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390" yWindow="690" windowWidth="20775" windowHeight="8835" activeTab="4"/>
  </bookViews>
  <sheets>
    <sheet name="07-18" sheetId="11" r:id="rId1"/>
    <sheet name="08-18" sheetId="12" r:id="rId2"/>
    <sheet name="09-18" sheetId="13" r:id="rId3"/>
    <sheet name="10-18" sheetId="14" r:id="rId4"/>
    <sheet name="Sheet1" sheetId="15" r:id="rId5"/>
  </sheets>
  <calcPr calcId="145621"/>
</workbook>
</file>

<file path=xl/calcChain.xml><?xml version="1.0" encoding="utf-8"?>
<calcChain xmlns="http://schemas.openxmlformats.org/spreadsheetml/2006/main">
  <c r="D38" i="15" l="1"/>
  <c r="B37" i="15"/>
  <c r="D37" i="15"/>
  <c r="C37" i="15"/>
  <c r="E35" i="11" l="1"/>
  <c r="E231" i="11"/>
  <c r="E276" i="11"/>
  <c r="E363" i="11"/>
  <c r="E404" i="11"/>
  <c r="E455" i="11"/>
  <c r="E501" i="11"/>
  <c r="E708" i="11"/>
  <c r="E755" i="11"/>
  <c r="E806" i="11"/>
  <c r="E853" i="11"/>
  <c r="E906" i="11"/>
  <c r="E950" i="11"/>
  <c r="E996" i="11"/>
  <c r="E1070" i="11"/>
  <c r="E1169" i="11"/>
  <c r="E1216" i="11"/>
  <c r="E1235" i="11"/>
  <c r="E1257" i="11"/>
  <c r="E1282" i="11"/>
  <c r="E1285" i="11"/>
  <c r="E849" i="12"/>
  <c r="E802" i="12"/>
  <c r="E752" i="12"/>
  <c r="E43" i="12"/>
  <c r="E226" i="12"/>
  <c r="E275" i="12"/>
  <c r="E321" i="12"/>
  <c r="E371" i="12"/>
  <c r="E428" i="12"/>
  <c r="E517" i="12"/>
  <c r="E565" i="12"/>
  <c r="E610" i="12"/>
  <c r="E662" i="12"/>
  <c r="E705" i="12"/>
  <c r="E884" i="12"/>
  <c r="E923" i="12"/>
  <c r="E1097" i="12"/>
  <c r="E1135" i="12"/>
  <c r="E1160" i="12"/>
  <c r="E1284" i="12"/>
  <c r="E1362" i="12"/>
  <c r="E1275" i="13"/>
  <c r="E1249" i="13"/>
  <c r="E1199" i="13"/>
  <c r="E1144" i="13"/>
  <c r="E1096" i="13"/>
  <c r="E1057" i="13"/>
  <c r="E1006" i="13"/>
  <c r="E969" i="13"/>
  <c r="E940" i="13"/>
  <c r="E849" i="13"/>
  <c r="E803" i="13"/>
  <c r="E757" i="13"/>
  <c r="E598" i="13"/>
  <c r="E44" i="13"/>
  <c r="E73" i="13"/>
  <c r="E166" i="13"/>
  <c r="E219" i="13"/>
  <c r="E273" i="13"/>
  <c r="E321" i="13"/>
  <c r="E353" i="13"/>
  <c r="E380" i="13"/>
  <c r="E457" i="13"/>
  <c r="E642" i="13"/>
  <c r="E673" i="13"/>
  <c r="E1278" i="13"/>
  <c r="E1146" i="14"/>
  <c r="F1146" i="14"/>
  <c r="E1147" i="14"/>
  <c r="F26" i="14"/>
  <c r="F60" i="14"/>
  <c r="F90" i="14"/>
  <c r="F112" i="14"/>
  <c r="F127" i="14"/>
  <c r="F133" i="14"/>
  <c r="F139" i="14"/>
  <c r="F145" i="14"/>
  <c r="F151" i="14"/>
  <c r="F157" i="14"/>
  <c r="F163" i="14"/>
  <c r="F184" i="14"/>
  <c r="F200" i="14"/>
  <c r="F220" i="14"/>
  <c r="F266" i="14"/>
  <c r="F311" i="14"/>
  <c r="F356" i="14"/>
  <c r="F402" i="14"/>
  <c r="F454" i="14"/>
  <c r="F509" i="14"/>
  <c r="F564" i="14"/>
  <c r="F619" i="14"/>
  <c r="F674" i="14"/>
  <c r="F729" i="14"/>
  <c r="F784" i="14"/>
  <c r="F839" i="14"/>
  <c r="F894" i="14"/>
  <c r="F949" i="14"/>
  <c r="F1004" i="14"/>
  <c r="F1059" i="14"/>
  <c r="F1114" i="14"/>
  <c r="E1120" i="14"/>
  <c r="E1124" i="14"/>
  <c r="E26" i="14"/>
  <c r="E60" i="14"/>
  <c r="E90" i="14"/>
  <c r="E112" i="14"/>
  <c r="E127" i="14"/>
  <c r="E133" i="14"/>
  <c r="E139" i="14"/>
  <c r="E145" i="14"/>
  <c r="E151" i="14"/>
  <c r="E157" i="14"/>
  <c r="E163" i="14"/>
  <c r="E184" i="14"/>
  <c r="E200" i="14"/>
  <c r="E220" i="14"/>
  <c r="E266" i="14"/>
  <c r="E311" i="14"/>
  <c r="E356" i="14"/>
  <c r="E402" i="14"/>
  <c r="E454" i="14"/>
  <c r="E509" i="14"/>
  <c r="E564" i="14"/>
  <c r="E619" i="14"/>
  <c r="E674" i="14"/>
  <c r="E729" i="14"/>
  <c r="E784" i="14"/>
  <c r="E839" i="14"/>
  <c r="E894" i="14"/>
  <c r="E949" i="14"/>
  <c r="E1004" i="14"/>
  <c r="E1059" i="14"/>
  <c r="E1114" i="14"/>
  <c r="E1117" i="14"/>
  <c r="F73" i="13"/>
  <c r="F115" i="13"/>
  <c r="F166" i="13"/>
  <c r="F219" i="13"/>
  <c r="F273" i="13"/>
  <c r="F321" i="13"/>
  <c r="F353" i="13"/>
  <c r="F380" i="13"/>
  <c r="F415" i="13"/>
  <c r="F457" i="13"/>
  <c r="F504" i="13"/>
  <c r="F548" i="13"/>
  <c r="F598" i="13"/>
  <c r="F642" i="13"/>
  <c r="F673" i="13"/>
  <c r="F712" i="13"/>
  <c r="F757" i="13"/>
  <c r="F803" i="13"/>
  <c r="F849" i="13"/>
  <c r="F887" i="13"/>
  <c r="F940" i="13"/>
  <c r="F969" i="13"/>
  <c r="F1006" i="13"/>
  <c r="F1057" i="13"/>
  <c r="F1096" i="13"/>
  <c r="F1144" i="13"/>
  <c r="F1199" i="13"/>
  <c r="F1249" i="13"/>
  <c r="F1275" i="13"/>
  <c r="E115" i="13"/>
  <c r="E415" i="13"/>
  <c r="E504" i="13"/>
  <c r="E548" i="13"/>
  <c r="E712" i="13"/>
  <c r="E887" i="13"/>
  <c r="F43" i="12"/>
  <c r="F97" i="12"/>
  <c r="F136" i="12"/>
  <c r="F186" i="12"/>
  <c r="F226" i="12"/>
  <c r="F275" i="12"/>
  <c r="F321" i="12"/>
  <c r="F371" i="12"/>
  <c r="F428" i="12"/>
  <c r="F479" i="12"/>
  <c r="F517" i="12"/>
  <c r="F565" i="12"/>
  <c r="F610" i="12"/>
  <c r="F662" i="12"/>
  <c r="F705" i="12"/>
  <c r="F752" i="12"/>
  <c r="F802" i="12"/>
  <c r="F849" i="12"/>
  <c r="F884" i="12"/>
  <c r="F923" i="12"/>
  <c r="F964" i="12"/>
  <c r="F1004" i="12"/>
  <c r="F1053" i="12"/>
  <c r="F1097" i="12"/>
  <c r="F1135" i="12"/>
  <c r="F1160" i="12"/>
  <c r="F1200" i="12"/>
  <c r="F1246" i="12"/>
  <c r="F1284" i="12"/>
  <c r="F1324" i="12"/>
  <c r="F1359" i="12"/>
  <c r="E97" i="12"/>
  <c r="E136" i="12"/>
  <c r="E186" i="12"/>
  <c r="E479" i="12"/>
  <c r="E964" i="12"/>
  <c r="E1004" i="12"/>
  <c r="E1053" i="12"/>
  <c r="E1200" i="12"/>
  <c r="E1246" i="12"/>
  <c r="E1324" i="12"/>
  <c r="E1359" i="12"/>
  <c r="F35" i="11"/>
  <c r="F91" i="11"/>
  <c r="F136" i="11"/>
  <c r="F192" i="11"/>
  <c r="F231" i="11"/>
  <c r="F276" i="11"/>
  <c r="F330" i="11"/>
  <c r="F363" i="11"/>
  <c r="F404" i="11"/>
  <c r="F455" i="11"/>
  <c r="F501" i="11"/>
  <c r="F558" i="11"/>
  <c r="F612" i="11"/>
  <c r="F674" i="11"/>
  <c r="F708" i="11"/>
  <c r="F755" i="11"/>
  <c r="F806" i="11"/>
  <c r="F853" i="11"/>
  <c r="F906" i="11"/>
  <c r="F950" i="11"/>
  <c r="F996" i="11"/>
  <c r="F1026" i="11"/>
  <c r="F1070" i="11"/>
  <c r="F1116" i="11"/>
  <c r="F1169" i="11"/>
  <c r="F1216" i="11"/>
  <c r="F1235" i="11"/>
  <c r="F1240" i="11"/>
  <c r="F1245" i="11"/>
  <c r="F1257" i="11"/>
  <c r="F1282" i="11"/>
  <c r="E91" i="11"/>
  <c r="E136" i="11"/>
  <c r="E192" i="11"/>
  <c r="E330" i="11"/>
  <c r="E558" i="11"/>
  <c r="E612" i="11"/>
  <c r="E674" i="11"/>
  <c r="E1026" i="11"/>
  <c r="E1116" i="11"/>
  <c r="E1240" i="11"/>
  <c r="E1245" i="11"/>
</calcChain>
</file>

<file path=xl/sharedStrings.xml><?xml version="1.0" encoding="utf-8"?>
<sst xmlns="http://schemas.openxmlformats.org/spreadsheetml/2006/main" count="8871" uniqueCount="4629">
  <si>
    <t>លរ</t>
  </si>
  <si>
    <t>អតិថិជន</t>
  </si>
  <si>
    <t>លេខប៊ុង</t>
  </si>
  <si>
    <t>សរុប</t>
  </si>
  <si>
    <t>$$</t>
  </si>
  <si>
    <t>ឈ្មោះ</t>
  </si>
  <si>
    <t>លេខទូរស័ព្វ</t>
  </si>
  <si>
    <t>សរុបប្រចាំថ្ងៃ ÷</t>
  </si>
  <si>
    <t>ថ្ងៃ ខែ ឆ្នាំ÷ 06-00-18</t>
  </si>
  <si>
    <t>ថ្ងៃ ខែ ឆ្នាំ÷ 07-00-18</t>
  </si>
  <si>
    <t>ថ្ងៃ ខែ ឆ្នាំ÷ 08-00-18</t>
  </si>
  <si>
    <t>ថ្ងៃ ខែ ឆ្នាំ÷ 09-00-18</t>
  </si>
  <si>
    <t>ថ្ងៃ ខែ ឆ្នាំ÷ 10-00-18</t>
  </si>
  <si>
    <t>ថ្ងៃ ខែ ឆ្នាំ÷ 11-00-18</t>
  </si>
  <si>
    <t>ថ្ងៃ ខែ ឆ្នាំ÷ 12-00-18</t>
  </si>
  <si>
    <t>ថ្ងៃ ខែ ឆ្នាំ÷ 13-00-18</t>
  </si>
  <si>
    <t>ថ្ងៃ ខែ ឆ្នាំ÷ 14-00-18</t>
  </si>
  <si>
    <t>ថ្ងៃ ខែ ឆ្នាំ÷ 15-00-18</t>
  </si>
  <si>
    <t>ថ្ងៃ ខែ ឆ្នាំ÷ 16-00-18</t>
  </si>
  <si>
    <t>ថ្ងៃ ខែ ឆ្នាំ÷ 17-00-18</t>
  </si>
  <si>
    <t>ថ្ងៃ ខែ ឆ្នាំ÷ 18-00-18</t>
  </si>
  <si>
    <t>ថ្ងៃ ខែ ឆ្នាំ÷ 19-00-18</t>
  </si>
  <si>
    <t>ថ្ងៃ ខែ ឆ្នាំ÷ 20-00-18</t>
  </si>
  <si>
    <t>ថ្ងៃ ខែ ឆ្នាំ÷ 21-00-18</t>
  </si>
  <si>
    <t>ថ្ងៃ ខែ ឆ្នាំ÷ 22-00-18</t>
  </si>
  <si>
    <t>ថ្ងៃ ខែ ឆ្នាំ÷ 23-00-18</t>
  </si>
  <si>
    <t>ថ្ងៃ ខែ ឆ្នាំ÷ 24-00-18</t>
  </si>
  <si>
    <t>ថ្ងៃ ខែ ឆ្នាំ÷ 25-00-18</t>
  </si>
  <si>
    <t>ថ្ងៃ ខែ ឆ្នាំ÷ 26-00-18</t>
  </si>
  <si>
    <t>ថ្ងៃ ខែ ឆ្នាំ÷ 27-00-18</t>
  </si>
  <si>
    <t>ថ្ងៃ ខែ ឆ្នាំ÷ 28-00-18</t>
  </si>
  <si>
    <t>ថ្ងៃ ខែ ឆ្នាំ÷ 29-00-18</t>
  </si>
  <si>
    <t>ថ្ងៃ ខែ ឆ្នាំ÷ 30-00-18</t>
  </si>
  <si>
    <t>ថ្ងៃ ខែ ឆ្នាំ÷ 31-00-18</t>
  </si>
  <si>
    <t xml:space="preserve">                   សរុបការលក់រយៈពេលមួយខែ÷</t>
  </si>
  <si>
    <t>របាយកាហិរញ្ញវត្ថុប្រចាំខែ00/2018</t>
  </si>
  <si>
    <t xml:space="preserve">                   សរុបប្រាក់ចំណេញដុល÷</t>
  </si>
  <si>
    <t>ចំណូលការប្រាក់÷</t>
  </si>
  <si>
    <t>ឡានខ្សាច់+ឡានខ្សាច់+ឡានឥដ្ថ÷</t>
  </si>
  <si>
    <t>ជួលផ្ទះ ហេងលី+Condo+ឃ្លាំង16*26+ឃ្លាំងមុខ÷</t>
  </si>
  <si>
    <t xml:space="preserve">                   សរុបចំណូល÷</t>
  </si>
  <si>
    <t xml:space="preserve">                   ចំណាយប្រត្តិបត្តិការ÷</t>
  </si>
  <si>
    <t>ប្រាក់ខែបុគ្គលិគ÷</t>
  </si>
  <si>
    <t>ប្រេងម៉ាស៊ុត÷</t>
  </si>
  <si>
    <t>សាំងម៉ូតូ 3គ្រឿង÷</t>
  </si>
  <si>
    <t>តំលៃភ្លើង÷</t>
  </si>
  <si>
    <t>តំលៃទឹក÷</t>
  </si>
  <si>
    <t>តំលៃពន្ធដា÷</t>
  </si>
  <si>
    <t>របស់ខូច ឬ បាត់បង់÷</t>
  </si>
  <si>
    <t>ការជួសជុលផ្សេងៗ÷</t>
  </si>
  <si>
    <t>ចំណាយការប្រាក់ Bank÷</t>
  </si>
  <si>
    <t>ចំណាយការប្រាក់ លីហួរ÷</t>
  </si>
  <si>
    <t>ម្ហូបអាហាប្រចាំគ្រួសារ÷</t>
  </si>
  <si>
    <t xml:space="preserve">     </t>
  </si>
  <si>
    <t>សុខភាពប្រចាំគ្រួសារ÷</t>
  </si>
  <si>
    <t>កាហូបអាហាខាងក្រៅ÷</t>
  </si>
  <si>
    <t>ដំណើរកំសាន្ដផ្សេងៗ÷</t>
  </si>
  <si>
    <t>កម្មវិធីហូបចុកផ្សេងៗ÷</t>
  </si>
  <si>
    <t>ការសិក្សារ ស្រីភា</t>
  </si>
  <si>
    <t>ការសិក្សារ ស្រីភ័ស្ស÷</t>
  </si>
  <si>
    <t>ការសិក្សារ ផ្សេងៗ÷</t>
  </si>
  <si>
    <t>ការទិញខោអាវ÷</t>
  </si>
  <si>
    <t>ផ្សេងៗ÷</t>
  </si>
  <si>
    <t xml:space="preserve">                   សរុបចំណាយប្រត្តិបត្តការ÷</t>
  </si>
  <si>
    <t xml:space="preserve">                   សរុបប្រាក់ចំណេណសុទ្ធ÷</t>
  </si>
  <si>
    <t>ប្អូនវិរះ</t>
  </si>
  <si>
    <t>លក់រាយ</t>
  </si>
  <si>
    <t>ពូញ៉</t>
  </si>
  <si>
    <t>ជាងប៉ូ</t>
  </si>
  <si>
    <t>ចូលតាមប្រាយថែម</t>
  </si>
  <si>
    <t>កុងលក់</t>
  </si>
  <si>
    <t>Depoហេងឡាយ</t>
  </si>
  <si>
    <t>បុរីណតប្រិត</t>
  </si>
  <si>
    <t>បូណាបឹងកក់</t>
  </si>
  <si>
    <t>មុខអេតចាយ</t>
  </si>
  <si>
    <t>ឃ្លាំងស្មាងកូត</t>
  </si>
  <si>
    <t>ចោល</t>
  </si>
  <si>
    <t>ចែក្រោយបាលី</t>
  </si>
  <si>
    <t>ក្រោយប្រាយថែម</t>
  </si>
  <si>
    <t>សំណង់12</t>
  </si>
  <si>
    <t>លក់់រាយ</t>
  </si>
  <si>
    <t>Depoសុម៉ាលី</t>
  </si>
  <si>
    <t>កាឡា</t>
  </si>
  <si>
    <t>រោងចក្រទី1</t>
  </si>
  <si>
    <t>Depo សុខហេង</t>
  </si>
  <si>
    <t>Depo ហេងឡាយ</t>
  </si>
  <si>
    <t>ក្រោយផ្សារត្រពាំងល្វា</t>
  </si>
  <si>
    <t xml:space="preserve"> </t>
  </si>
  <si>
    <t>សុម៉ាលី</t>
  </si>
  <si>
    <t>ដណ្លង</t>
  </si>
  <si>
    <t>ចូលតាមខ្ទមអ្នកតា</t>
  </si>
  <si>
    <t>ក្រោយយ៉េស៊ូ</t>
  </si>
  <si>
    <t>Depoសុខហេង</t>
  </si>
  <si>
    <t>ហេងឡាយ</t>
  </si>
  <si>
    <t>O 52</t>
  </si>
  <si>
    <t>A 47</t>
  </si>
  <si>
    <t>បូណា</t>
  </si>
  <si>
    <t>សារ៉ាន់តាំងក្រសាំង</t>
  </si>
  <si>
    <t>ក្បែរសាលាបច្ចេកទេស</t>
  </si>
  <si>
    <t>ក្បែរយាយដេរ</t>
  </si>
  <si>
    <t>Depo សុម៉ាលី</t>
  </si>
  <si>
    <t>ធ្វើរានទេវតា</t>
  </si>
  <si>
    <t>ក្រោយបាលី</t>
  </si>
  <si>
    <t>មុខលីមលុង</t>
  </si>
  <si>
    <t>បងធា</t>
  </si>
  <si>
    <t>បុរីណតប្រីត</t>
  </si>
  <si>
    <t>មុខឃ្លាំងបារាំងជួល</t>
  </si>
  <si>
    <t>លក់</t>
  </si>
  <si>
    <t>មុខរោងចក្រ</t>
  </si>
  <si>
    <t>ពូលក់ប្រេង</t>
  </si>
  <si>
    <t>ប្អូនពូវីរះ</t>
  </si>
  <si>
    <t>អុំកេង</t>
  </si>
  <si>
    <t>ខ្ទមអ្នកតា</t>
  </si>
  <si>
    <t>សុខហេង</t>
  </si>
  <si>
    <t>មុខផ្សារ</t>
  </si>
  <si>
    <t>យូឃីម</t>
  </si>
  <si>
    <t>សារ៉ាន់</t>
  </si>
  <si>
    <t>5ល្វែង</t>
  </si>
  <si>
    <t>ផ្សារត្រពាំងល្វា</t>
  </si>
  <si>
    <t>ពូអឿន</t>
  </si>
  <si>
    <t>អំកេង</t>
  </si>
  <si>
    <t>Stសេះសរ</t>
  </si>
  <si>
    <t>តាម៉ាប់លក់ស៊ុប</t>
  </si>
  <si>
    <t>Depo GX</t>
  </si>
  <si>
    <t>បងខុនសែនសុខ</t>
  </si>
  <si>
    <t>អានី</t>
  </si>
  <si>
    <t>បុរីមូនថោន</t>
  </si>
  <si>
    <t>ពូូូញ៉</t>
  </si>
  <si>
    <t>ពូធន</t>
  </si>
  <si>
    <t>ចូលតាមកូមិនខ្មែរ</t>
  </si>
  <si>
    <t>ឃ្លាំងទ្វារក្រហម</t>
  </si>
  <si>
    <t>Depo សុុម៉ាលី</t>
  </si>
  <si>
    <t>មុុខអេតចាយ</t>
  </si>
  <si>
    <t>បងស្រីរោងចក្រ</t>
  </si>
  <si>
    <t>ហួសផ្សារត្រពាំងល្វា</t>
  </si>
  <si>
    <t>បូណា/បឹងកក់</t>
  </si>
  <si>
    <t>បុរីអរគីដេរ</t>
  </si>
  <si>
    <t>បងខុន/សែនសុខ</t>
  </si>
  <si>
    <t>Depo ថានព្រិល</t>
  </si>
  <si>
    <t>ពារី</t>
  </si>
  <si>
    <t>ក្រោយតារាងបាល់</t>
  </si>
  <si>
    <t>H</t>
  </si>
  <si>
    <t>Depo សុុខហេង</t>
  </si>
  <si>
    <t>ក្បែរជាងថេត</t>
  </si>
  <si>
    <t>Stដួងលាប</t>
  </si>
  <si>
    <t>បងយូឃីម</t>
  </si>
  <si>
    <t>ហួសប៉ារ៉ាស់បតស្ដាំ</t>
  </si>
  <si>
    <t>លាងហេង/លូ</t>
  </si>
  <si>
    <t>ទូលពូង</t>
  </si>
  <si>
    <t>012404040</t>
  </si>
  <si>
    <t>មូនថោន</t>
  </si>
  <si>
    <t>ក្បែយាយដេរ</t>
  </si>
  <si>
    <t>អុំសិន</t>
  </si>
  <si>
    <t>អុំសិនចំការដូង</t>
  </si>
  <si>
    <t>ក្នុងវត្ត</t>
  </si>
  <si>
    <t>ដួងលាប</t>
  </si>
  <si>
    <t>ក្បែសាលាបច្ចេកទេស</t>
  </si>
  <si>
    <t>ក្រោយរិទ្ធីហេង</t>
  </si>
  <si>
    <t>ថានព្រិល</t>
  </si>
  <si>
    <t>មូនថោនV23</t>
  </si>
  <si>
    <t>ចូលតាមលីមឡុង</t>
  </si>
  <si>
    <t xml:space="preserve">H </t>
  </si>
  <si>
    <t xml:space="preserve">H  </t>
  </si>
  <si>
    <t>H ច្រកទី2</t>
  </si>
  <si>
    <t>ចូលតាមអប្សារ៉ា</t>
  </si>
  <si>
    <t>បងសារ៉ាន់</t>
  </si>
  <si>
    <t>V 23មូនថោន</t>
  </si>
  <si>
    <t>មុុខលីមលុង</t>
  </si>
  <si>
    <t>ផ្ទះសំអាងការ</t>
  </si>
  <si>
    <t>ហ៊ាប៉ុង</t>
  </si>
  <si>
    <t>V23</t>
  </si>
  <si>
    <t>ឆេង 598</t>
  </si>
  <si>
    <t>របងកាណា</t>
  </si>
  <si>
    <t>បងនី</t>
  </si>
  <si>
    <t>អំសិនចំការដូង</t>
  </si>
  <si>
    <t>ហ៊ាប៉ុងចំការឪឡឹក</t>
  </si>
  <si>
    <t>អុំកេងវត្ត</t>
  </si>
  <si>
    <t>ក្រោយ TG</t>
  </si>
  <si>
    <t>សសរគ្រឹះ</t>
  </si>
  <si>
    <t>ប្អូនពូវិរះ</t>
  </si>
  <si>
    <t>ញ៉</t>
  </si>
  <si>
    <t>លាងហេង</t>
  </si>
  <si>
    <t>បងខុន</t>
  </si>
  <si>
    <t>ទី</t>
  </si>
  <si>
    <t>ក្រោយជេនជូរី</t>
  </si>
  <si>
    <t>មុខលីមឡុង</t>
  </si>
  <si>
    <t>ទូលគោក</t>
  </si>
  <si>
    <t>ក្បែសាលាបច្ចែកទេស</t>
  </si>
  <si>
    <t>សង</t>
  </si>
  <si>
    <t>ពូណៃ</t>
  </si>
  <si>
    <t>ក្រោយសិនជូរី</t>
  </si>
  <si>
    <t>H (ច្រកទី2)</t>
  </si>
  <si>
    <t>H (ច្រកទី1)</t>
  </si>
  <si>
    <t>ចូលតាមពេទ្យហៀងស្រី</t>
  </si>
  <si>
    <t>សសរគ្រិះ</t>
  </si>
  <si>
    <t>ក្បែររបងកាណា</t>
  </si>
  <si>
    <t>បុរីសែនមនោរម្យ</t>
  </si>
  <si>
    <t>រិទ្ធី</t>
  </si>
  <si>
    <t xml:space="preserve">A  </t>
  </si>
  <si>
    <t>សោវកម្ម</t>
  </si>
  <si>
    <t>ទីមុខវីឡា</t>
  </si>
  <si>
    <t>A</t>
  </si>
  <si>
    <t>មុខលឹមឡុង</t>
  </si>
  <si>
    <t>GX</t>
  </si>
  <si>
    <t>Depo ហេងឡាយ</t>
  </si>
  <si>
    <t>G X</t>
  </si>
  <si>
    <t>A (47)</t>
  </si>
  <si>
    <t>St ទី3</t>
  </si>
  <si>
    <t>H ចូលឃ្លាំង</t>
  </si>
  <si>
    <t>ផ្ទះវីង</t>
  </si>
  <si>
    <t>មុខDepo</t>
  </si>
  <si>
    <t>H ច្រកទី1</t>
  </si>
  <si>
    <t>ពូូធន</t>
  </si>
  <si>
    <t>បងដា</t>
  </si>
  <si>
    <t>មុុខផ្សារ</t>
  </si>
  <si>
    <t>St ដួងលាប</t>
  </si>
  <si>
    <t>St 2ខាងក្រោយ</t>
  </si>
  <si>
    <t>បងថនPCX</t>
  </si>
  <si>
    <t>ជាងវ៉ាន់ក្រាំងក្នុង</t>
  </si>
  <si>
    <t>Depo រិទ្ធី</t>
  </si>
  <si>
    <t>ផ្ទះដើមស្វាយ</t>
  </si>
  <si>
    <t>ហួសប្រាយថែម</t>
  </si>
  <si>
    <t>ជាងហួរ</t>
  </si>
  <si>
    <t>លក់ទាបង្វិល</t>
  </si>
  <si>
    <t>ធីម ក/ហ</t>
  </si>
  <si>
    <t>ទី(មុខវីឡា)</t>
  </si>
  <si>
    <t xml:space="preserve">A </t>
  </si>
  <si>
    <t>ជាងវ៉ាន់</t>
  </si>
  <si>
    <t>បុរីមនោរម្យ</t>
  </si>
  <si>
    <t>ជិតឃ្លាំង</t>
  </si>
  <si>
    <t>H ទី1</t>
  </si>
  <si>
    <t>H ទី2</t>
  </si>
  <si>
    <t>ជិតស្រះទឹក</t>
  </si>
  <si>
    <t>ជាងទិត្យព្រៃសរ</t>
  </si>
  <si>
    <t>ជាងលីនវេងស្រេង</t>
  </si>
  <si>
    <t>A ចូលឃ្លាំង</t>
  </si>
  <si>
    <t>ជិតលក់ផ្កា</t>
  </si>
  <si>
    <t>សាលាបច្ចេកទេស</t>
  </si>
  <si>
    <t>ក្រោយបោកអ៊ុត</t>
  </si>
  <si>
    <t>ឡានប៉ារ៉ា</t>
  </si>
  <si>
    <t>ជាងលីនវែងស្រេង</t>
  </si>
  <si>
    <t>បុល</t>
  </si>
  <si>
    <t>បុរីវ៉ារីណា</t>
  </si>
  <si>
    <t>ក្រុមហ៊ុនធីម</t>
  </si>
  <si>
    <t>ដើមស្វាយ</t>
  </si>
  <si>
    <t>បុលត្រពាំងថ្លឹង</t>
  </si>
  <si>
    <t>ទ្រាលី</t>
  </si>
  <si>
    <t>ចូលតាមចាន់រះ</t>
  </si>
  <si>
    <t>ជាងវណ្ណក្រាំងក្នុង</t>
  </si>
  <si>
    <t>ជាងទិត្យព្រៃស</t>
  </si>
  <si>
    <t>ក/ហ​ធីម</t>
  </si>
  <si>
    <t>ក/ហ ធីម</t>
  </si>
  <si>
    <t>ចូលតាមផ្ទះពូហេង</t>
  </si>
  <si>
    <t>បងថន PCX</t>
  </si>
  <si>
    <t>ក្បែរCMAC</t>
  </si>
  <si>
    <t>H (ទី2)</t>
  </si>
  <si>
    <t>ចូលតាមពូហេង</t>
  </si>
  <si>
    <t>H (ទី1)</t>
  </si>
  <si>
    <t>ចូលតាមឃីងតា</t>
  </si>
  <si>
    <t>មូនថោនL13</t>
  </si>
  <si>
    <t>ជាងទិត</t>
  </si>
  <si>
    <t>យូឃីម2ល្វែង</t>
  </si>
  <si>
    <t>ស្រះលុប</t>
  </si>
  <si>
    <t>ក្បែរសិនជូរី</t>
  </si>
  <si>
    <t>ក្រោយវត្តអង្គតាមិញ</t>
  </si>
  <si>
    <t>Depoរិទ្ធី</t>
  </si>
  <si>
    <t>មុខឃ្លាំងកុងលក់</t>
  </si>
  <si>
    <t>មូនថោន V21</t>
  </si>
  <si>
    <t>012316800</t>
  </si>
  <si>
    <t>បងថនPcxឈូកវ៉ា</t>
  </si>
  <si>
    <t>បេះដូងខ្មែរ</t>
  </si>
  <si>
    <t>មុខបាលី</t>
  </si>
  <si>
    <t>មុុខDepoបតស្ដាំ</t>
  </si>
  <si>
    <t>ជាប់ហេងហុក</t>
  </si>
  <si>
    <t>ហ៊ាប៉ុងព្រៃទា</t>
  </si>
  <si>
    <t>មុខDepoបតស្ដាំ</t>
  </si>
  <si>
    <t>មូនថោនL30</t>
  </si>
  <si>
    <t>A(47)</t>
  </si>
  <si>
    <t>ថ្ងៃ ខែ ឆ្នាំ÷ 01-07-18</t>
  </si>
  <si>
    <t>081787</t>
  </si>
  <si>
    <t>081788</t>
  </si>
  <si>
    <t>081789</t>
  </si>
  <si>
    <t>ស្រះលុប/ចែម៉ាប់</t>
  </si>
  <si>
    <t>081790</t>
  </si>
  <si>
    <t>081791</t>
  </si>
  <si>
    <t>ជិតប្រឡាយ</t>
  </si>
  <si>
    <t>081792</t>
  </si>
  <si>
    <t>081793</t>
  </si>
  <si>
    <t>081794</t>
  </si>
  <si>
    <t>081795</t>
  </si>
  <si>
    <t>081796</t>
  </si>
  <si>
    <t>081797</t>
  </si>
  <si>
    <t>081798</t>
  </si>
  <si>
    <t>069303895</t>
  </si>
  <si>
    <t>081799</t>
  </si>
  <si>
    <t>081800</t>
  </si>
  <si>
    <t>081801</t>
  </si>
  <si>
    <t>ឃ្លាំង867</t>
  </si>
  <si>
    <t>081802</t>
  </si>
  <si>
    <t>081803</t>
  </si>
  <si>
    <t>081804</t>
  </si>
  <si>
    <t>081805</t>
  </si>
  <si>
    <t>081806</t>
  </si>
  <si>
    <t>081807</t>
  </si>
  <si>
    <t>081808</t>
  </si>
  <si>
    <t>081809</t>
  </si>
  <si>
    <t>081810</t>
  </si>
  <si>
    <t>081811</t>
  </si>
  <si>
    <t>081812</t>
  </si>
  <si>
    <t>081813</t>
  </si>
  <si>
    <t>081814</t>
  </si>
  <si>
    <t>081815</t>
  </si>
  <si>
    <t>081816</t>
  </si>
  <si>
    <t>081817</t>
  </si>
  <si>
    <t>ថ្ងៃ ខែ ឆ្នាំ÷ 02-07-18</t>
  </si>
  <si>
    <t>បន្ទាយ99</t>
  </si>
  <si>
    <t>081818</t>
  </si>
  <si>
    <t>ដូងលាប</t>
  </si>
  <si>
    <t>081819</t>
  </si>
  <si>
    <t>ក្/ហ ធីម</t>
  </si>
  <si>
    <t>081820</t>
  </si>
  <si>
    <t>មុខDepoទៅត្រង់</t>
  </si>
  <si>
    <t>081821</t>
  </si>
  <si>
    <t>មុខសាលាទៅត្រង់</t>
  </si>
  <si>
    <t>081822</t>
  </si>
  <si>
    <t>081823</t>
  </si>
  <si>
    <t>ហួសប៉ារ៉ាស់កែង</t>
  </si>
  <si>
    <t>081824</t>
  </si>
  <si>
    <t>081825</t>
  </si>
  <si>
    <t>081826</t>
  </si>
  <si>
    <t>ស្រះលុប st2</t>
  </si>
  <si>
    <t>081827</t>
  </si>
  <si>
    <t>081828</t>
  </si>
  <si>
    <t>092948241</t>
  </si>
  <si>
    <t>081829</t>
  </si>
  <si>
    <t>ស្រះលុប(ឃ្លាំង3)</t>
  </si>
  <si>
    <t>081830</t>
  </si>
  <si>
    <t>081831</t>
  </si>
  <si>
    <t>081832</t>
  </si>
  <si>
    <t>081833</t>
  </si>
  <si>
    <t>081834</t>
  </si>
  <si>
    <t>081835</t>
  </si>
  <si>
    <t>081836</t>
  </si>
  <si>
    <t>081837</t>
  </si>
  <si>
    <t>ចូូលតាមឃីងតា</t>
  </si>
  <si>
    <t>081838</t>
  </si>
  <si>
    <t>081839</t>
  </si>
  <si>
    <t>081840</t>
  </si>
  <si>
    <t>លោកគ្រូរ៉ាន់(បឹងឈូក)</t>
  </si>
  <si>
    <t>081841</t>
  </si>
  <si>
    <t>ព្រះវិហារ(មុិមុនី)</t>
  </si>
  <si>
    <t>081842</t>
  </si>
  <si>
    <t>081843</t>
  </si>
  <si>
    <t>081844</t>
  </si>
  <si>
    <t>Depoម៊ុិមុនី</t>
  </si>
  <si>
    <t>081845</t>
  </si>
  <si>
    <t>មុខផ្ទះហេងហេង</t>
  </si>
  <si>
    <t>081846</t>
  </si>
  <si>
    <t>081847</t>
  </si>
  <si>
    <t>081848</t>
  </si>
  <si>
    <t>081849</t>
  </si>
  <si>
    <t>081850</t>
  </si>
  <si>
    <t>081851</t>
  </si>
  <si>
    <t>081852</t>
  </si>
  <si>
    <t>ទួលពូង</t>
  </si>
  <si>
    <t>081853</t>
  </si>
  <si>
    <t>081854</t>
  </si>
  <si>
    <t>081855</t>
  </si>
  <si>
    <t>081856</t>
  </si>
  <si>
    <t>081857</t>
  </si>
  <si>
    <t>081858</t>
  </si>
  <si>
    <t>ជាងទិតព្រៃសរ</t>
  </si>
  <si>
    <t>081859</t>
  </si>
  <si>
    <t>081860</t>
  </si>
  <si>
    <t>V 21</t>
  </si>
  <si>
    <t>081861</t>
  </si>
  <si>
    <t>081862</t>
  </si>
  <si>
    <t>081863</t>
  </si>
  <si>
    <t>081864</t>
  </si>
  <si>
    <t>ជាងរឿន</t>
  </si>
  <si>
    <t>081865</t>
  </si>
  <si>
    <t>081866</t>
  </si>
  <si>
    <t>081867</t>
  </si>
  <si>
    <t>081868</t>
  </si>
  <si>
    <t>ថ្ងៃ ខែ ឆ្នាំ÷ 03-07-18</t>
  </si>
  <si>
    <t>081869</t>
  </si>
  <si>
    <t>081870</t>
  </si>
  <si>
    <t>ជាងនឿនស្រះទឹក</t>
  </si>
  <si>
    <t>081871</t>
  </si>
  <si>
    <t>081872</t>
  </si>
  <si>
    <t>012751535</t>
  </si>
  <si>
    <t>081873</t>
  </si>
  <si>
    <t>081874</t>
  </si>
  <si>
    <t>081875</t>
  </si>
  <si>
    <t>081876</t>
  </si>
  <si>
    <t>081877</t>
  </si>
  <si>
    <t>081878</t>
  </si>
  <si>
    <t>081879</t>
  </si>
  <si>
    <t>081880</t>
  </si>
  <si>
    <t>081881</t>
  </si>
  <si>
    <t>081882</t>
  </si>
  <si>
    <t>ភូមិទ្រុងមាន់</t>
  </si>
  <si>
    <t>081883</t>
  </si>
  <si>
    <t>081884</t>
  </si>
  <si>
    <t>081885</t>
  </si>
  <si>
    <t>081886</t>
  </si>
  <si>
    <t>081887</t>
  </si>
  <si>
    <t>090202999</t>
  </si>
  <si>
    <t>081888</t>
  </si>
  <si>
    <t>081889</t>
  </si>
  <si>
    <t>ទល់មុខសាលា</t>
  </si>
  <si>
    <t>081890</t>
  </si>
  <si>
    <t>081891</t>
  </si>
  <si>
    <t>081892</t>
  </si>
  <si>
    <t>081893</t>
  </si>
  <si>
    <t>081894</t>
  </si>
  <si>
    <t>081895</t>
  </si>
  <si>
    <t>081896</t>
  </si>
  <si>
    <t>ក្រោយស្រះលុប</t>
  </si>
  <si>
    <t>081897</t>
  </si>
  <si>
    <t>ក្នងភូមិ៏(ធ្វើឃ្លាំង)</t>
  </si>
  <si>
    <t>081898</t>
  </si>
  <si>
    <t>081899</t>
  </si>
  <si>
    <t>081900</t>
  </si>
  <si>
    <t>081901</t>
  </si>
  <si>
    <t>081902</t>
  </si>
  <si>
    <t>O</t>
  </si>
  <si>
    <t>081903</t>
  </si>
  <si>
    <t>081904</t>
  </si>
  <si>
    <t>081905</t>
  </si>
  <si>
    <t>081906</t>
  </si>
  <si>
    <t>081907</t>
  </si>
  <si>
    <t>ផ្ទះបងផល</t>
  </si>
  <si>
    <t>081908</t>
  </si>
  <si>
    <t>ថ្ងៃ ខែ ឆ្នាំ÷ 04-07-18</t>
  </si>
  <si>
    <t>081909</t>
  </si>
  <si>
    <t>077551524</t>
  </si>
  <si>
    <t>081910</t>
  </si>
  <si>
    <t>081911</t>
  </si>
  <si>
    <t>081912</t>
  </si>
  <si>
    <t>081913</t>
  </si>
  <si>
    <t>ក្បែរប្រឡាយ</t>
  </si>
  <si>
    <t>081914</t>
  </si>
  <si>
    <t>081915</t>
  </si>
  <si>
    <t>ជាប់ផ្ទះបូរាណ</t>
  </si>
  <si>
    <t>0978123344</t>
  </si>
  <si>
    <t>081916</t>
  </si>
  <si>
    <t>081917</t>
  </si>
  <si>
    <t>081918</t>
  </si>
  <si>
    <t>081919</t>
  </si>
  <si>
    <t>ហ៊ាប៊ុងព្រៃទា</t>
  </si>
  <si>
    <t>081920</t>
  </si>
  <si>
    <t>Depo សុម៉លី</t>
  </si>
  <si>
    <t>081921</t>
  </si>
  <si>
    <t>081922</t>
  </si>
  <si>
    <t>081923</t>
  </si>
  <si>
    <t>081924</t>
  </si>
  <si>
    <t>081925</t>
  </si>
  <si>
    <t>081926</t>
  </si>
  <si>
    <t>081927</t>
  </si>
  <si>
    <t>081928</t>
  </si>
  <si>
    <t>081929</t>
  </si>
  <si>
    <t>081930</t>
  </si>
  <si>
    <t>ពូណៃវត្តជន្លង់ម្លូ</t>
  </si>
  <si>
    <t>012922083</t>
  </si>
  <si>
    <t>081931</t>
  </si>
  <si>
    <t>081932</t>
  </si>
  <si>
    <t>081933</t>
  </si>
  <si>
    <t>081934</t>
  </si>
  <si>
    <t>081935</t>
  </si>
  <si>
    <t>081936</t>
  </si>
  <si>
    <t>081937</t>
  </si>
  <si>
    <t>081938</t>
  </si>
  <si>
    <t>081939</t>
  </si>
  <si>
    <t>081940</t>
  </si>
  <si>
    <t>081941</t>
  </si>
  <si>
    <t>081942</t>
  </si>
  <si>
    <t>081943</t>
  </si>
  <si>
    <t>081944</t>
  </si>
  <si>
    <t>081945</t>
  </si>
  <si>
    <t>061747114</t>
  </si>
  <si>
    <t>081946</t>
  </si>
  <si>
    <t>081947</t>
  </si>
  <si>
    <t>ក្បែរផ្ទះបូរាណ</t>
  </si>
  <si>
    <t>081948</t>
  </si>
  <si>
    <t>081949</t>
  </si>
  <si>
    <t>081950</t>
  </si>
  <si>
    <t>ស្រះលុប(ឃ្លាំ3)</t>
  </si>
  <si>
    <t>081951</t>
  </si>
  <si>
    <t>081952</t>
  </si>
  <si>
    <t>081953</t>
  </si>
  <si>
    <t>081954</t>
  </si>
  <si>
    <t>ការ៉ាឡា</t>
  </si>
  <si>
    <t>081955</t>
  </si>
  <si>
    <t>081956</t>
  </si>
  <si>
    <t>081957</t>
  </si>
  <si>
    <t>081958</t>
  </si>
  <si>
    <t>081959</t>
  </si>
  <si>
    <t>ថ្ងៃ ខែ ឆ្នាំ÷ 05-07-18</t>
  </si>
  <si>
    <t>081960</t>
  </si>
  <si>
    <t>081961</t>
  </si>
  <si>
    <t>081962</t>
  </si>
  <si>
    <t>081963</t>
  </si>
  <si>
    <t>081964</t>
  </si>
  <si>
    <t>ជាប់ផ្ទះហេងហុក</t>
  </si>
  <si>
    <t>081965</t>
  </si>
  <si>
    <t>081966</t>
  </si>
  <si>
    <t>បងហាក់</t>
  </si>
  <si>
    <t>081967</t>
  </si>
  <si>
    <t>081968</t>
  </si>
  <si>
    <t>081969</t>
  </si>
  <si>
    <t>081970</t>
  </si>
  <si>
    <t>081971</t>
  </si>
  <si>
    <t>081972</t>
  </si>
  <si>
    <t>មុុខផ្ទះយាយដេរ</t>
  </si>
  <si>
    <t>081973</t>
  </si>
  <si>
    <t>081974</t>
  </si>
  <si>
    <t>081975</t>
  </si>
  <si>
    <t>081976</t>
  </si>
  <si>
    <t>081977</t>
  </si>
  <si>
    <t>081978</t>
  </si>
  <si>
    <t>081979</t>
  </si>
  <si>
    <t>081980</t>
  </si>
  <si>
    <t>081981</t>
  </si>
  <si>
    <t>081982</t>
  </si>
  <si>
    <t>081983</t>
  </si>
  <si>
    <t>081984</t>
  </si>
  <si>
    <t>081985</t>
  </si>
  <si>
    <t>ធ្វើឃ្លាំងក្នុងភូមិ</t>
  </si>
  <si>
    <t>081986</t>
  </si>
  <si>
    <t>ជាងលីីនវែងស្រេង</t>
  </si>
  <si>
    <t>081987</t>
  </si>
  <si>
    <t>081988</t>
  </si>
  <si>
    <t>081989</t>
  </si>
  <si>
    <t>081990</t>
  </si>
  <si>
    <t>081991</t>
  </si>
  <si>
    <t>081992</t>
  </si>
  <si>
    <t>081993</t>
  </si>
  <si>
    <t>ថ្ងៃ ខែ ឆ្នាំ÷ 06-07-18</t>
  </si>
  <si>
    <t>មុខDepoបតស្ដាំ​</t>
  </si>
  <si>
    <t>081994</t>
  </si>
  <si>
    <t>081995</t>
  </si>
  <si>
    <t>081996</t>
  </si>
  <si>
    <t>ក្បែរផ្ទះបងគឹមហឿន</t>
  </si>
  <si>
    <t>081997</t>
  </si>
  <si>
    <t>081998</t>
  </si>
  <si>
    <t>081999</t>
  </si>
  <si>
    <t>082000</t>
  </si>
  <si>
    <t>082001</t>
  </si>
  <si>
    <t>082002</t>
  </si>
  <si>
    <t>082003</t>
  </si>
  <si>
    <t>082004</t>
  </si>
  <si>
    <t>082005</t>
  </si>
  <si>
    <t>082006</t>
  </si>
  <si>
    <t>ចូូលតាមផ្ទះពូហេង</t>
  </si>
  <si>
    <t>082007</t>
  </si>
  <si>
    <t>082008</t>
  </si>
  <si>
    <t>082009</t>
  </si>
  <si>
    <t>082010</t>
  </si>
  <si>
    <t>082011</t>
  </si>
  <si>
    <t>082012</t>
  </si>
  <si>
    <t>082013</t>
  </si>
  <si>
    <t>Depo សុុមាលី</t>
  </si>
  <si>
    <t>082014</t>
  </si>
  <si>
    <t>បងស្រីតារាងបាល់</t>
  </si>
  <si>
    <t>017274838</t>
  </si>
  <si>
    <t>082015</t>
  </si>
  <si>
    <t>082016</t>
  </si>
  <si>
    <t>082017</t>
  </si>
  <si>
    <t>082018</t>
  </si>
  <si>
    <t>082019</t>
  </si>
  <si>
    <t>082020</t>
  </si>
  <si>
    <t>082021</t>
  </si>
  <si>
    <t>082022</t>
  </si>
  <si>
    <t>082023</t>
  </si>
  <si>
    <t>082024</t>
  </si>
  <si>
    <t>បងពេទ្យ</t>
  </si>
  <si>
    <t>082025</t>
  </si>
  <si>
    <t>082026</t>
  </si>
  <si>
    <t>082027</t>
  </si>
  <si>
    <t>082028</t>
  </si>
  <si>
    <t>082029</t>
  </si>
  <si>
    <t>082030</t>
  </si>
  <si>
    <t>082031</t>
  </si>
  <si>
    <t>082032</t>
  </si>
  <si>
    <t>082033</t>
  </si>
  <si>
    <t>ថ្ងៃ ខែ ឆ្នាំ÷ 07-07-18</t>
  </si>
  <si>
    <t>082034</t>
  </si>
  <si>
    <t>082035</t>
  </si>
  <si>
    <t>082036</t>
  </si>
  <si>
    <t>082037</t>
  </si>
  <si>
    <t>082038</t>
  </si>
  <si>
    <t>082039</t>
  </si>
  <si>
    <t>082040</t>
  </si>
  <si>
    <t>082041</t>
  </si>
  <si>
    <t>082042</t>
  </si>
  <si>
    <t>082043</t>
  </si>
  <si>
    <t>082044</t>
  </si>
  <si>
    <t>082045</t>
  </si>
  <si>
    <t>082046</t>
  </si>
  <si>
    <t>082047</t>
  </si>
  <si>
    <t>082048</t>
  </si>
  <si>
    <t>082049</t>
  </si>
  <si>
    <t>082050</t>
  </si>
  <si>
    <t>082051</t>
  </si>
  <si>
    <t>082052</t>
  </si>
  <si>
    <t>082053</t>
  </si>
  <si>
    <t>082054</t>
  </si>
  <si>
    <t>082055</t>
  </si>
  <si>
    <t>082056</t>
  </si>
  <si>
    <t>082057</t>
  </si>
  <si>
    <t>082058</t>
  </si>
  <si>
    <t>082059</t>
  </si>
  <si>
    <t>082060</t>
  </si>
  <si>
    <t>082061</t>
  </si>
  <si>
    <t>082062</t>
  </si>
  <si>
    <t>082063</t>
  </si>
  <si>
    <t>082064</t>
  </si>
  <si>
    <t>082065</t>
  </si>
  <si>
    <t>ផ្ទះលក់ទា</t>
  </si>
  <si>
    <t>082066</t>
  </si>
  <si>
    <t>ធីម</t>
  </si>
  <si>
    <t>082067</t>
  </si>
  <si>
    <t>082068</t>
  </si>
  <si>
    <t>ទូងលទំពូង</t>
  </si>
  <si>
    <t>082069</t>
  </si>
  <si>
    <t>082070</t>
  </si>
  <si>
    <t>082071</t>
  </si>
  <si>
    <t>082072</t>
  </si>
  <si>
    <t>082073</t>
  </si>
  <si>
    <t>082074</t>
  </si>
  <si>
    <t>082075</t>
  </si>
  <si>
    <t>082076</t>
  </si>
  <si>
    <t>082077</t>
  </si>
  <si>
    <t>082078</t>
  </si>
  <si>
    <t>082079</t>
  </si>
  <si>
    <t>082080</t>
  </si>
  <si>
    <t>082081</t>
  </si>
  <si>
    <t>082082</t>
  </si>
  <si>
    <t>ថ្ងៃ ខែ ឆ្នាំ÷ 08-07-18</t>
  </si>
  <si>
    <t>បងណៃ</t>
  </si>
  <si>
    <t>082083</t>
  </si>
  <si>
    <t>082084</t>
  </si>
  <si>
    <t>082085</t>
  </si>
  <si>
    <t>មុុខDepoបតស្ដាំ​</t>
  </si>
  <si>
    <t>082086</t>
  </si>
  <si>
    <t>077775851</t>
  </si>
  <si>
    <t>082087</t>
  </si>
  <si>
    <t>082088</t>
  </si>
  <si>
    <t>082089</t>
  </si>
  <si>
    <t>082090</t>
  </si>
  <si>
    <t>082091</t>
  </si>
  <si>
    <t>082092</t>
  </si>
  <si>
    <t>កុង(ក្បែរឃ្លាំង)</t>
  </si>
  <si>
    <t>082093</t>
  </si>
  <si>
    <t>ហេងហេង</t>
  </si>
  <si>
    <t>082094</t>
  </si>
  <si>
    <t>082095</t>
  </si>
  <si>
    <t>082096</t>
  </si>
  <si>
    <t>តេលា</t>
  </si>
  <si>
    <t>082097</t>
  </si>
  <si>
    <t>082098</t>
  </si>
  <si>
    <t>082099</t>
  </si>
  <si>
    <t>082100</t>
  </si>
  <si>
    <t>A(កន្លែងម៉ៅ)</t>
  </si>
  <si>
    <t>082101</t>
  </si>
  <si>
    <t>082102</t>
  </si>
  <si>
    <t>មីងលោកពូធន</t>
  </si>
  <si>
    <t>082103</t>
  </si>
  <si>
    <t>082104</t>
  </si>
  <si>
    <t>082105</t>
  </si>
  <si>
    <t>082106</t>
  </si>
  <si>
    <t>082107</t>
  </si>
  <si>
    <t>082108</t>
  </si>
  <si>
    <t>082109</t>
  </si>
  <si>
    <t>082110</t>
  </si>
  <si>
    <t>ថ្ងៃ ខែ ឆ្នាំ÷ 09-07-18</t>
  </si>
  <si>
    <t>យូឃីម V8</t>
  </si>
  <si>
    <t>082111</t>
  </si>
  <si>
    <t>082112</t>
  </si>
  <si>
    <t>082113</t>
  </si>
  <si>
    <t>082114</t>
  </si>
  <si>
    <t>082115</t>
  </si>
  <si>
    <t>082116</t>
  </si>
  <si>
    <t>092939054</t>
  </si>
  <si>
    <t>082117</t>
  </si>
  <si>
    <t>082118</t>
  </si>
  <si>
    <t>មុុខDepo</t>
  </si>
  <si>
    <t>082119</t>
  </si>
  <si>
    <t>082120</t>
  </si>
  <si>
    <t>សារ៉ាន់(ទឹកថ្លា)</t>
  </si>
  <si>
    <t>082121</t>
  </si>
  <si>
    <t>082122</t>
  </si>
  <si>
    <t>082123</t>
  </si>
  <si>
    <t>082124</t>
  </si>
  <si>
    <t>082125</t>
  </si>
  <si>
    <t>082126</t>
  </si>
  <si>
    <t>082127</t>
  </si>
  <si>
    <t>082128</t>
  </si>
  <si>
    <t>082129</t>
  </si>
  <si>
    <t>082130</t>
  </si>
  <si>
    <t>ពូួកម៉ាកបូណាធម្មត្រៃ</t>
  </si>
  <si>
    <t>082131</t>
  </si>
  <si>
    <t>082132</t>
  </si>
  <si>
    <t>ហេង ហេង</t>
  </si>
  <si>
    <t>082133</t>
  </si>
  <si>
    <t>082134</t>
  </si>
  <si>
    <t>082135</t>
  </si>
  <si>
    <t>093948241</t>
  </si>
  <si>
    <t>082136</t>
  </si>
  <si>
    <t>082137</t>
  </si>
  <si>
    <t>082138</t>
  </si>
  <si>
    <t>082139</t>
  </si>
  <si>
    <t>082140</t>
  </si>
  <si>
    <t>082141</t>
  </si>
  <si>
    <t>082142</t>
  </si>
  <si>
    <t>082143</t>
  </si>
  <si>
    <t>082144</t>
  </si>
  <si>
    <t>082145</t>
  </si>
  <si>
    <t>082146</t>
  </si>
  <si>
    <t>ថ្ងៃ ខែ ឆ្នាំ÷ 10-07-18</t>
  </si>
  <si>
    <t>082147</t>
  </si>
  <si>
    <t>082148</t>
  </si>
  <si>
    <t>082149</t>
  </si>
  <si>
    <t>082150</t>
  </si>
  <si>
    <t>082151</t>
  </si>
  <si>
    <t>082152</t>
  </si>
  <si>
    <t>082153</t>
  </si>
  <si>
    <t>069676364</t>
  </si>
  <si>
    <t>082154</t>
  </si>
  <si>
    <t>082155</t>
  </si>
  <si>
    <t>082156</t>
  </si>
  <si>
    <t>ពូណៃជន្លង់ម្លូ</t>
  </si>
  <si>
    <t>082157</t>
  </si>
  <si>
    <t>082158</t>
  </si>
  <si>
    <t>082159</t>
  </si>
  <si>
    <t>H  ចូលទៅ A</t>
  </si>
  <si>
    <t>082160</t>
  </si>
  <si>
    <t>082161</t>
  </si>
  <si>
    <t>082162</t>
  </si>
  <si>
    <t>082163</t>
  </si>
  <si>
    <t>082164</t>
  </si>
  <si>
    <t>082165</t>
  </si>
  <si>
    <t>082166</t>
  </si>
  <si>
    <t>082167</t>
  </si>
  <si>
    <t>082168</t>
  </si>
  <si>
    <t>082169</t>
  </si>
  <si>
    <t>082170</t>
  </si>
  <si>
    <t>082171</t>
  </si>
  <si>
    <t>082172</t>
  </si>
  <si>
    <t>082173</t>
  </si>
  <si>
    <t>SiRo</t>
  </si>
  <si>
    <t>082174</t>
  </si>
  <si>
    <t>082175</t>
  </si>
  <si>
    <t>082176</t>
  </si>
  <si>
    <t>ឃ្លាំង786</t>
  </si>
  <si>
    <t>082177</t>
  </si>
  <si>
    <t>082178</t>
  </si>
  <si>
    <t>082179</t>
  </si>
  <si>
    <t>082180</t>
  </si>
  <si>
    <t>082181</t>
  </si>
  <si>
    <t>082182</t>
  </si>
  <si>
    <t>082183</t>
  </si>
  <si>
    <t>082184</t>
  </si>
  <si>
    <t>082185</t>
  </si>
  <si>
    <t>082186</t>
  </si>
  <si>
    <t>082187</t>
  </si>
  <si>
    <t>ឃ្លាំាងស្មាងកូត</t>
  </si>
  <si>
    <t>082188</t>
  </si>
  <si>
    <t>082189</t>
  </si>
  <si>
    <t>082190</t>
  </si>
  <si>
    <t>កូនពូផល្លា</t>
  </si>
  <si>
    <t>082191</t>
  </si>
  <si>
    <t>082192</t>
  </si>
  <si>
    <t>ថ្ងៃ ខែ ឆ្នាំ÷ 11-07-18</t>
  </si>
  <si>
    <t>082193</t>
  </si>
  <si>
    <t>082194</t>
  </si>
  <si>
    <t>082195</t>
  </si>
  <si>
    <t>ក្បែរឡាលីនកាត់ដេរ</t>
  </si>
  <si>
    <t>082196</t>
  </si>
  <si>
    <t>082197</t>
  </si>
  <si>
    <t>082198</t>
  </si>
  <si>
    <t>082199</t>
  </si>
  <si>
    <t>082200</t>
  </si>
  <si>
    <t>082201</t>
  </si>
  <si>
    <t>082202</t>
  </si>
  <si>
    <t>082203</t>
  </si>
  <si>
    <t>082204</t>
  </si>
  <si>
    <t>082205</t>
  </si>
  <si>
    <t>082206</t>
  </si>
  <si>
    <t>082207</t>
  </si>
  <si>
    <t>082208</t>
  </si>
  <si>
    <t>082209</t>
  </si>
  <si>
    <t>082210</t>
  </si>
  <si>
    <t>082211</t>
  </si>
  <si>
    <t>082212</t>
  </si>
  <si>
    <t>082213</t>
  </si>
  <si>
    <t>082214</t>
  </si>
  <si>
    <t>082215</t>
  </si>
  <si>
    <t>082216</t>
  </si>
  <si>
    <t>082217</t>
  </si>
  <si>
    <t>082218</t>
  </si>
  <si>
    <t>082219</t>
  </si>
  <si>
    <t>082220</t>
  </si>
  <si>
    <t>082221</t>
  </si>
  <si>
    <t>082222</t>
  </si>
  <si>
    <t>082223</t>
  </si>
  <si>
    <t>082224</t>
  </si>
  <si>
    <t>082225</t>
  </si>
  <si>
    <t>082226</t>
  </si>
  <si>
    <t>082227</t>
  </si>
  <si>
    <t>082228</t>
  </si>
  <si>
    <t>082229</t>
  </si>
  <si>
    <t>082230</t>
  </si>
  <si>
    <t>082231</t>
  </si>
  <si>
    <t>082232</t>
  </si>
  <si>
    <t xml:space="preserve"> A</t>
  </si>
  <si>
    <t>082233</t>
  </si>
  <si>
    <t>ថ្ងៃ ខែ ឆ្នាំ÷ 12-7-18</t>
  </si>
  <si>
    <t>082234</t>
  </si>
  <si>
    <t>082235</t>
  </si>
  <si>
    <t>St2004</t>
  </si>
  <si>
    <t>082236</t>
  </si>
  <si>
    <t>លក់់ទាបង្វិល</t>
  </si>
  <si>
    <t>082237</t>
  </si>
  <si>
    <t>082238</t>
  </si>
  <si>
    <t>082239</t>
  </si>
  <si>
    <t>អាគារសោវកម្ម</t>
  </si>
  <si>
    <t>082240</t>
  </si>
  <si>
    <t>082241</t>
  </si>
  <si>
    <t>082242</t>
  </si>
  <si>
    <t>082243</t>
  </si>
  <si>
    <t>082244</t>
  </si>
  <si>
    <t>082245</t>
  </si>
  <si>
    <t>ជាងព្រៃសរ</t>
  </si>
  <si>
    <t>082246</t>
  </si>
  <si>
    <t>082247</t>
  </si>
  <si>
    <t>082248</t>
  </si>
  <si>
    <t>ក្រោយតារ៉ាងបាល់</t>
  </si>
  <si>
    <t>082249</t>
  </si>
  <si>
    <t>082250</t>
  </si>
  <si>
    <t>082251</t>
  </si>
  <si>
    <t>082252</t>
  </si>
  <si>
    <t>082253</t>
  </si>
  <si>
    <t>082254</t>
  </si>
  <si>
    <t>082255</t>
  </si>
  <si>
    <t>082256</t>
  </si>
  <si>
    <t>082257</t>
  </si>
  <si>
    <t>082258</t>
  </si>
  <si>
    <t>082259</t>
  </si>
  <si>
    <t>082260</t>
  </si>
  <si>
    <t>082261</t>
  </si>
  <si>
    <t>082262</t>
  </si>
  <si>
    <t>082263</t>
  </si>
  <si>
    <t>ក្រាំងក្នុង565</t>
  </si>
  <si>
    <t>093246565</t>
  </si>
  <si>
    <t>082264</t>
  </si>
  <si>
    <t>082265</t>
  </si>
  <si>
    <t>082266</t>
  </si>
  <si>
    <t>082267</t>
  </si>
  <si>
    <t>082268</t>
  </si>
  <si>
    <t>082269</t>
  </si>
  <si>
    <t>082270</t>
  </si>
  <si>
    <t>082271</t>
  </si>
  <si>
    <t>082272</t>
  </si>
  <si>
    <t>082273</t>
  </si>
  <si>
    <t>082274</t>
  </si>
  <si>
    <t>082275</t>
  </si>
  <si>
    <t>082276</t>
  </si>
  <si>
    <t>082277</t>
  </si>
  <si>
    <t>082278</t>
  </si>
  <si>
    <t>082279</t>
  </si>
  <si>
    <t>082280</t>
  </si>
  <si>
    <t>082281</t>
  </si>
  <si>
    <t>082282</t>
  </si>
  <si>
    <t>082283</t>
  </si>
  <si>
    <t>082284</t>
  </si>
  <si>
    <t>082285</t>
  </si>
  <si>
    <t>ថ្ងៃ ខែ ឆ្នាំ÷ 13-7-18</t>
  </si>
  <si>
    <t>082286</t>
  </si>
  <si>
    <t>082287</t>
  </si>
  <si>
    <t>082288</t>
  </si>
  <si>
    <t>082289</t>
  </si>
  <si>
    <t>082290</t>
  </si>
  <si>
    <t>082291</t>
  </si>
  <si>
    <t>​ហ៊ាប៊ុងព្រៃទា</t>
  </si>
  <si>
    <t>082292</t>
  </si>
  <si>
    <t>ហួសប៉ារ៉ាស់ផ្ទះកែង</t>
  </si>
  <si>
    <t>082293</t>
  </si>
  <si>
    <t>082294</t>
  </si>
  <si>
    <t>ជាប់ផ្ទះបូណា</t>
  </si>
  <si>
    <t>082295</t>
  </si>
  <si>
    <t>082296</t>
  </si>
  <si>
    <t>082297</t>
  </si>
  <si>
    <t>082298</t>
  </si>
  <si>
    <t>082299</t>
  </si>
  <si>
    <t>ប៊ុនថេង/ដួងងៀប</t>
  </si>
  <si>
    <t>082300</t>
  </si>
  <si>
    <t>082301</t>
  </si>
  <si>
    <t>082302</t>
  </si>
  <si>
    <t>082303</t>
  </si>
  <si>
    <t>082304</t>
  </si>
  <si>
    <t>082305</t>
  </si>
  <si>
    <t>082306</t>
  </si>
  <si>
    <t>ឃ្លាំង 786</t>
  </si>
  <si>
    <t>082307</t>
  </si>
  <si>
    <t>082308</t>
  </si>
  <si>
    <t>082309</t>
  </si>
  <si>
    <t>082310</t>
  </si>
  <si>
    <t>បងជម្ពូវ័ន</t>
  </si>
  <si>
    <t>011601412</t>
  </si>
  <si>
    <t>082311</t>
  </si>
  <si>
    <t>082312</t>
  </si>
  <si>
    <t>082313</t>
  </si>
  <si>
    <t>082314</t>
  </si>
  <si>
    <t>រោងចក្រហួសជំពូវ័ន</t>
  </si>
  <si>
    <t>082315</t>
  </si>
  <si>
    <t>082316</t>
  </si>
  <si>
    <t>ហេង​ហេង</t>
  </si>
  <si>
    <t>082317</t>
  </si>
  <si>
    <t>082318</t>
  </si>
  <si>
    <t>082319</t>
  </si>
  <si>
    <t>082320</t>
  </si>
  <si>
    <t>082321</t>
  </si>
  <si>
    <t>082322</t>
  </si>
  <si>
    <t>082323</t>
  </si>
  <si>
    <t>082324</t>
  </si>
  <si>
    <t>082325</t>
  </si>
  <si>
    <t>082326</t>
  </si>
  <si>
    <t>082327</t>
  </si>
  <si>
    <t>082328</t>
  </si>
  <si>
    <t>ផ្ទះលក់ទាបង្វិល</t>
  </si>
  <si>
    <t>082329</t>
  </si>
  <si>
    <t>ទី(2ល្វែងក្រាំងក្នុង)</t>
  </si>
  <si>
    <t>082330</t>
  </si>
  <si>
    <t>082331</t>
  </si>
  <si>
    <t>ចូូលតាមលីមលុង</t>
  </si>
  <si>
    <t>082332</t>
  </si>
  <si>
    <t>082333</t>
  </si>
  <si>
    <t>082334</t>
  </si>
  <si>
    <t>ថ្ងៃ ខែ ឆ្នាំ÷ 14-7-18</t>
  </si>
  <si>
    <t>082335</t>
  </si>
  <si>
    <t>082336</t>
  </si>
  <si>
    <t>082337</t>
  </si>
  <si>
    <t>082338</t>
  </si>
  <si>
    <t>082339</t>
  </si>
  <si>
    <t>082340</t>
  </si>
  <si>
    <t>082341</t>
  </si>
  <si>
    <t>សារ៉ាន់st3</t>
  </si>
  <si>
    <t>082342</t>
  </si>
  <si>
    <t>082343</t>
  </si>
  <si>
    <t>082344</t>
  </si>
  <si>
    <t>082345</t>
  </si>
  <si>
    <t>ជិតព្រៃទា</t>
  </si>
  <si>
    <t>082346</t>
  </si>
  <si>
    <t>082347</t>
  </si>
  <si>
    <t>082348</t>
  </si>
  <si>
    <t>មុខDepoស្ដាំដៃ</t>
  </si>
  <si>
    <t>082349</t>
  </si>
  <si>
    <t>មុខDepoស្ដាំដៃផ្ទះទី4</t>
  </si>
  <si>
    <t>082350</t>
  </si>
  <si>
    <t>082351</t>
  </si>
  <si>
    <t>082352</t>
  </si>
  <si>
    <t>082353</t>
  </si>
  <si>
    <t>082354</t>
  </si>
  <si>
    <t>មុខសាលាដើមស្វាយ</t>
  </si>
  <si>
    <t>082355</t>
  </si>
  <si>
    <t>082356</t>
  </si>
  <si>
    <t>082357</t>
  </si>
  <si>
    <t>ខារ៉ាអូខេម៉ានី</t>
  </si>
  <si>
    <t>082358</t>
  </si>
  <si>
    <t>082359</t>
  </si>
  <si>
    <t>ជម្ពូវ័ន</t>
  </si>
  <si>
    <t>082360</t>
  </si>
  <si>
    <t>082361</t>
  </si>
  <si>
    <t>082362</t>
  </si>
  <si>
    <t>082363</t>
  </si>
  <si>
    <t>HចូលA</t>
  </si>
  <si>
    <t>082364</t>
  </si>
  <si>
    <t>082365</t>
  </si>
  <si>
    <t>082366</t>
  </si>
  <si>
    <t>082367</t>
  </si>
  <si>
    <t>082368</t>
  </si>
  <si>
    <t xml:space="preserve">ក្រោយ </t>
  </si>
  <si>
    <t>012449753</t>
  </si>
  <si>
    <t>082369</t>
  </si>
  <si>
    <t>082370</t>
  </si>
  <si>
    <t>082371</t>
  </si>
  <si>
    <t>ជាងវណ្ណ</t>
  </si>
  <si>
    <t>082372</t>
  </si>
  <si>
    <t>082373</t>
  </si>
  <si>
    <t>082374</t>
  </si>
  <si>
    <t>082375</t>
  </si>
  <si>
    <t>ក្បែរសិាលាបច្ចេកទេស</t>
  </si>
  <si>
    <t>082376</t>
  </si>
  <si>
    <t>ក្បែរឡាលីនកាត់ដែរ</t>
  </si>
  <si>
    <t>082377</t>
  </si>
  <si>
    <t>082378</t>
  </si>
  <si>
    <t>082379</t>
  </si>
  <si>
    <t>ទល់មុខអប្សារ៉ា</t>
  </si>
  <si>
    <t>082380</t>
  </si>
  <si>
    <t>082381</t>
  </si>
  <si>
    <t>082382</t>
  </si>
  <si>
    <t>082383</t>
  </si>
  <si>
    <t>082384</t>
  </si>
  <si>
    <t>082385</t>
  </si>
  <si>
    <t>082386</t>
  </si>
  <si>
    <t>082387</t>
  </si>
  <si>
    <t>082388</t>
  </si>
  <si>
    <t>082389</t>
  </si>
  <si>
    <t>បុុរីវ៉ារីណា</t>
  </si>
  <si>
    <t>082390</t>
  </si>
  <si>
    <t>082391</t>
  </si>
  <si>
    <t>ថ្ងៃ ខែ ឆ្នាំ÷ 15-7-18</t>
  </si>
  <si>
    <t>082392</t>
  </si>
  <si>
    <t>082393</t>
  </si>
  <si>
    <t>082394</t>
  </si>
  <si>
    <t>082395</t>
  </si>
  <si>
    <t>082396</t>
  </si>
  <si>
    <t>098741777</t>
  </si>
  <si>
    <t>082397</t>
  </si>
  <si>
    <t>082398</t>
  </si>
  <si>
    <t>082399</t>
  </si>
  <si>
    <t>082400</t>
  </si>
  <si>
    <t>082401</t>
  </si>
  <si>
    <t>082402</t>
  </si>
  <si>
    <t>082403</t>
  </si>
  <si>
    <t>082404</t>
  </si>
  <si>
    <t>082405</t>
  </si>
  <si>
    <t>082406</t>
  </si>
  <si>
    <t>082407</t>
  </si>
  <si>
    <t>082408</t>
  </si>
  <si>
    <t>ផ្ទះកាត់ដេរមុខDepo</t>
  </si>
  <si>
    <t>082409</t>
  </si>
  <si>
    <t>មុខរោងចក្រខាងក្រោយ</t>
  </si>
  <si>
    <t>082410</t>
  </si>
  <si>
    <t>082411</t>
  </si>
  <si>
    <t>082412</t>
  </si>
  <si>
    <t>082413</t>
  </si>
  <si>
    <t>082414</t>
  </si>
  <si>
    <t>082415</t>
  </si>
  <si>
    <t>082416</t>
  </si>
  <si>
    <t>082417</t>
  </si>
  <si>
    <t>082418</t>
  </si>
  <si>
    <t>082419</t>
  </si>
  <si>
    <t>082420</t>
  </si>
  <si>
    <t>ថ្ងៃ ខែ ឆ្នាំ÷ 16-7-18</t>
  </si>
  <si>
    <t>082421</t>
  </si>
  <si>
    <t>082422</t>
  </si>
  <si>
    <t>082423</t>
  </si>
  <si>
    <t>ផ្ទះល 29 J</t>
  </si>
  <si>
    <t>082424</t>
  </si>
  <si>
    <t>082425</t>
  </si>
  <si>
    <t>082426</t>
  </si>
  <si>
    <t>082427</t>
  </si>
  <si>
    <t>082428</t>
  </si>
  <si>
    <t>082429</t>
  </si>
  <si>
    <t>082430</t>
  </si>
  <si>
    <t>082431</t>
  </si>
  <si>
    <t>082432</t>
  </si>
  <si>
    <t>082433</t>
  </si>
  <si>
    <t>082434</t>
  </si>
  <si>
    <t>082435</t>
  </si>
  <si>
    <t>082436</t>
  </si>
  <si>
    <t>082437</t>
  </si>
  <si>
    <t>បងណាងប្រធានភូមិ</t>
  </si>
  <si>
    <t>082438</t>
  </si>
  <si>
    <t>បងថ្លៃពូណៃក្បែរA</t>
  </si>
  <si>
    <t>082439</t>
  </si>
  <si>
    <t>082440</t>
  </si>
  <si>
    <t>082441</t>
  </si>
  <si>
    <t>082442</t>
  </si>
  <si>
    <t>082443</t>
  </si>
  <si>
    <t>082444</t>
  </si>
  <si>
    <t>កុងលក់(នំបញ្ចុក)</t>
  </si>
  <si>
    <t>082445</t>
  </si>
  <si>
    <t>082446</t>
  </si>
  <si>
    <t>082447</t>
  </si>
  <si>
    <t>082448</t>
  </si>
  <si>
    <t>ហ៊ាប៊ុង</t>
  </si>
  <si>
    <t>082449</t>
  </si>
  <si>
    <t>082450</t>
  </si>
  <si>
    <t>082451</t>
  </si>
  <si>
    <t>082452</t>
  </si>
  <si>
    <t>082453</t>
  </si>
  <si>
    <t>082454</t>
  </si>
  <si>
    <t>082455</t>
  </si>
  <si>
    <t>ចូូលតាមពូហេង</t>
  </si>
  <si>
    <t>082456</t>
  </si>
  <si>
    <t>មុខយាយដេរ</t>
  </si>
  <si>
    <t>082457</t>
  </si>
  <si>
    <t>082458</t>
  </si>
  <si>
    <t>082459</t>
  </si>
  <si>
    <t>082460</t>
  </si>
  <si>
    <t>082461</t>
  </si>
  <si>
    <t>082462</t>
  </si>
  <si>
    <t>ថ្ងៃ ខែ ឆ្នាំ÷ 17-7-18</t>
  </si>
  <si>
    <t>082463</t>
  </si>
  <si>
    <t>082464</t>
  </si>
  <si>
    <t>082465</t>
  </si>
  <si>
    <t>082466</t>
  </si>
  <si>
    <t>ឡៃគឹមហ៊ុន</t>
  </si>
  <si>
    <t>082467</t>
  </si>
  <si>
    <t>082468</t>
  </si>
  <si>
    <t>082469</t>
  </si>
  <si>
    <t>082470</t>
  </si>
  <si>
    <t>082471</t>
  </si>
  <si>
    <t>082472</t>
  </si>
  <si>
    <t>ម្ដុំយាយស៊ូ</t>
  </si>
  <si>
    <t>082473</t>
  </si>
  <si>
    <t>082474</t>
  </si>
  <si>
    <t>082475</t>
  </si>
  <si>
    <t>082476</t>
  </si>
  <si>
    <t>082477</t>
  </si>
  <si>
    <t>ផ្ទះល29 J</t>
  </si>
  <si>
    <t>082478</t>
  </si>
  <si>
    <t>082479</t>
  </si>
  <si>
    <t>082480</t>
  </si>
  <si>
    <t>082481</t>
  </si>
  <si>
    <t>082482</t>
  </si>
  <si>
    <t>082483</t>
  </si>
  <si>
    <t>082484</t>
  </si>
  <si>
    <t>082485</t>
  </si>
  <si>
    <t>082486</t>
  </si>
  <si>
    <t>082487</t>
  </si>
  <si>
    <t>ទាបង្វិល</t>
  </si>
  <si>
    <t>082488</t>
  </si>
  <si>
    <t>082489</t>
  </si>
  <si>
    <t>082490</t>
  </si>
  <si>
    <t>HយកទៅA</t>
  </si>
  <si>
    <t>082491</t>
  </si>
  <si>
    <t>082492</t>
  </si>
  <si>
    <t>082493</t>
  </si>
  <si>
    <t>082494</t>
  </si>
  <si>
    <t>082495</t>
  </si>
  <si>
    <t>082496</t>
  </si>
  <si>
    <t>082497</t>
  </si>
  <si>
    <t>082498</t>
  </si>
  <si>
    <t>082499</t>
  </si>
  <si>
    <t>082500</t>
  </si>
  <si>
    <t>082501</t>
  </si>
  <si>
    <t>082502</t>
  </si>
  <si>
    <t>082503</t>
  </si>
  <si>
    <t>082504</t>
  </si>
  <si>
    <t>082505</t>
  </si>
  <si>
    <t>082506</t>
  </si>
  <si>
    <t>082507</t>
  </si>
  <si>
    <t>082508</t>
  </si>
  <si>
    <t>ថ្ងៃ ខែ ឆ្នាំ÷ 18-7-18</t>
  </si>
  <si>
    <t>082509</t>
  </si>
  <si>
    <t>ផ្ទះដើរឡាបូ</t>
  </si>
  <si>
    <t>082510</t>
  </si>
  <si>
    <t>082511</t>
  </si>
  <si>
    <t>082512</t>
  </si>
  <si>
    <t>082513</t>
  </si>
  <si>
    <t>082514</t>
  </si>
  <si>
    <t>082515</t>
  </si>
  <si>
    <t>082516</t>
  </si>
  <si>
    <t>082517</t>
  </si>
  <si>
    <t>082518</t>
  </si>
  <si>
    <t>ជាងទិតធម្មត្រៃ</t>
  </si>
  <si>
    <t>082519</t>
  </si>
  <si>
    <t>082520</t>
  </si>
  <si>
    <t>082521</t>
  </si>
  <si>
    <t>082522</t>
  </si>
  <si>
    <t>082523</t>
  </si>
  <si>
    <t>082524</t>
  </si>
  <si>
    <t>082525</t>
  </si>
  <si>
    <t>082526</t>
  </si>
  <si>
    <t>082527</t>
  </si>
  <si>
    <t>082528</t>
  </si>
  <si>
    <t>082529</t>
  </si>
  <si>
    <t>082530</t>
  </si>
  <si>
    <t>082531</t>
  </si>
  <si>
    <t>មុុខDepoស្ដាំដៃ</t>
  </si>
  <si>
    <t>082532</t>
  </si>
  <si>
    <t>082533</t>
  </si>
  <si>
    <t>082534</t>
  </si>
  <si>
    <t>082535</t>
  </si>
  <si>
    <t>082536</t>
  </si>
  <si>
    <t>ពូណៃ/ជន្លង់ម្លូ</t>
  </si>
  <si>
    <t>082537</t>
  </si>
  <si>
    <t>082538</t>
  </si>
  <si>
    <t>082539</t>
  </si>
  <si>
    <t>082540</t>
  </si>
  <si>
    <t>082541</t>
  </si>
  <si>
    <t>082542</t>
  </si>
  <si>
    <t>082543</t>
  </si>
  <si>
    <t>កូនផល្លា</t>
  </si>
  <si>
    <t>082544</t>
  </si>
  <si>
    <t>082545</t>
  </si>
  <si>
    <t>082546</t>
  </si>
  <si>
    <t>082547</t>
  </si>
  <si>
    <t>082548</t>
  </si>
  <si>
    <t>082549</t>
  </si>
  <si>
    <t>082550</t>
  </si>
  <si>
    <t>ថ្ងៃ ខែ ឆ្នាំ÷ 19-7-18</t>
  </si>
  <si>
    <t>082551</t>
  </si>
  <si>
    <t>082552</t>
  </si>
  <si>
    <t>082553</t>
  </si>
  <si>
    <t>082554</t>
  </si>
  <si>
    <t>082555</t>
  </si>
  <si>
    <t>082556</t>
  </si>
  <si>
    <t>082557</t>
  </si>
  <si>
    <t>សារ៉ាន់ st3</t>
  </si>
  <si>
    <t>082558</t>
  </si>
  <si>
    <t>082559</t>
  </si>
  <si>
    <t>082560</t>
  </si>
  <si>
    <t>082561</t>
  </si>
  <si>
    <t>082562</t>
  </si>
  <si>
    <t>082563</t>
  </si>
  <si>
    <t>ឃ្លាំងមុខDepo</t>
  </si>
  <si>
    <t>082564</t>
  </si>
  <si>
    <t>082565</t>
  </si>
  <si>
    <t>082566</t>
  </si>
  <si>
    <t>082567</t>
  </si>
  <si>
    <t>082568</t>
  </si>
  <si>
    <t>082569</t>
  </si>
  <si>
    <t>082570</t>
  </si>
  <si>
    <t>082571</t>
  </si>
  <si>
    <t>082572</t>
  </si>
  <si>
    <t>082573</t>
  </si>
  <si>
    <t>082574</t>
  </si>
  <si>
    <t>ហួសសាលាប្រាយថែម</t>
  </si>
  <si>
    <t>082575</t>
  </si>
  <si>
    <t>082576</t>
  </si>
  <si>
    <t>082577</t>
  </si>
  <si>
    <t>082578</t>
  </si>
  <si>
    <t>082579</t>
  </si>
  <si>
    <t>082580</t>
  </si>
  <si>
    <t>082581</t>
  </si>
  <si>
    <t>082582</t>
  </si>
  <si>
    <t>082583</t>
  </si>
  <si>
    <t>082584</t>
  </si>
  <si>
    <t>082585</t>
  </si>
  <si>
    <t>082586</t>
  </si>
  <si>
    <t>082587</t>
  </si>
  <si>
    <t>082588</t>
  </si>
  <si>
    <t>082589</t>
  </si>
  <si>
    <t>082590</t>
  </si>
  <si>
    <t>Depo​ហេងឡាយ</t>
  </si>
  <si>
    <t>082591</t>
  </si>
  <si>
    <t>082592</t>
  </si>
  <si>
    <t>082593</t>
  </si>
  <si>
    <t>082594</t>
  </si>
  <si>
    <t>082595</t>
  </si>
  <si>
    <t>082596</t>
  </si>
  <si>
    <t>082597</t>
  </si>
  <si>
    <t>082598</t>
  </si>
  <si>
    <t>ថ្ងៃ ខែ ឆ្នាំ÷ 20-7-18</t>
  </si>
  <si>
    <t>082599</t>
  </si>
  <si>
    <t>ជាងទិត្យ/ធម្មត្រៃ</t>
  </si>
  <si>
    <t>082600</t>
  </si>
  <si>
    <t>082601</t>
  </si>
  <si>
    <t>082602</t>
  </si>
  <si>
    <t>082603</t>
  </si>
  <si>
    <t>082604</t>
  </si>
  <si>
    <t>082605</t>
  </si>
  <si>
    <t>082606</t>
  </si>
  <si>
    <t>082607</t>
  </si>
  <si>
    <t>082608</t>
  </si>
  <si>
    <t>082609</t>
  </si>
  <si>
    <t>082610</t>
  </si>
  <si>
    <t>082611</t>
  </si>
  <si>
    <t>082612</t>
  </si>
  <si>
    <t>082613</t>
  </si>
  <si>
    <t>082614</t>
  </si>
  <si>
    <t>082615</t>
  </si>
  <si>
    <t>082616</t>
  </si>
  <si>
    <t>082617</t>
  </si>
  <si>
    <t>082618</t>
  </si>
  <si>
    <t>082619</t>
  </si>
  <si>
    <t>082620</t>
  </si>
  <si>
    <t>082621</t>
  </si>
  <si>
    <t>082622</t>
  </si>
  <si>
    <t>082623</t>
  </si>
  <si>
    <t>082624</t>
  </si>
  <si>
    <t>082625</t>
  </si>
  <si>
    <t>មូនថោន V29</t>
  </si>
  <si>
    <t>082626</t>
  </si>
  <si>
    <t>082627</t>
  </si>
  <si>
    <t>082628</t>
  </si>
  <si>
    <t>082629</t>
  </si>
  <si>
    <t>082630</t>
  </si>
  <si>
    <t>082631</t>
  </si>
  <si>
    <t>082632</t>
  </si>
  <si>
    <t>082633</t>
  </si>
  <si>
    <t>082634</t>
  </si>
  <si>
    <t>082635</t>
  </si>
  <si>
    <t>082636</t>
  </si>
  <si>
    <t>ផល្លា</t>
  </si>
  <si>
    <t>082637</t>
  </si>
  <si>
    <t>ថ្ងៃ ខែ ឆ្នាំ÷ 21-7-18</t>
  </si>
  <si>
    <t>082638</t>
  </si>
  <si>
    <t>082639</t>
  </si>
  <si>
    <t>082640</t>
  </si>
  <si>
    <t>082641</t>
  </si>
  <si>
    <t>ផ្ទះល29J</t>
  </si>
  <si>
    <t>082642</t>
  </si>
  <si>
    <t>082643</t>
  </si>
  <si>
    <t>082644</t>
  </si>
  <si>
    <t>082645</t>
  </si>
  <si>
    <t>082646</t>
  </si>
  <si>
    <t>082647</t>
  </si>
  <si>
    <t>082648</t>
  </si>
  <si>
    <t>082649</t>
  </si>
  <si>
    <t>082650</t>
  </si>
  <si>
    <t>082651</t>
  </si>
  <si>
    <t>ពូូណៃជន្លង់ម្លូ</t>
  </si>
  <si>
    <t>082652</t>
  </si>
  <si>
    <t>082653</t>
  </si>
  <si>
    <t>082654</t>
  </si>
  <si>
    <t>082655</t>
  </si>
  <si>
    <t>082656</t>
  </si>
  <si>
    <t>082657</t>
  </si>
  <si>
    <t>082658</t>
  </si>
  <si>
    <t>082659</t>
  </si>
  <si>
    <t>082660</t>
  </si>
  <si>
    <t>082661</t>
  </si>
  <si>
    <t>ហួួសសាលាប្រាយថែម</t>
  </si>
  <si>
    <t>082662</t>
  </si>
  <si>
    <t>082663</t>
  </si>
  <si>
    <t>082664</t>
  </si>
  <si>
    <t>082665</t>
  </si>
  <si>
    <t>ក្រោយToTalយ៉ាម៉ាប៊ិកូ</t>
  </si>
  <si>
    <t>015604677</t>
  </si>
  <si>
    <t>082666</t>
  </si>
  <si>
    <t>082667</t>
  </si>
  <si>
    <t>082668</t>
  </si>
  <si>
    <t>082669</t>
  </si>
  <si>
    <t>082670</t>
  </si>
  <si>
    <t>082671</t>
  </si>
  <si>
    <t>082672</t>
  </si>
  <si>
    <t>082673</t>
  </si>
  <si>
    <t>082674</t>
  </si>
  <si>
    <t>082675</t>
  </si>
  <si>
    <t>082676</t>
  </si>
  <si>
    <t>082677</t>
  </si>
  <si>
    <t>082678</t>
  </si>
  <si>
    <t>ថ្ងៃ ខែ ឆ្នាំ÷ 22-07-18</t>
  </si>
  <si>
    <t>082679</t>
  </si>
  <si>
    <t>082680</t>
  </si>
  <si>
    <t>មុុខបន្ទាយ91</t>
  </si>
  <si>
    <t>082681</t>
  </si>
  <si>
    <t>082682</t>
  </si>
  <si>
    <t>082683</t>
  </si>
  <si>
    <t>082684</t>
  </si>
  <si>
    <t>082685</t>
  </si>
  <si>
    <t>082686</t>
  </si>
  <si>
    <t>ហួួសផ្សារ</t>
  </si>
  <si>
    <t>082687</t>
  </si>
  <si>
    <t>082688</t>
  </si>
  <si>
    <t>082689</t>
  </si>
  <si>
    <t>082690</t>
  </si>
  <si>
    <t>082691</t>
  </si>
  <si>
    <t>082692</t>
  </si>
  <si>
    <t>082693</t>
  </si>
  <si>
    <t>082694</t>
  </si>
  <si>
    <t>082695</t>
  </si>
  <si>
    <t>082696</t>
  </si>
  <si>
    <t>082697</t>
  </si>
  <si>
    <t>082698</t>
  </si>
  <si>
    <t>082699</t>
  </si>
  <si>
    <t>082700</t>
  </si>
  <si>
    <t>082701</t>
  </si>
  <si>
    <t>082702</t>
  </si>
  <si>
    <t>082703</t>
  </si>
  <si>
    <t>ថ្ងៃ ខែ ឆ្នាំ÷ 23-07-18</t>
  </si>
  <si>
    <t>082704</t>
  </si>
  <si>
    <t>យួឃីម</t>
  </si>
  <si>
    <t>082705</t>
  </si>
  <si>
    <t>082706</t>
  </si>
  <si>
    <t>082707</t>
  </si>
  <si>
    <t>082708</t>
  </si>
  <si>
    <t>082709</t>
  </si>
  <si>
    <t>082710</t>
  </si>
  <si>
    <t>082711</t>
  </si>
  <si>
    <t>082712</t>
  </si>
  <si>
    <t>082713</t>
  </si>
  <si>
    <t>082714</t>
  </si>
  <si>
    <t>082715</t>
  </si>
  <si>
    <t>082716</t>
  </si>
  <si>
    <t>082717</t>
  </si>
  <si>
    <t>082718</t>
  </si>
  <si>
    <t>082719</t>
  </si>
  <si>
    <t>082720</t>
  </si>
  <si>
    <t>ឃ្លាំង 16*26</t>
  </si>
  <si>
    <t>082721</t>
  </si>
  <si>
    <t>082722</t>
  </si>
  <si>
    <t>082723</t>
  </si>
  <si>
    <t>082724</t>
  </si>
  <si>
    <t>082725</t>
  </si>
  <si>
    <t>ជាងទិត្យធម្មត្រៃ</t>
  </si>
  <si>
    <t>082726</t>
  </si>
  <si>
    <t>082727</t>
  </si>
  <si>
    <t>082728</t>
  </si>
  <si>
    <t>ហួួសប៉ារ៉ាស់កែង</t>
  </si>
  <si>
    <t>082729</t>
  </si>
  <si>
    <t>082730</t>
  </si>
  <si>
    <t>082731</t>
  </si>
  <si>
    <t>082732</t>
  </si>
  <si>
    <t>082733</t>
  </si>
  <si>
    <t>082734</t>
  </si>
  <si>
    <t>082735</t>
  </si>
  <si>
    <t>082736</t>
  </si>
  <si>
    <t>082737</t>
  </si>
  <si>
    <t>082738</t>
  </si>
  <si>
    <t>082739</t>
  </si>
  <si>
    <t>082740</t>
  </si>
  <si>
    <t>082741</t>
  </si>
  <si>
    <t>082742</t>
  </si>
  <si>
    <t>ថ្ងៃ ខែ ឆ្នាំ÷ 24-07-18</t>
  </si>
  <si>
    <t>082743</t>
  </si>
  <si>
    <t>082744</t>
  </si>
  <si>
    <t>082745</t>
  </si>
  <si>
    <t>082746</t>
  </si>
  <si>
    <t>082747</t>
  </si>
  <si>
    <t>082748</t>
  </si>
  <si>
    <t>082749</t>
  </si>
  <si>
    <t>082750</t>
  </si>
  <si>
    <t>082751</t>
  </si>
  <si>
    <t>082752</t>
  </si>
  <si>
    <t>082753</t>
  </si>
  <si>
    <t>082754</t>
  </si>
  <si>
    <t>082755</t>
  </si>
  <si>
    <t>ពូូូូហេង(ឃ្លាំង)</t>
  </si>
  <si>
    <t>082756</t>
  </si>
  <si>
    <t>082757</t>
  </si>
  <si>
    <t>082758</t>
  </si>
  <si>
    <t>082759</t>
  </si>
  <si>
    <t>ជាងវុធ(អង្គឌួង)</t>
  </si>
  <si>
    <t>082760</t>
  </si>
  <si>
    <t>082761</t>
  </si>
  <si>
    <t>082762</t>
  </si>
  <si>
    <t>082763</t>
  </si>
  <si>
    <t>082764</t>
  </si>
  <si>
    <t>082765</t>
  </si>
  <si>
    <t>082766</t>
  </si>
  <si>
    <t>082767</t>
  </si>
  <si>
    <t>082768</t>
  </si>
  <si>
    <t>082769</t>
  </si>
  <si>
    <t>082770</t>
  </si>
  <si>
    <t>082771</t>
  </si>
  <si>
    <t>082772</t>
  </si>
  <si>
    <t>082773</t>
  </si>
  <si>
    <t>082774</t>
  </si>
  <si>
    <t>082775</t>
  </si>
  <si>
    <t>ឃ្លាំងមុខ Depo</t>
  </si>
  <si>
    <t>082776</t>
  </si>
  <si>
    <t>លាងហេងលូ</t>
  </si>
  <si>
    <t>082777</t>
  </si>
  <si>
    <t>082778</t>
  </si>
  <si>
    <t>082779</t>
  </si>
  <si>
    <t>082780</t>
  </si>
  <si>
    <t>082781</t>
  </si>
  <si>
    <t>082782</t>
  </si>
  <si>
    <t>បុរីលឹមឈាងហាក់</t>
  </si>
  <si>
    <t>082783</t>
  </si>
  <si>
    <t>ថ្ងៃ ខែ ឆ្នាំ÷ 25-07-18</t>
  </si>
  <si>
    <t>082784</t>
  </si>
  <si>
    <t>ក្រោយប្រាយថែម(ឃ្លាំងធំ)</t>
  </si>
  <si>
    <t>082785</t>
  </si>
  <si>
    <t>Depo  ហេងឡាយ</t>
  </si>
  <si>
    <t>082786</t>
  </si>
  <si>
    <t>082787</t>
  </si>
  <si>
    <t>082788</t>
  </si>
  <si>
    <t>ហួសផ្សារ</t>
  </si>
  <si>
    <t>082789</t>
  </si>
  <si>
    <t>082790</t>
  </si>
  <si>
    <t>082791</t>
  </si>
  <si>
    <t>082792</t>
  </si>
  <si>
    <t>082793</t>
  </si>
  <si>
    <t>ផ្ទះអ៊ីទិញជណ្ដើរ</t>
  </si>
  <si>
    <t>082794</t>
  </si>
  <si>
    <t>បុរីីសន្តិភាព2</t>
  </si>
  <si>
    <t>082795</t>
  </si>
  <si>
    <t>082796</t>
  </si>
  <si>
    <t>KTV ម៉ានី</t>
  </si>
  <si>
    <t>082797</t>
  </si>
  <si>
    <t>ល 5</t>
  </si>
  <si>
    <t>082798</t>
  </si>
  <si>
    <t>082799</t>
  </si>
  <si>
    <t>ក្បែរឡាលីន</t>
  </si>
  <si>
    <t>082800</t>
  </si>
  <si>
    <t>082801</t>
  </si>
  <si>
    <t>082802</t>
  </si>
  <si>
    <t>082803</t>
  </si>
  <si>
    <t>082804</t>
  </si>
  <si>
    <t>082805</t>
  </si>
  <si>
    <t>082806</t>
  </si>
  <si>
    <t>082807</t>
  </si>
  <si>
    <t>082808</t>
  </si>
  <si>
    <t>082809</t>
  </si>
  <si>
    <t>082810</t>
  </si>
  <si>
    <t>ជាងទិត្យធម្មត្រ័យ</t>
  </si>
  <si>
    <t>082811</t>
  </si>
  <si>
    <t>082812</t>
  </si>
  <si>
    <t>082813</t>
  </si>
  <si>
    <t>082814</t>
  </si>
  <si>
    <t>082815</t>
  </si>
  <si>
    <t>082816</t>
  </si>
  <si>
    <t>082817</t>
  </si>
  <si>
    <t>ក្បែរលក់សាច់ឆ្កែ</t>
  </si>
  <si>
    <t>082818</t>
  </si>
  <si>
    <t>082819</t>
  </si>
  <si>
    <t>082820</t>
  </si>
  <si>
    <t>082821</t>
  </si>
  <si>
    <t>082822</t>
  </si>
  <si>
    <t>082823</t>
  </si>
  <si>
    <t>082824</t>
  </si>
  <si>
    <t>082825</t>
  </si>
  <si>
    <t>082826</t>
  </si>
  <si>
    <t>082827</t>
  </si>
  <si>
    <t>082828</t>
  </si>
  <si>
    <t>082829</t>
  </si>
  <si>
    <t>ចូលតាមលីមលុង</t>
  </si>
  <si>
    <t>082830</t>
  </si>
  <si>
    <t>082831</t>
  </si>
  <si>
    <t>មុុខDepo​បតស្ដាំ</t>
  </si>
  <si>
    <t>082832</t>
  </si>
  <si>
    <t>082833</t>
  </si>
  <si>
    <t>082834</t>
  </si>
  <si>
    <t>082835</t>
  </si>
  <si>
    <t>082836</t>
  </si>
  <si>
    <t>082837</t>
  </si>
  <si>
    <t>បងថានព្រិល</t>
  </si>
  <si>
    <t>082838</t>
  </si>
  <si>
    <t>082839</t>
  </si>
  <si>
    <t>082840</t>
  </si>
  <si>
    <t>082841</t>
  </si>
  <si>
    <t>គ្រូរ៉ាន់ឈូកមាស</t>
  </si>
  <si>
    <t>082842</t>
  </si>
  <si>
    <t>ហួសស្តុប2004</t>
  </si>
  <si>
    <t>082843</t>
  </si>
  <si>
    <t>082844</t>
  </si>
  <si>
    <t>082845</t>
  </si>
  <si>
    <t>082846</t>
  </si>
  <si>
    <t>082847</t>
  </si>
  <si>
    <t>082848</t>
  </si>
  <si>
    <t>082849</t>
  </si>
  <si>
    <t>082850</t>
  </si>
  <si>
    <t>082851</t>
  </si>
  <si>
    <t>082852</t>
  </si>
  <si>
    <t>082853</t>
  </si>
  <si>
    <t>082854</t>
  </si>
  <si>
    <t>ក្បែែរឡាលីនកាត់ដេរ</t>
  </si>
  <si>
    <t>082855</t>
  </si>
  <si>
    <t>082856</t>
  </si>
  <si>
    <t>082857</t>
  </si>
  <si>
    <t>082858</t>
  </si>
  <si>
    <t>082859</t>
  </si>
  <si>
    <t>មុុុខរោងចក្រខាងក្រោយ</t>
  </si>
  <si>
    <t>082860</t>
  </si>
  <si>
    <t>082861</t>
  </si>
  <si>
    <t>082862</t>
  </si>
  <si>
    <t>082863</t>
  </si>
  <si>
    <t>082864</t>
  </si>
  <si>
    <t>082865</t>
  </si>
  <si>
    <t>082866</t>
  </si>
  <si>
    <t>082867</t>
  </si>
  <si>
    <t>082868</t>
  </si>
  <si>
    <t>082869</t>
  </si>
  <si>
    <t>082870</t>
  </si>
  <si>
    <t>082871</t>
  </si>
  <si>
    <t>082872</t>
  </si>
  <si>
    <t>082873</t>
  </si>
  <si>
    <t>082874</t>
  </si>
  <si>
    <t>082875</t>
  </si>
  <si>
    <t>082876</t>
  </si>
  <si>
    <t>082877</t>
  </si>
  <si>
    <t>082878</t>
  </si>
  <si>
    <t>082879</t>
  </si>
  <si>
    <t>082880</t>
  </si>
  <si>
    <t>អ្នកគ្រូ</t>
  </si>
  <si>
    <t>082881</t>
  </si>
  <si>
    <t>082882</t>
  </si>
  <si>
    <t>082883</t>
  </si>
  <si>
    <t>ក្បែប្រឡាយ</t>
  </si>
  <si>
    <t>082884</t>
  </si>
  <si>
    <t>082885</t>
  </si>
  <si>
    <t>082886</t>
  </si>
  <si>
    <t>ផ្ទះលក់ទូរស័ព្ទ</t>
  </si>
  <si>
    <t>082887</t>
  </si>
  <si>
    <t>082888</t>
  </si>
  <si>
    <t>082889</t>
  </si>
  <si>
    <t>082890</t>
  </si>
  <si>
    <t>082891</t>
  </si>
  <si>
    <t>082892</t>
  </si>
  <si>
    <t>ការ៉ាអូខេម៉ានី</t>
  </si>
  <si>
    <t>082893</t>
  </si>
  <si>
    <t>082894</t>
  </si>
  <si>
    <t>082895</t>
  </si>
  <si>
    <t>082896</t>
  </si>
  <si>
    <t>082897</t>
  </si>
  <si>
    <t>082898</t>
  </si>
  <si>
    <t>082899</t>
  </si>
  <si>
    <t>082900</t>
  </si>
  <si>
    <t>ឡានប៉ារ៉ាបានទទួលលុយ</t>
  </si>
  <si>
    <t>3លាន</t>
  </si>
  <si>
    <t>082901</t>
  </si>
  <si>
    <t>ក្បែផ្ទះបុរណ</t>
  </si>
  <si>
    <t>082902</t>
  </si>
  <si>
    <t>082903</t>
  </si>
  <si>
    <t>082904</t>
  </si>
  <si>
    <t>082905</t>
  </si>
  <si>
    <t>082906</t>
  </si>
  <si>
    <t>Depo  kap</t>
  </si>
  <si>
    <t>082907</t>
  </si>
  <si>
    <t>082908</t>
  </si>
  <si>
    <t>082909</t>
  </si>
  <si>
    <t>082910</t>
  </si>
  <si>
    <t>082911</t>
  </si>
  <si>
    <t>082912</t>
  </si>
  <si>
    <t>OKម៉ានី</t>
  </si>
  <si>
    <t>082913</t>
  </si>
  <si>
    <t>082914</t>
  </si>
  <si>
    <t>ថ្ងៃ ខែ ឆ្នាំ÷ 01-08-18</t>
  </si>
  <si>
    <t>082915</t>
  </si>
  <si>
    <t>មុខDepo(ធ្វើឃ្លាំង)</t>
  </si>
  <si>
    <t>082916</t>
  </si>
  <si>
    <t>082917</t>
  </si>
  <si>
    <t>ផ្ទះល29j</t>
  </si>
  <si>
    <t>082918</t>
  </si>
  <si>
    <t>082919</t>
  </si>
  <si>
    <t>លីនវេងស្រេង</t>
  </si>
  <si>
    <t>082920</t>
  </si>
  <si>
    <t>082921</t>
  </si>
  <si>
    <t>082922</t>
  </si>
  <si>
    <t>082923</t>
  </si>
  <si>
    <t>ក្បែរផ្ទះបុរាណ</t>
  </si>
  <si>
    <t>082924</t>
  </si>
  <si>
    <t>082925</t>
  </si>
  <si>
    <t>082926</t>
  </si>
  <si>
    <t>082927</t>
  </si>
  <si>
    <t>082928</t>
  </si>
  <si>
    <t>082929</t>
  </si>
  <si>
    <t>ក្នុងវត្ត(ដាក់លូ)</t>
  </si>
  <si>
    <t>082930</t>
  </si>
  <si>
    <t>082931</t>
  </si>
  <si>
    <t>082932</t>
  </si>
  <si>
    <t>ជាងទិតធម្មត្រ័យ</t>
  </si>
  <si>
    <t>082933</t>
  </si>
  <si>
    <t>082934</t>
  </si>
  <si>
    <t>082935</t>
  </si>
  <si>
    <t>Depo KAP</t>
  </si>
  <si>
    <t>082936</t>
  </si>
  <si>
    <t>082937</t>
  </si>
  <si>
    <t>មុខស្រះ</t>
  </si>
  <si>
    <t>082938</t>
  </si>
  <si>
    <t>082939</t>
  </si>
  <si>
    <t>082940</t>
  </si>
  <si>
    <t>082941</t>
  </si>
  <si>
    <t>082942</t>
  </si>
  <si>
    <t>082943</t>
  </si>
  <si>
    <t>082944</t>
  </si>
  <si>
    <t>082945</t>
  </si>
  <si>
    <t>082946</t>
  </si>
  <si>
    <t>082947</t>
  </si>
  <si>
    <t>082948</t>
  </si>
  <si>
    <t>082949</t>
  </si>
  <si>
    <t>082950</t>
  </si>
  <si>
    <t>082951</t>
  </si>
  <si>
    <t>082952</t>
  </si>
  <si>
    <t>082953</t>
  </si>
  <si>
    <t>ថ្ងៃ ខែ ឆ្នាំ÷ 02-08-18</t>
  </si>
  <si>
    <t>082954</t>
  </si>
  <si>
    <t>082955</t>
  </si>
  <si>
    <t>083956</t>
  </si>
  <si>
    <t>082957</t>
  </si>
  <si>
    <t>082958</t>
  </si>
  <si>
    <t>082959</t>
  </si>
  <si>
    <t>បងថនpcx</t>
  </si>
  <si>
    <t>082960</t>
  </si>
  <si>
    <t>082961</t>
  </si>
  <si>
    <t>082962</t>
  </si>
  <si>
    <t>082963</t>
  </si>
  <si>
    <t>082964</t>
  </si>
  <si>
    <t>082965</t>
  </si>
  <si>
    <t>082966</t>
  </si>
  <si>
    <t>082967</t>
  </si>
  <si>
    <t>082968</t>
  </si>
  <si>
    <t>082969</t>
  </si>
  <si>
    <t>St 3ខាងក្រោយ</t>
  </si>
  <si>
    <t>082970</t>
  </si>
  <si>
    <t>ក្រាំងក្នុង</t>
  </si>
  <si>
    <t>0967335077</t>
  </si>
  <si>
    <t>082971</t>
  </si>
  <si>
    <t>082972</t>
  </si>
  <si>
    <t>082973</t>
  </si>
  <si>
    <t>082974</t>
  </si>
  <si>
    <t>082975</t>
  </si>
  <si>
    <t>082976</t>
  </si>
  <si>
    <t>082977</t>
  </si>
  <si>
    <t>082978</t>
  </si>
  <si>
    <t>082979</t>
  </si>
  <si>
    <t>082980</t>
  </si>
  <si>
    <t>082981</t>
  </si>
  <si>
    <t>082982</t>
  </si>
  <si>
    <t>082983</t>
  </si>
  <si>
    <t>082984</t>
  </si>
  <si>
    <t>082985</t>
  </si>
  <si>
    <t>082986</t>
  </si>
  <si>
    <t>082987</t>
  </si>
  <si>
    <t>082988</t>
  </si>
  <si>
    <t>082989</t>
  </si>
  <si>
    <t>082990</t>
  </si>
  <si>
    <t>082991</t>
  </si>
  <si>
    <t>082992</t>
  </si>
  <si>
    <t>082993</t>
  </si>
  <si>
    <t>082994</t>
  </si>
  <si>
    <t>082995</t>
  </si>
  <si>
    <t>082996</t>
  </si>
  <si>
    <t>082997</t>
  </si>
  <si>
    <t>082998</t>
  </si>
  <si>
    <t>ឃ្លាំងឋធំក្បែរប្រាយថែម</t>
  </si>
  <si>
    <t>082999</t>
  </si>
  <si>
    <t>ឆេង(598Stជាសុផារ៉ា)</t>
  </si>
  <si>
    <t>083000</t>
  </si>
  <si>
    <t>083001</t>
  </si>
  <si>
    <t>083002</t>
  </si>
  <si>
    <t>ថ្ងៃ ខែ ឆ្នាំ÷ 03-08-18</t>
  </si>
  <si>
    <t>ឃ្លាំងធ្វើស្ពេត្រូ</t>
  </si>
  <si>
    <t>083003</t>
  </si>
  <si>
    <t>083004</t>
  </si>
  <si>
    <t>ចែទូច</t>
  </si>
  <si>
    <t>083005</t>
  </si>
  <si>
    <t>083006</t>
  </si>
  <si>
    <t>083007</t>
  </si>
  <si>
    <t>083008</t>
  </si>
  <si>
    <t>083009</t>
  </si>
  <si>
    <t>083010</t>
  </si>
  <si>
    <t>083011</t>
  </si>
  <si>
    <t>083012</t>
  </si>
  <si>
    <t>083013</t>
  </si>
  <si>
    <t>083014</t>
  </si>
  <si>
    <t>ហួសចាន់រះ</t>
  </si>
  <si>
    <t>083015</t>
  </si>
  <si>
    <t>083016</t>
  </si>
  <si>
    <t>083017</t>
  </si>
  <si>
    <t>083018</t>
  </si>
  <si>
    <t>083019</t>
  </si>
  <si>
    <t>083020</t>
  </si>
  <si>
    <t>ផ្ទះដើើមឆ័ត្រ</t>
  </si>
  <si>
    <t>083021</t>
  </si>
  <si>
    <t>083022</t>
  </si>
  <si>
    <t>083023</t>
  </si>
  <si>
    <t>083024</t>
  </si>
  <si>
    <t>083025</t>
  </si>
  <si>
    <t>083026</t>
  </si>
  <si>
    <t>083027</t>
  </si>
  <si>
    <t>ផ្ទះ ល29 J</t>
  </si>
  <si>
    <t>083028</t>
  </si>
  <si>
    <t>083029</t>
  </si>
  <si>
    <t>083030</t>
  </si>
  <si>
    <t>083031</t>
  </si>
  <si>
    <t>083032</t>
  </si>
  <si>
    <t>083033</t>
  </si>
  <si>
    <t>083034</t>
  </si>
  <si>
    <t>083035</t>
  </si>
  <si>
    <t>083036</t>
  </si>
  <si>
    <t>ថ្ងៃ ខែ ឆ្នាំ÷ 04-08-18</t>
  </si>
  <si>
    <t>083037</t>
  </si>
  <si>
    <t>083038</t>
  </si>
  <si>
    <t>083039</t>
  </si>
  <si>
    <t>083040</t>
  </si>
  <si>
    <t>083041</t>
  </si>
  <si>
    <t>083042</t>
  </si>
  <si>
    <t>083043</t>
  </si>
  <si>
    <t>083044</t>
  </si>
  <si>
    <t>083045</t>
  </si>
  <si>
    <t>083046</t>
  </si>
  <si>
    <t>083047</t>
  </si>
  <si>
    <t>083048</t>
  </si>
  <si>
    <t>083049</t>
  </si>
  <si>
    <t>083050</t>
  </si>
  <si>
    <t>083051</t>
  </si>
  <si>
    <t>083052</t>
  </si>
  <si>
    <t>083053</t>
  </si>
  <si>
    <t>083054</t>
  </si>
  <si>
    <t>083055</t>
  </si>
  <si>
    <t>083056</t>
  </si>
  <si>
    <t>083057</t>
  </si>
  <si>
    <t>មុខDepo បតស្ដាំ</t>
  </si>
  <si>
    <t>083058</t>
  </si>
  <si>
    <t>083059</t>
  </si>
  <si>
    <t>ហួួសប៉ារ៉ាសកែង</t>
  </si>
  <si>
    <t>083060</t>
  </si>
  <si>
    <t>083061</t>
  </si>
  <si>
    <t>083062</t>
  </si>
  <si>
    <t>083063</t>
  </si>
  <si>
    <t>ឡានចូលយក</t>
  </si>
  <si>
    <t>083064</t>
  </si>
  <si>
    <t>083065</t>
  </si>
  <si>
    <t>083066</t>
  </si>
  <si>
    <t>ចូូលតាមពេទ្យវណ្ណនីកា</t>
  </si>
  <si>
    <t>083067</t>
  </si>
  <si>
    <t>ឃ្លាំងធំ/ក្បែរប្រាយថែម</t>
  </si>
  <si>
    <t>083068</t>
  </si>
  <si>
    <t>083069</t>
  </si>
  <si>
    <t>083070</t>
  </si>
  <si>
    <t>083071</t>
  </si>
  <si>
    <t>ហួួួសចាន់រះបតស្ដាំ</t>
  </si>
  <si>
    <t>083072</t>
  </si>
  <si>
    <t>083073</t>
  </si>
  <si>
    <t>083074</t>
  </si>
  <si>
    <t>083075</t>
  </si>
  <si>
    <t>083076</t>
  </si>
  <si>
    <t>083077</t>
  </si>
  <si>
    <t>083078</t>
  </si>
  <si>
    <t>083079</t>
  </si>
  <si>
    <t>083080</t>
  </si>
  <si>
    <t>083081</t>
  </si>
  <si>
    <t>ថ្ងៃ ខែ ឆ្នាំ÷ 05-08-18</t>
  </si>
  <si>
    <t>083082</t>
  </si>
  <si>
    <t>083083</t>
  </si>
  <si>
    <t>083084</t>
  </si>
  <si>
    <t>083085</t>
  </si>
  <si>
    <t>083086</t>
  </si>
  <si>
    <t>083087</t>
  </si>
  <si>
    <t>083088</t>
  </si>
  <si>
    <t>083089</t>
  </si>
  <si>
    <t>083090</t>
  </si>
  <si>
    <t>083091</t>
  </si>
  <si>
    <t>083092</t>
  </si>
  <si>
    <t>ឃ្លាំងមុុខDepo</t>
  </si>
  <si>
    <t>083093</t>
  </si>
  <si>
    <t>ជម្ពូវន្ត</t>
  </si>
  <si>
    <t>083094</t>
  </si>
  <si>
    <t>083095</t>
  </si>
  <si>
    <t>083096</t>
  </si>
  <si>
    <t>083097</t>
  </si>
  <si>
    <t>083098</t>
  </si>
  <si>
    <t>083099</t>
  </si>
  <si>
    <t>ផ្ទះ 29J</t>
  </si>
  <si>
    <t>083100</t>
  </si>
  <si>
    <t>083101</t>
  </si>
  <si>
    <t>083102</t>
  </si>
  <si>
    <t>083103</t>
  </si>
  <si>
    <t>វណ្ណាម៉ាសុីនក្រឡុក</t>
  </si>
  <si>
    <t>083104</t>
  </si>
  <si>
    <t>083105</t>
  </si>
  <si>
    <t>083106</t>
  </si>
  <si>
    <t>083107</t>
  </si>
  <si>
    <t>083108</t>
  </si>
  <si>
    <t>083109</t>
  </si>
  <si>
    <t>083110</t>
  </si>
  <si>
    <t>083111</t>
  </si>
  <si>
    <t>083112</t>
  </si>
  <si>
    <t>083113</t>
  </si>
  <si>
    <t>083114</t>
  </si>
  <si>
    <t>083115</t>
  </si>
  <si>
    <t>083116</t>
  </si>
  <si>
    <t>ថ្ងៃ ខែ ឆ្នាំ÷ 06-08-18</t>
  </si>
  <si>
    <t>083117</t>
  </si>
  <si>
    <t>083118</t>
  </si>
  <si>
    <t>083119</t>
  </si>
  <si>
    <t>083120</t>
  </si>
  <si>
    <t>083121</t>
  </si>
  <si>
    <t>083122</t>
  </si>
  <si>
    <t>ជម្ពូវន្ត/សែនមនោរម្យ</t>
  </si>
  <si>
    <t>083123</t>
  </si>
  <si>
    <t>083124</t>
  </si>
  <si>
    <t>083125</t>
  </si>
  <si>
    <t>083126</t>
  </si>
  <si>
    <t>083127</t>
  </si>
  <si>
    <t>083128</t>
  </si>
  <si>
    <t>អិំសៀនមុខវ៉ារីណា</t>
  </si>
  <si>
    <t>083129</t>
  </si>
  <si>
    <t>083130</t>
  </si>
  <si>
    <t>083131</t>
  </si>
  <si>
    <t>ផ្ទះមុខDepo</t>
  </si>
  <si>
    <t>083132</t>
  </si>
  <si>
    <t>083133</t>
  </si>
  <si>
    <t>083134</t>
  </si>
  <si>
    <t>083135</t>
  </si>
  <si>
    <t>083136</t>
  </si>
  <si>
    <t>083137</t>
  </si>
  <si>
    <t>083138</t>
  </si>
  <si>
    <t>083139</t>
  </si>
  <si>
    <t>083140</t>
  </si>
  <si>
    <t>083141</t>
  </si>
  <si>
    <t>ចូូូលតាមអ្នកតាផ្ទះcmac</t>
  </si>
  <si>
    <t>083142</t>
  </si>
  <si>
    <t>ផ្ទះ V23</t>
  </si>
  <si>
    <t>083143</t>
  </si>
  <si>
    <t>083144</t>
  </si>
  <si>
    <t>វណ្ណា/ម៉ាសីុនក្រឡុក</t>
  </si>
  <si>
    <t>083145</t>
  </si>
  <si>
    <t>083146</t>
  </si>
  <si>
    <t>083147</t>
  </si>
  <si>
    <t>St 2004ជិតតន្ត្រី</t>
  </si>
  <si>
    <t>083148</t>
  </si>
  <si>
    <t>083149</t>
  </si>
  <si>
    <t>083150</t>
  </si>
  <si>
    <t>083151</t>
  </si>
  <si>
    <t>083152</t>
  </si>
  <si>
    <t>083153</t>
  </si>
  <si>
    <t>083154</t>
  </si>
  <si>
    <t>083155</t>
  </si>
  <si>
    <t>083156</t>
  </si>
  <si>
    <t>083157</t>
  </si>
  <si>
    <t>083158</t>
  </si>
  <si>
    <t>083159</t>
  </si>
  <si>
    <t>ទី (មុខវីឡា)</t>
  </si>
  <si>
    <t>083160</t>
  </si>
  <si>
    <t>ថ្ងៃ ខែ ឆ្នាំ÷ 07-08-18</t>
  </si>
  <si>
    <t>083161</t>
  </si>
  <si>
    <t>083162</t>
  </si>
  <si>
    <t>083163</t>
  </si>
  <si>
    <t>083164</t>
  </si>
  <si>
    <t>083165</t>
  </si>
  <si>
    <t>083166</t>
  </si>
  <si>
    <t>ឃ្លាំងធំក្រោយប្រាយថែម</t>
  </si>
  <si>
    <t>083167</t>
  </si>
  <si>
    <t>083168</t>
  </si>
  <si>
    <t>083169</t>
  </si>
  <si>
    <t>083170</t>
  </si>
  <si>
    <t>083171</t>
  </si>
  <si>
    <t>083172</t>
  </si>
  <si>
    <t>083173</t>
  </si>
  <si>
    <t>083174</t>
  </si>
  <si>
    <t>ជិតឃ្លាំងឡាន07</t>
  </si>
  <si>
    <t>083175</t>
  </si>
  <si>
    <t>083176</t>
  </si>
  <si>
    <t>083177</t>
  </si>
  <si>
    <t>083178</t>
  </si>
  <si>
    <t>083179</t>
  </si>
  <si>
    <t>083180</t>
  </si>
  <si>
    <t>083181</t>
  </si>
  <si>
    <t>083182</t>
  </si>
  <si>
    <t>083183</t>
  </si>
  <si>
    <t>083184</t>
  </si>
  <si>
    <t>083185</t>
  </si>
  <si>
    <t>083186</t>
  </si>
  <si>
    <t>083187</t>
  </si>
  <si>
    <t>083188</t>
  </si>
  <si>
    <t>083189</t>
  </si>
  <si>
    <t>ឃ្លាំងក្នុងភូមិ</t>
  </si>
  <si>
    <t>083190</t>
  </si>
  <si>
    <t>st2004ជិតតន្ត្រី</t>
  </si>
  <si>
    <t>083191</t>
  </si>
  <si>
    <t>ចូូូលតាមអ្នកតា</t>
  </si>
  <si>
    <t>083192</t>
  </si>
  <si>
    <t>st ដួងលាប</t>
  </si>
  <si>
    <t>083193</t>
  </si>
  <si>
    <t>083194</t>
  </si>
  <si>
    <t>Depo មុីមន្នី</t>
  </si>
  <si>
    <t>083195</t>
  </si>
  <si>
    <t>083196</t>
  </si>
  <si>
    <t>083197</t>
  </si>
  <si>
    <t>083198</t>
  </si>
  <si>
    <t>083199</t>
  </si>
  <si>
    <t>ហួសចាន់រះបតស្ដាំ</t>
  </si>
  <si>
    <t>083200</t>
  </si>
  <si>
    <t>083201</t>
  </si>
  <si>
    <t>ថ្ងៃ ខែ ឆ្នាំ÷ 08-08-18</t>
  </si>
  <si>
    <t>083202</t>
  </si>
  <si>
    <t>083203</t>
  </si>
  <si>
    <t>083204</t>
  </si>
  <si>
    <t>083205</t>
  </si>
  <si>
    <t>083206</t>
  </si>
  <si>
    <t>083207</t>
  </si>
  <si>
    <t>083208</t>
  </si>
  <si>
    <t>083209</t>
  </si>
  <si>
    <t>083210</t>
  </si>
  <si>
    <t>083211</t>
  </si>
  <si>
    <t>នៅខាងក្រោយ</t>
  </si>
  <si>
    <t>083212</t>
  </si>
  <si>
    <t>083213</t>
  </si>
  <si>
    <t>083214</t>
  </si>
  <si>
    <t>083215</t>
  </si>
  <si>
    <t>083216</t>
  </si>
  <si>
    <t>083217</t>
  </si>
  <si>
    <t>មូនថោនV21</t>
  </si>
  <si>
    <t>083218</t>
  </si>
  <si>
    <t>ក្បែរជេនជូរី</t>
  </si>
  <si>
    <t>083219</t>
  </si>
  <si>
    <t>083220</t>
  </si>
  <si>
    <t>ជម្ពូវ័ន(សែនមនោរម្យ)</t>
  </si>
  <si>
    <t>083221</t>
  </si>
  <si>
    <t>083222</t>
  </si>
  <si>
    <t>083223</t>
  </si>
  <si>
    <t>083224</t>
  </si>
  <si>
    <t>083225</t>
  </si>
  <si>
    <t>ឃ្លាំងប្រាយថែម</t>
  </si>
  <si>
    <t>083226</t>
  </si>
  <si>
    <t>083227</t>
  </si>
  <si>
    <t>អុីពេទ្យជាប់ម៉ែអាហេង</t>
  </si>
  <si>
    <t>083228</t>
  </si>
  <si>
    <t>ហ៊ាប៊ុងព្រៃទាំ</t>
  </si>
  <si>
    <t>083229</t>
  </si>
  <si>
    <t>083230</t>
  </si>
  <si>
    <t>083231</t>
  </si>
  <si>
    <t>083232</t>
  </si>
  <si>
    <t>083233</t>
  </si>
  <si>
    <t>083234</t>
  </si>
  <si>
    <t>មុខDepoបតឆ្វេង</t>
  </si>
  <si>
    <t>083235</t>
  </si>
  <si>
    <t>083236</t>
  </si>
  <si>
    <t>083237</t>
  </si>
  <si>
    <t>083238</t>
  </si>
  <si>
    <t>083239</t>
  </si>
  <si>
    <t>083240</t>
  </si>
  <si>
    <t>083241</t>
  </si>
  <si>
    <t>083242</t>
  </si>
  <si>
    <t>083243</t>
  </si>
  <si>
    <t>083244</t>
  </si>
  <si>
    <t>083245</t>
  </si>
  <si>
    <t>083246</t>
  </si>
  <si>
    <t>ថ្ងៃ ខែ ឆ្នាំ÷ 09-08-18</t>
  </si>
  <si>
    <t>083247</t>
  </si>
  <si>
    <t>V21</t>
  </si>
  <si>
    <t>083248</t>
  </si>
  <si>
    <t>083249</t>
  </si>
  <si>
    <t>083250</t>
  </si>
  <si>
    <t>083251</t>
  </si>
  <si>
    <t>083252</t>
  </si>
  <si>
    <t>083253</t>
  </si>
  <si>
    <t>083254</t>
  </si>
  <si>
    <t>083255</t>
  </si>
  <si>
    <t>083256</t>
  </si>
  <si>
    <t>083257</t>
  </si>
  <si>
    <t>083258</t>
  </si>
  <si>
    <t>083259</t>
  </si>
  <si>
    <t>083260</t>
  </si>
  <si>
    <t>083261</t>
  </si>
  <si>
    <t>083262</t>
  </si>
  <si>
    <t>083263</t>
  </si>
  <si>
    <t>083264</t>
  </si>
  <si>
    <t>083265</t>
  </si>
  <si>
    <t>083266</t>
  </si>
  <si>
    <t>083267</t>
  </si>
  <si>
    <t>083268</t>
  </si>
  <si>
    <t>083269</t>
  </si>
  <si>
    <t>មុខDepoទល់</t>
  </si>
  <si>
    <t>083270</t>
  </si>
  <si>
    <t>083271</t>
  </si>
  <si>
    <t>083272</t>
  </si>
  <si>
    <t>ឃ្លាំងក្រោយប្រាយថែម</t>
  </si>
  <si>
    <t>083273</t>
  </si>
  <si>
    <t>083274</t>
  </si>
  <si>
    <t>ជម្ពូវ័ន(សែនមនោរម្យ</t>
  </si>
  <si>
    <t>083275</t>
  </si>
  <si>
    <t>083276</t>
  </si>
  <si>
    <t>ទល់មុខក្បែរផ្ទះពូផុន</t>
  </si>
  <si>
    <t>083277</t>
  </si>
  <si>
    <t>083278</t>
  </si>
  <si>
    <t>083279</t>
  </si>
  <si>
    <t>083280</t>
  </si>
  <si>
    <t>083281</t>
  </si>
  <si>
    <t>083282</t>
  </si>
  <si>
    <t>083283</t>
  </si>
  <si>
    <t>083284</t>
  </si>
  <si>
    <t>083285</t>
  </si>
  <si>
    <t>083286</t>
  </si>
  <si>
    <t>អង្គការCMA</t>
  </si>
  <si>
    <t>083287</t>
  </si>
  <si>
    <t>083288</t>
  </si>
  <si>
    <t>083289</t>
  </si>
  <si>
    <t>083290</t>
  </si>
  <si>
    <t>083291</t>
  </si>
  <si>
    <t>083292</t>
  </si>
  <si>
    <t>083293</t>
  </si>
  <si>
    <t>ផ្ទះក្រោយ</t>
  </si>
  <si>
    <t>083294</t>
  </si>
  <si>
    <t>083295</t>
  </si>
  <si>
    <t>083296</t>
  </si>
  <si>
    <t>083297</t>
  </si>
  <si>
    <t>083298</t>
  </si>
  <si>
    <t>ថ្ងៃ ខែ ឆ្នាំ÷ 10-08-18</t>
  </si>
  <si>
    <t>ថ្ងៃ ខែ ឆ្នាំ÷ 11-08-18</t>
  </si>
  <si>
    <t>ម៉ានី</t>
  </si>
  <si>
    <t>83309</t>
  </si>
  <si>
    <t>83310</t>
  </si>
  <si>
    <t>83311</t>
  </si>
  <si>
    <t>83312</t>
  </si>
  <si>
    <t>83313</t>
  </si>
  <si>
    <t>83314</t>
  </si>
  <si>
    <t>83315</t>
  </si>
  <si>
    <t>83316</t>
  </si>
  <si>
    <t>83317</t>
  </si>
  <si>
    <t>83318</t>
  </si>
  <si>
    <t>83319</t>
  </si>
  <si>
    <t>83320</t>
  </si>
  <si>
    <t>83321</t>
  </si>
  <si>
    <t>83322</t>
  </si>
  <si>
    <t>83323</t>
  </si>
  <si>
    <t>83324</t>
  </si>
  <si>
    <t>83325</t>
  </si>
  <si>
    <t>83326</t>
  </si>
  <si>
    <t>83327</t>
  </si>
  <si>
    <t>83328</t>
  </si>
  <si>
    <t>83329</t>
  </si>
  <si>
    <t>83330</t>
  </si>
  <si>
    <t>83331</t>
  </si>
  <si>
    <t>83332</t>
  </si>
  <si>
    <t>83333</t>
  </si>
  <si>
    <t>83334</t>
  </si>
  <si>
    <t>83335</t>
  </si>
  <si>
    <t>83336</t>
  </si>
  <si>
    <t>83337</t>
  </si>
  <si>
    <t>83338</t>
  </si>
  <si>
    <t>83339</t>
  </si>
  <si>
    <t>83340</t>
  </si>
  <si>
    <t>83341</t>
  </si>
  <si>
    <t>83342</t>
  </si>
  <si>
    <t>83343</t>
  </si>
  <si>
    <t>83344</t>
  </si>
  <si>
    <t>83299</t>
  </si>
  <si>
    <t>83300</t>
  </si>
  <si>
    <t>83301</t>
  </si>
  <si>
    <t>83302</t>
  </si>
  <si>
    <t>83303</t>
  </si>
  <si>
    <t>83304</t>
  </si>
  <si>
    <t>83305</t>
  </si>
  <si>
    <t>83306</t>
  </si>
  <si>
    <t>83307</t>
  </si>
  <si>
    <t>83308</t>
  </si>
  <si>
    <t>យឃីម ប៉ា</t>
  </si>
  <si>
    <t>ម៉ាសុនក្រឡុក</t>
  </si>
  <si>
    <t>083345</t>
  </si>
  <si>
    <t>083346</t>
  </si>
  <si>
    <t>083347</t>
  </si>
  <si>
    <t>083348</t>
  </si>
  <si>
    <t>083349</t>
  </si>
  <si>
    <t>083350</t>
  </si>
  <si>
    <t>083351</t>
  </si>
  <si>
    <t>083352</t>
  </si>
  <si>
    <t>083353</t>
  </si>
  <si>
    <t>083354</t>
  </si>
  <si>
    <t>083355</t>
  </si>
  <si>
    <t>083356</t>
  </si>
  <si>
    <t>083357</t>
  </si>
  <si>
    <t>083358</t>
  </si>
  <si>
    <t>083359</t>
  </si>
  <si>
    <t>083360</t>
  </si>
  <si>
    <t>083361</t>
  </si>
  <si>
    <t>083362</t>
  </si>
  <si>
    <t>083363</t>
  </si>
  <si>
    <t>083364</t>
  </si>
  <si>
    <t>083365</t>
  </si>
  <si>
    <t>083366</t>
  </si>
  <si>
    <t>083367</t>
  </si>
  <si>
    <t>083368</t>
  </si>
  <si>
    <t>083369</t>
  </si>
  <si>
    <t>083370</t>
  </si>
  <si>
    <t>083371</t>
  </si>
  <si>
    <t>083372</t>
  </si>
  <si>
    <t>083373</t>
  </si>
  <si>
    <t>083374</t>
  </si>
  <si>
    <t>083375</t>
  </si>
  <si>
    <t>083376</t>
  </si>
  <si>
    <t>083377</t>
  </si>
  <si>
    <t>083378</t>
  </si>
  <si>
    <t>083379</t>
  </si>
  <si>
    <t>083380</t>
  </si>
  <si>
    <t>083381</t>
  </si>
  <si>
    <t>083382</t>
  </si>
  <si>
    <t>083383</t>
  </si>
  <si>
    <t>083384</t>
  </si>
  <si>
    <t>083385</t>
  </si>
  <si>
    <t>083386</t>
  </si>
  <si>
    <t>083387</t>
  </si>
  <si>
    <t>083388</t>
  </si>
  <si>
    <t>083389</t>
  </si>
  <si>
    <t>083390</t>
  </si>
  <si>
    <t>083391</t>
  </si>
  <si>
    <t>083392</t>
  </si>
  <si>
    <t>083393</t>
  </si>
  <si>
    <t>083394</t>
  </si>
  <si>
    <t>A ច្រកទី2</t>
  </si>
  <si>
    <t>បងថន pcx</t>
  </si>
  <si>
    <t>ក្បែរឃ្លាំងលក់នំបញ្ចុក</t>
  </si>
  <si>
    <t>St ដួងលាបឃ្លាំងចិន</t>
  </si>
  <si>
    <t>ជន្លង់ម្លូ</t>
  </si>
  <si>
    <t>មុខផ្ទះពូផុន</t>
  </si>
  <si>
    <t>ថ្ងៃ ខែ ឆ្នាំ÷ 12-08-18</t>
  </si>
  <si>
    <t>ថ្ងៃ ខែ ឆ្នាំ÷ 13-08-18</t>
  </si>
  <si>
    <t>ថ្ងៃ ខែ ឆ្នាំ÷ 14-08-18</t>
  </si>
  <si>
    <t>ថ្ងៃ ខែ ឆ្នាំ÷ 15-08-18</t>
  </si>
  <si>
    <t>ថ្ងៃ ខែ ឆ្នាំ÷ 16-08-18</t>
  </si>
  <si>
    <t>083395</t>
  </si>
  <si>
    <t>083396</t>
  </si>
  <si>
    <t>083397</t>
  </si>
  <si>
    <t>083398</t>
  </si>
  <si>
    <t>083399</t>
  </si>
  <si>
    <t>083400</t>
  </si>
  <si>
    <t>083401</t>
  </si>
  <si>
    <t>083402</t>
  </si>
  <si>
    <t>083403</t>
  </si>
  <si>
    <t>083404</t>
  </si>
  <si>
    <t>083405</t>
  </si>
  <si>
    <t>083406</t>
  </si>
  <si>
    <t>083407</t>
  </si>
  <si>
    <t>083409</t>
  </si>
  <si>
    <t>083410</t>
  </si>
  <si>
    <t>083411</t>
  </si>
  <si>
    <t>083412</t>
  </si>
  <si>
    <t>ជាងទិត្យ</t>
  </si>
  <si>
    <t>083408</t>
  </si>
  <si>
    <t>ទីជាប់សាលា</t>
  </si>
  <si>
    <t>083413</t>
  </si>
  <si>
    <t>083414</t>
  </si>
  <si>
    <t>083415</t>
  </si>
  <si>
    <t>083416</t>
  </si>
  <si>
    <t>083417</t>
  </si>
  <si>
    <t>083418</t>
  </si>
  <si>
    <t>083419</t>
  </si>
  <si>
    <t>ក្រសួងពាណិជ្ចកម្ម</t>
  </si>
  <si>
    <t>ផ្ទះប្រធាបភូមិ</t>
  </si>
  <si>
    <t>មុខដីវាល</t>
  </si>
  <si>
    <t>083420</t>
  </si>
  <si>
    <t>083421</t>
  </si>
  <si>
    <t>083422</t>
  </si>
  <si>
    <t>083423</t>
  </si>
  <si>
    <t>083424</t>
  </si>
  <si>
    <t>083425</t>
  </si>
  <si>
    <t>083426</t>
  </si>
  <si>
    <t>083427</t>
  </si>
  <si>
    <t>083428</t>
  </si>
  <si>
    <t>083429</t>
  </si>
  <si>
    <t>083430</t>
  </si>
  <si>
    <t>083431</t>
  </si>
  <si>
    <t>083432</t>
  </si>
  <si>
    <t>083433</t>
  </si>
  <si>
    <t>083434</t>
  </si>
  <si>
    <t>083435</t>
  </si>
  <si>
    <t>083436</t>
  </si>
  <si>
    <t>083437</t>
  </si>
  <si>
    <t>083438</t>
  </si>
  <si>
    <t>083439</t>
  </si>
  <si>
    <t>083440</t>
  </si>
  <si>
    <t>083441</t>
  </si>
  <si>
    <t>083442</t>
  </si>
  <si>
    <t>083443</t>
  </si>
  <si>
    <t>083444</t>
  </si>
  <si>
    <t>083445</t>
  </si>
  <si>
    <t>083446</t>
  </si>
  <si>
    <t>083447</t>
  </si>
  <si>
    <t>083448</t>
  </si>
  <si>
    <t>083449</t>
  </si>
  <si>
    <t>083450</t>
  </si>
  <si>
    <t>083451</t>
  </si>
  <si>
    <t>083452</t>
  </si>
  <si>
    <t>083453</t>
  </si>
  <si>
    <t>083454</t>
  </si>
  <si>
    <t>083455</t>
  </si>
  <si>
    <t>083456</t>
  </si>
  <si>
    <t>083457</t>
  </si>
  <si>
    <t>083458</t>
  </si>
  <si>
    <t>ទីក្បែរសាលា</t>
  </si>
  <si>
    <t>លករាយ</t>
  </si>
  <si>
    <t>ការ៉ាស់សាំងតេលា</t>
  </si>
  <si>
    <t>083459</t>
  </si>
  <si>
    <t>083460</t>
  </si>
  <si>
    <t>083461</t>
  </si>
  <si>
    <t>083462</t>
  </si>
  <si>
    <t>083463</t>
  </si>
  <si>
    <t>083464</t>
  </si>
  <si>
    <t>083465</t>
  </si>
  <si>
    <t>083466</t>
  </si>
  <si>
    <t>083467</t>
  </si>
  <si>
    <t>083468</t>
  </si>
  <si>
    <t>083469</t>
  </si>
  <si>
    <t>083470</t>
  </si>
  <si>
    <t>083471</t>
  </si>
  <si>
    <t>083472</t>
  </si>
  <si>
    <t>083473</t>
  </si>
  <si>
    <t>083474</t>
  </si>
  <si>
    <t>083475</t>
  </si>
  <si>
    <t>083476</t>
  </si>
  <si>
    <t>083477</t>
  </si>
  <si>
    <t>083478</t>
  </si>
  <si>
    <t>083479</t>
  </si>
  <si>
    <t>083480</t>
  </si>
  <si>
    <t>083481</t>
  </si>
  <si>
    <t>083482</t>
  </si>
  <si>
    <t>083483</t>
  </si>
  <si>
    <t>083484</t>
  </si>
  <si>
    <t>083485</t>
  </si>
  <si>
    <t>083486</t>
  </si>
  <si>
    <t>083487</t>
  </si>
  <si>
    <t>083488</t>
  </si>
  <si>
    <t>083489</t>
  </si>
  <si>
    <t>083490</t>
  </si>
  <si>
    <t>083491</t>
  </si>
  <si>
    <t>083492</t>
  </si>
  <si>
    <t>083493</t>
  </si>
  <si>
    <t>083494</t>
  </si>
  <si>
    <t>083495</t>
  </si>
  <si>
    <t>083496</t>
  </si>
  <si>
    <t>083497</t>
  </si>
  <si>
    <t>083498</t>
  </si>
  <si>
    <t>083499</t>
  </si>
  <si>
    <t>083500</t>
  </si>
  <si>
    <t>083501</t>
  </si>
  <si>
    <t>083502</t>
  </si>
  <si>
    <t>083503</t>
  </si>
  <si>
    <t>083504</t>
  </si>
  <si>
    <t>083505</t>
  </si>
  <si>
    <t xml:space="preserve"> បុរីណតប្រិត</t>
  </si>
  <si>
    <t>ឃ្លាំងធំក្បែរប្រាយថែម</t>
  </si>
  <si>
    <t>ជម្ពូវ័នបុរីសែនមនោរម្យ</t>
  </si>
  <si>
    <t>ចូលA គំរោងH 47</t>
  </si>
  <si>
    <t>ចូលA គំរោងH 34</t>
  </si>
  <si>
    <t xml:space="preserve">H   </t>
  </si>
  <si>
    <t>083506</t>
  </si>
  <si>
    <t>083507</t>
  </si>
  <si>
    <t>083508</t>
  </si>
  <si>
    <t>083509</t>
  </si>
  <si>
    <t>083510</t>
  </si>
  <si>
    <t>083511</t>
  </si>
  <si>
    <t>083512</t>
  </si>
  <si>
    <t>083513</t>
  </si>
  <si>
    <t>083514</t>
  </si>
  <si>
    <t>083515</t>
  </si>
  <si>
    <t>083516</t>
  </si>
  <si>
    <t>083517</t>
  </si>
  <si>
    <t>083518</t>
  </si>
  <si>
    <t>083519</t>
  </si>
  <si>
    <t>083520</t>
  </si>
  <si>
    <t>083521</t>
  </si>
  <si>
    <t>083522</t>
  </si>
  <si>
    <t>083523</t>
  </si>
  <si>
    <t>083524</t>
  </si>
  <si>
    <t>083525</t>
  </si>
  <si>
    <t>083526</t>
  </si>
  <si>
    <t>083527</t>
  </si>
  <si>
    <t>083528</t>
  </si>
  <si>
    <t>083529</t>
  </si>
  <si>
    <t>083530</t>
  </si>
  <si>
    <t>083531</t>
  </si>
  <si>
    <t>083532</t>
  </si>
  <si>
    <t>083533</t>
  </si>
  <si>
    <t>083534</t>
  </si>
  <si>
    <t>083535</t>
  </si>
  <si>
    <t>083536</t>
  </si>
  <si>
    <t>083537</t>
  </si>
  <si>
    <t>083538</t>
  </si>
  <si>
    <t>083539</t>
  </si>
  <si>
    <t>083540</t>
  </si>
  <si>
    <t>083541</t>
  </si>
  <si>
    <t>083542</t>
  </si>
  <si>
    <t>083543</t>
  </si>
  <si>
    <t>មុខឃ្លាំង(លក់នំបញ្ចុក)</t>
  </si>
  <si>
    <t>មុខដីវាលក្បែរផ្ទះពូផុន</t>
  </si>
  <si>
    <t>ក្រោយប្រាយថែមជាងលីន</t>
  </si>
  <si>
    <t xml:space="preserve"> H</t>
  </si>
  <si>
    <t>ឡានcorola</t>
  </si>
  <si>
    <t>083544</t>
  </si>
  <si>
    <t>083545</t>
  </si>
  <si>
    <t>083546</t>
  </si>
  <si>
    <t>083547</t>
  </si>
  <si>
    <t>083548</t>
  </si>
  <si>
    <t>083549</t>
  </si>
  <si>
    <t>083550</t>
  </si>
  <si>
    <t>083551</t>
  </si>
  <si>
    <t>083552</t>
  </si>
  <si>
    <t>083553</t>
  </si>
  <si>
    <t>083554</t>
  </si>
  <si>
    <t>083555</t>
  </si>
  <si>
    <t>083556</t>
  </si>
  <si>
    <t>083557</t>
  </si>
  <si>
    <t>083558</t>
  </si>
  <si>
    <t>083559</t>
  </si>
  <si>
    <t>083560</t>
  </si>
  <si>
    <t>083561</t>
  </si>
  <si>
    <t>083562</t>
  </si>
  <si>
    <t>083563</t>
  </si>
  <si>
    <t>083564</t>
  </si>
  <si>
    <t>083565</t>
  </si>
  <si>
    <t>083566</t>
  </si>
  <si>
    <t>083567</t>
  </si>
  <si>
    <t>083568</t>
  </si>
  <si>
    <t>083569</t>
  </si>
  <si>
    <t>083570</t>
  </si>
  <si>
    <t>083571</t>
  </si>
  <si>
    <t>083572</t>
  </si>
  <si>
    <t>083573</t>
  </si>
  <si>
    <t>083574</t>
  </si>
  <si>
    <t>083575</t>
  </si>
  <si>
    <t>083576</t>
  </si>
  <si>
    <t>083577</t>
  </si>
  <si>
    <t>083578</t>
  </si>
  <si>
    <t>083579</t>
  </si>
  <si>
    <t>083580</t>
  </si>
  <si>
    <t>083581</t>
  </si>
  <si>
    <t>083582</t>
  </si>
  <si>
    <t>083583</t>
  </si>
  <si>
    <t>083584</t>
  </si>
  <si>
    <t>083585</t>
  </si>
  <si>
    <t>ទីសាលា</t>
  </si>
  <si>
    <t>ឃ្លាំងទូក្រហម</t>
  </si>
  <si>
    <t>ក្បែរអាស៊ីអាគ្នេយ៍</t>
  </si>
  <si>
    <t>012817897</t>
  </si>
  <si>
    <t>ជាប់ផ្ទះបុរាណ</t>
  </si>
  <si>
    <t>ក្បែរផ្ទះតាដាំបន្លែ</t>
  </si>
  <si>
    <t>0979717178</t>
  </si>
  <si>
    <t xml:space="preserve"> មុខផ្ទះពូផុន</t>
  </si>
  <si>
    <t>ហួសផ្សារខ្ទមអ្នកតា</t>
  </si>
  <si>
    <t>083586</t>
  </si>
  <si>
    <t>083587</t>
  </si>
  <si>
    <t>083588</t>
  </si>
  <si>
    <t xml:space="preserve">                  </t>
  </si>
  <si>
    <t xml:space="preserve">  </t>
  </si>
  <si>
    <t>083589</t>
  </si>
  <si>
    <t>083590</t>
  </si>
  <si>
    <t>083591</t>
  </si>
  <si>
    <t>083592</t>
  </si>
  <si>
    <t>083593</t>
  </si>
  <si>
    <t>083594</t>
  </si>
  <si>
    <t>083595</t>
  </si>
  <si>
    <t>083596</t>
  </si>
  <si>
    <t>083597</t>
  </si>
  <si>
    <t>083598</t>
  </si>
  <si>
    <t>083599</t>
  </si>
  <si>
    <t>083600</t>
  </si>
  <si>
    <t>083601</t>
  </si>
  <si>
    <t>083602</t>
  </si>
  <si>
    <t>083603</t>
  </si>
  <si>
    <t>083604</t>
  </si>
  <si>
    <t>083605</t>
  </si>
  <si>
    <t>083606</t>
  </si>
  <si>
    <t>083607</t>
  </si>
  <si>
    <t>083608</t>
  </si>
  <si>
    <t>083609</t>
  </si>
  <si>
    <t>083610</t>
  </si>
  <si>
    <t>083611</t>
  </si>
  <si>
    <t>083612</t>
  </si>
  <si>
    <t>083613</t>
  </si>
  <si>
    <t>083614</t>
  </si>
  <si>
    <t>083615</t>
  </si>
  <si>
    <t>083616</t>
  </si>
  <si>
    <t>083617</t>
  </si>
  <si>
    <t>083618</t>
  </si>
  <si>
    <t>083619</t>
  </si>
  <si>
    <t>083620</t>
  </si>
  <si>
    <t>083621</t>
  </si>
  <si>
    <t>083622</t>
  </si>
  <si>
    <t>083623</t>
  </si>
  <si>
    <t>083624</t>
  </si>
  <si>
    <t>083625</t>
  </si>
  <si>
    <t>083626</t>
  </si>
  <si>
    <t>083627</t>
  </si>
  <si>
    <t>083628</t>
  </si>
  <si>
    <t>083629</t>
  </si>
  <si>
    <t>ពូអុលបោះពុម្ភ</t>
  </si>
  <si>
    <t>stធ្វើរានទេវតាហួសផ្សារ</t>
  </si>
  <si>
    <t>មុខDepoមុខរោងចក្រ</t>
  </si>
  <si>
    <t>ជិតវត្តអង្គតាមិញ</t>
  </si>
  <si>
    <t>ហួសក្លោងទ្វារវត្តពោចិនតុង</t>
  </si>
  <si>
    <t xml:space="preserve"> មុខឃ្លាំងលក់នំបញ្ចុក</t>
  </si>
  <si>
    <t>083630</t>
  </si>
  <si>
    <t>083631</t>
  </si>
  <si>
    <t>083632</t>
  </si>
  <si>
    <t>083633</t>
  </si>
  <si>
    <t>083634</t>
  </si>
  <si>
    <t>083635</t>
  </si>
  <si>
    <t>083636</t>
  </si>
  <si>
    <t>083637</t>
  </si>
  <si>
    <t>083638</t>
  </si>
  <si>
    <t>083639</t>
  </si>
  <si>
    <t>083640</t>
  </si>
  <si>
    <t>083641</t>
  </si>
  <si>
    <t>083642</t>
  </si>
  <si>
    <t>083643</t>
  </si>
  <si>
    <t>083644</t>
  </si>
  <si>
    <t>083645</t>
  </si>
  <si>
    <t>083646</t>
  </si>
  <si>
    <t>083647</t>
  </si>
  <si>
    <t>083648</t>
  </si>
  <si>
    <t>083649</t>
  </si>
  <si>
    <t>083650</t>
  </si>
  <si>
    <t>083651</t>
  </si>
  <si>
    <t>083652</t>
  </si>
  <si>
    <t>083653</t>
  </si>
  <si>
    <t>083654</t>
  </si>
  <si>
    <t>083655</t>
  </si>
  <si>
    <t>083656</t>
  </si>
  <si>
    <t>083657</t>
  </si>
  <si>
    <t>083658</t>
  </si>
  <si>
    <t>083659</t>
  </si>
  <si>
    <t>083660</t>
  </si>
  <si>
    <t>083661</t>
  </si>
  <si>
    <t>083662</t>
  </si>
  <si>
    <t>083663</t>
  </si>
  <si>
    <t>083664</t>
  </si>
  <si>
    <t>083665</t>
  </si>
  <si>
    <t>083666</t>
  </si>
  <si>
    <t>083667</t>
  </si>
  <si>
    <t>083668</t>
  </si>
  <si>
    <t>083669</t>
  </si>
  <si>
    <t>083670</t>
  </si>
  <si>
    <t>083671</t>
  </si>
  <si>
    <t>083672</t>
  </si>
  <si>
    <t>ពូអុល</t>
  </si>
  <si>
    <t>មុខឃ្លាំង</t>
  </si>
  <si>
    <t>មុអេតចាយ</t>
  </si>
  <si>
    <t>បងខុខ</t>
  </si>
  <si>
    <t>ពូអុលបោះពុម្ព</t>
  </si>
  <si>
    <t>អុំសិនចំកាដូង</t>
  </si>
  <si>
    <t>ក្បែជេនជូរី</t>
  </si>
  <si>
    <t>083673</t>
  </si>
  <si>
    <t>083674</t>
  </si>
  <si>
    <t>083675</t>
  </si>
  <si>
    <t>083676</t>
  </si>
  <si>
    <t>083677</t>
  </si>
  <si>
    <t>083678</t>
  </si>
  <si>
    <t>083679</t>
  </si>
  <si>
    <t>083680</t>
  </si>
  <si>
    <t>083681</t>
  </si>
  <si>
    <t>083682</t>
  </si>
  <si>
    <t>083683</t>
  </si>
  <si>
    <t>083684</t>
  </si>
  <si>
    <t>083685</t>
  </si>
  <si>
    <t>083686</t>
  </si>
  <si>
    <t>083687</t>
  </si>
  <si>
    <t>083688</t>
  </si>
  <si>
    <t>083689</t>
  </si>
  <si>
    <t>083690</t>
  </si>
  <si>
    <t>083691</t>
  </si>
  <si>
    <t>083692</t>
  </si>
  <si>
    <t>083693</t>
  </si>
  <si>
    <t>083694</t>
  </si>
  <si>
    <t>083695</t>
  </si>
  <si>
    <t>083696</t>
  </si>
  <si>
    <t>083697</t>
  </si>
  <si>
    <t>083698</t>
  </si>
  <si>
    <t>083699</t>
  </si>
  <si>
    <t>083700</t>
  </si>
  <si>
    <t>083701</t>
  </si>
  <si>
    <t>083702</t>
  </si>
  <si>
    <t>មុខDepoបតស្ថាំ</t>
  </si>
  <si>
    <t>សារុណ</t>
  </si>
  <si>
    <t>រោងចក្រទី</t>
  </si>
  <si>
    <t xml:space="preserve"> ពូអុលបោះពុម្ភ</t>
  </si>
  <si>
    <t xml:space="preserve"> ក្បែររោងចក្រMG</t>
  </si>
  <si>
    <t>ថ្ងៃ ខែ ឆ្នាំ÷ 19-08-18</t>
  </si>
  <si>
    <t>ថ្ងៃ ខែ ឆ្នាំ÷ 18-08-18</t>
  </si>
  <si>
    <t>ថ្ងៃ ខែ ឆ្នាំ÷ 17-08-18</t>
  </si>
  <si>
    <t>ថ្ងៃ ខែ ឆ្នាំ÷ 20-08-18</t>
  </si>
  <si>
    <t>083703</t>
  </si>
  <si>
    <t>083704</t>
  </si>
  <si>
    <t>083705</t>
  </si>
  <si>
    <t>083706</t>
  </si>
  <si>
    <t>083707</t>
  </si>
  <si>
    <t>083708</t>
  </si>
  <si>
    <t>083709</t>
  </si>
  <si>
    <t>083710</t>
  </si>
  <si>
    <t>083711</t>
  </si>
  <si>
    <t>083712</t>
  </si>
  <si>
    <t>083713</t>
  </si>
  <si>
    <t>083714</t>
  </si>
  <si>
    <t>083715</t>
  </si>
  <si>
    <t>083716</t>
  </si>
  <si>
    <t>083717</t>
  </si>
  <si>
    <t>083718</t>
  </si>
  <si>
    <t>083719</t>
  </si>
  <si>
    <t>083720</t>
  </si>
  <si>
    <t>083721</t>
  </si>
  <si>
    <t>083722</t>
  </si>
  <si>
    <t>083723</t>
  </si>
  <si>
    <t>083724</t>
  </si>
  <si>
    <t>083725</t>
  </si>
  <si>
    <t>083726</t>
  </si>
  <si>
    <t>083727</t>
  </si>
  <si>
    <t>083728</t>
  </si>
  <si>
    <t>083729</t>
  </si>
  <si>
    <t>083730</t>
  </si>
  <si>
    <t>083731</t>
  </si>
  <si>
    <t>083732</t>
  </si>
  <si>
    <t>083733</t>
  </si>
  <si>
    <t>083734</t>
  </si>
  <si>
    <t>083735</t>
  </si>
  <si>
    <t>083736</t>
  </si>
  <si>
    <t>ក្បែលក់នំបញ្ចុក</t>
  </si>
  <si>
    <t>មុខDepoបត់ស្តាំ</t>
  </si>
  <si>
    <t>AA</t>
  </si>
  <si>
    <t>ថានព្រីល</t>
  </si>
  <si>
    <t>ក្បែផ្ទះបុរាណ</t>
  </si>
  <si>
    <t>ណតប្រីត</t>
  </si>
  <si>
    <t>083737</t>
  </si>
  <si>
    <t>083738</t>
  </si>
  <si>
    <t>083739</t>
  </si>
  <si>
    <t>083740</t>
  </si>
  <si>
    <t>083741</t>
  </si>
  <si>
    <t>083742</t>
  </si>
  <si>
    <t>083743</t>
  </si>
  <si>
    <t>083744</t>
  </si>
  <si>
    <t>083745</t>
  </si>
  <si>
    <t>083746</t>
  </si>
  <si>
    <t>083747</t>
  </si>
  <si>
    <t>083748</t>
  </si>
  <si>
    <t>083749</t>
  </si>
  <si>
    <t>083750</t>
  </si>
  <si>
    <t>083751</t>
  </si>
  <si>
    <t>083752</t>
  </si>
  <si>
    <t>083753</t>
  </si>
  <si>
    <t>083754</t>
  </si>
  <si>
    <t>083755</t>
  </si>
  <si>
    <t>083756</t>
  </si>
  <si>
    <t>083757</t>
  </si>
  <si>
    <t>083758</t>
  </si>
  <si>
    <t>083759</t>
  </si>
  <si>
    <t>083760</t>
  </si>
  <si>
    <t>083761</t>
  </si>
  <si>
    <t>083762</t>
  </si>
  <si>
    <t>083763</t>
  </si>
  <si>
    <t>083764</t>
  </si>
  <si>
    <t>083765</t>
  </si>
  <si>
    <t>083766</t>
  </si>
  <si>
    <t>083767</t>
  </si>
  <si>
    <t>083768</t>
  </si>
  <si>
    <t>083769</t>
  </si>
  <si>
    <t>083770</t>
  </si>
  <si>
    <t>083771</t>
  </si>
  <si>
    <t>083772</t>
  </si>
  <si>
    <t>ផ្លូវមុខបាលីផ្ទះទី2</t>
  </si>
  <si>
    <t>មុខផ្ទះយាយដេរ</t>
  </si>
  <si>
    <t>ថ្ងៃ ខែ ឆ្នាំ÷ 21-08-18</t>
  </si>
  <si>
    <t>ថ្ងៃ ខែ ឆ្នាំ÷ 22-08-18</t>
  </si>
  <si>
    <t>ថ្ងៃ ខែ ឆ្នាំ÷ 23-08-18</t>
  </si>
  <si>
    <t>ថ្ងៃ ខែ ឆ្នាំ÷ 24-08-18</t>
  </si>
  <si>
    <t>មុខដេប៉ូ</t>
  </si>
  <si>
    <t>ក្រោតារាងបាល់</t>
  </si>
  <si>
    <t>083773</t>
  </si>
  <si>
    <t>083774</t>
  </si>
  <si>
    <t>083775</t>
  </si>
  <si>
    <t>083776</t>
  </si>
  <si>
    <t>083777</t>
  </si>
  <si>
    <t>083778</t>
  </si>
  <si>
    <t>083779</t>
  </si>
  <si>
    <t>083780</t>
  </si>
  <si>
    <t>083781</t>
  </si>
  <si>
    <t>083782</t>
  </si>
  <si>
    <t>083783</t>
  </si>
  <si>
    <t>083784</t>
  </si>
  <si>
    <t>083785</t>
  </si>
  <si>
    <t>083786</t>
  </si>
  <si>
    <t>083787</t>
  </si>
  <si>
    <t>083788</t>
  </si>
  <si>
    <t>083789</t>
  </si>
  <si>
    <t>083790</t>
  </si>
  <si>
    <t>083791</t>
  </si>
  <si>
    <t>083792</t>
  </si>
  <si>
    <t>083793</t>
  </si>
  <si>
    <t>083794</t>
  </si>
  <si>
    <t>083795</t>
  </si>
  <si>
    <t>083796</t>
  </si>
  <si>
    <t>083797</t>
  </si>
  <si>
    <t>083798</t>
  </si>
  <si>
    <t>083799</t>
  </si>
  <si>
    <t>083800</t>
  </si>
  <si>
    <t>083801</t>
  </si>
  <si>
    <t>083802</t>
  </si>
  <si>
    <t>083803</t>
  </si>
  <si>
    <t>083804</t>
  </si>
  <si>
    <t>083805</t>
  </si>
  <si>
    <t>083806</t>
  </si>
  <si>
    <t>083807</t>
  </si>
  <si>
    <t>083808</t>
  </si>
  <si>
    <t>083809</t>
  </si>
  <si>
    <t>083810</t>
  </si>
  <si>
    <t>083811</t>
  </si>
  <si>
    <t>083812</t>
  </si>
  <si>
    <t>083813</t>
  </si>
  <si>
    <t>083814</t>
  </si>
  <si>
    <t>083815</t>
  </si>
  <si>
    <t>083816</t>
  </si>
  <si>
    <t>083817</t>
  </si>
  <si>
    <t>083818</t>
  </si>
  <si>
    <t>083819</t>
  </si>
  <si>
    <t>083820</t>
  </si>
  <si>
    <t>083821</t>
  </si>
  <si>
    <t>083822</t>
  </si>
  <si>
    <t>ចូតាមចាន់រះ</t>
  </si>
  <si>
    <t>ក្បែផ្សា</t>
  </si>
  <si>
    <t>បងុន</t>
  </si>
  <si>
    <t>083823</t>
  </si>
  <si>
    <t>083824</t>
  </si>
  <si>
    <t>083825</t>
  </si>
  <si>
    <t>083826</t>
  </si>
  <si>
    <t>083827</t>
  </si>
  <si>
    <t>083828</t>
  </si>
  <si>
    <t>083829</t>
  </si>
  <si>
    <t>083830</t>
  </si>
  <si>
    <t>083831</t>
  </si>
  <si>
    <t>083832</t>
  </si>
  <si>
    <t>083833</t>
  </si>
  <si>
    <t>083834</t>
  </si>
  <si>
    <t>083835</t>
  </si>
  <si>
    <t>083836</t>
  </si>
  <si>
    <t>083837</t>
  </si>
  <si>
    <t>083838</t>
  </si>
  <si>
    <t>083839</t>
  </si>
  <si>
    <t>083840</t>
  </si>
  <si>
    <t>083841</t>
  </si>
  <si>
    <t>083842</t>
  </si>
  <si>
    <t>083843</t>
  </si>
  <si>
    <t>083844</t>
  </si>
  <si>
    <t>083845</t>
  </si>
  <si>
    <t>083846</t>
  </si>
  <si>
    <t>083847</t>
  </si>
  <si>
    <t>083848</t>
  </si>
  <si>
    <t>083849</t>
  </si>
  <si>
    <t>083850</t>
  </si>
  <si>
    <t>083851</t>
  </si>
  <si>
    <t>ទីក្បែសាលា</t>
  </si>
  <si>
    <t>ដេប៉ូរិទ្ធី</t>
  </si>
  <si>
    <t>ដន្លង</t>
  </si>
  <si>
    <t>គ្រូរ៉ាន់</t>
  </si>
  <si>
    <t>083852</t>
  </si>
  <si>
    <t>083853</t>
  </si>
  <si>
    <t>083854</t>
  </si>
  <si>
    <t>083855</t>
  </si>
  <si>
    <t>083856</t>
  </si>
  <si>
    <t>083857</t>
  </si>
  <si>
    <t>083858</t>
  </si>
  <si>
    <t>083859</t>
  </si>
  <si>
    <t>083860</t>
  </si>
  <si>
    <t>083861</t>
  </si>
  <si>
    <t>083862</t>
  </si>
  <si>
    <t>083863</t>
  </si>
  <si>
    <t>083864</t>
  </si>
  <si>
    <t>083865</t>
  </si>
  <si>
    <t>083866</t>
  </si>
  <si>
    <t>083867</t>
  </si>
  <si>
    <t>083868</t>
  </si>
  <si>
    <t>083869</t>
  </si>
  <si>
    <t>083870</t>
  </si>
  <si>
    <t>083871</t>
  </si>
  <si>
    <t>083872</t>
  </si>
  <si>
    <t>083873</t>
  </si>
  <si>
    <t>083874</t>
  </si>
  <si>
    <t>083875</t>
  </si>
  <si>
    <t>083876</t>
  </si>
  <si>
    <t>083877</t>
  </si>
  <si>
    <t>083878</t>
  </si>
  <si>
    <t>083879</t>
  </si>
  <si>
    <t>083880</t>
  </si>
  <si>
    <t>083881</t>
  </si>
  <si>
    <t>083882</t>
  </si>
  <si>
    <t>083883</t>
  </si>
  <si>
    <t>083884</t>
  </si>
  <si>
    <t>083885</t>
  </si>
  <si>
    <t>083886</t>
  </si>
  <si>
    <t>083887</t>
  </si>
  <si>
    <t>083888</t>
  </si>
  <si>
    <t>083889</t>
  </si>
  <si>
    <t>083890</t>
  </si>
  <si>
    <t>អង្គការstសេះសរ</t>
  </si>
  <si>
    <t>ផ្ទះទិញពិដានជ័រ</t>
  </si>
  <si>
    <t>ផ្ទះហេងហេង</t>
  </si>
  <si>
    <t>បងF9</t>
  </si>
  <si>
    <t>ដណ្លងចន្ថា</t>
  </si>
  <si>
    <t>ថ្ងៃ ខែ ឆ្នាំ÷ 25-08-18</t>
  </si>
  <si>
    <t xml:space="preserve">   </t>
  </si>
  <si>
    <t>083891</t>
  </si>
  <si>
    <t>083892</t>
  </si>
  <si>
    <t>083893</t>
  </si>
  <si>
    <t>083894</t>
  </si>
  <si>
    <t>083895</t>
  </si>
  <si>
    <t>083896</t>
  </si>
  <si>
    <t>083897</t>
  </si>
  <si>
    <t>083898</t>
  </si>
  <si>
    <t>083899</t>
  </si>
  <si>
    <t>083900</t>
  </si>
  <si>
    <t>083901</t>
  </si>
  <si>
    <t>083902</t>
  </si>
  <si>
    <t>083903</t>
  </si>
  <si>
    <t>083904</t>
  </si>
  <si>
    <t>083905</t>
  </si>
  <si>
    <t>083906</t>
  </si>
  <si>
    <t>083907</t>
  </si>
  <si>
    <t>083908</t>
  </si>
  <si>
    <t>083909</t>
  </si>
  <si>
    <t>083910</t>
  </si>
  <si>
    <t>083911</t>
  </si>
  <si>
    <t>083912</t>
  </si>
  <si>
    <t>083913</t>
  </si>
  <si>
    <t>083914</t>
  </si>
  <si>
    <t>083915</t>
  </si>
  <si>
    <t>083916</t>
  </si>
  <si>
    <t>083917</t>
  </si>
  <si>
    <t>083918</t>
  </si>
  <si>
    <t>083919</t>
  </si>
  <si>
    <t>083920</t>
  </si>
  <si>
    <t>083921</t>
  </si>
  <si>
    <t>083922</t>
  </si>
  <si>
    <t>083923</t>
  </si>
  <si>
    <t>បង</t>
  </si>
  <si>
    <t>ហួសប៉ារាស់កែង</t>
  </si>
  <si>
    <t>ពូអុលបោះពុម្ផ</t>
  </si>
  <si>
    <t>គ្រូរ៉ាន់សាលា</t>
  </si>
  <si>
    <t>083924</t>
  </si>
  <si>
    <t>083925</t>
  </si>
  <si>
    <t>083926</t>
  </si>
  <si>
    <t>083927</t>
  </si>
  <si>
    <t>083928</t>
  </si>
  <si>
    <t>083929</t>
  </si>
  <si>
    <t>083930</t>
  </si>
  <si>
    <t>083931</t>
  </si>
  <si>
    <t>083932</t>
  </si>
  <si>
    <t>083933</t>
  </si>
  <si>
    <t>083934</t>
  </si>
  <si>
    <t>083935</t>
  </si>
  <si>
    <t>083936</t>
  </si>
  <si>
    <t>083937</t>
  </si>
  <si>
    <t>083938</t>
  </si>
  <si>
    <t>083939</t>
  </si>
  <si>
    <t>083940</t>
  </si>
  <si>
    <t>083941</t>
  </si>
  <si>
    <t>083942</t>
  </si>
  <si>
    <t>083943</t>
  </si>
  <si>
    <t>ក្នុងភូមិst1បតឆ្វេង</t>
  </si>
  <si>
    <t>ភូមិដូង</t>
  </si>
  <si>
    <t>083944</t>
  </si>
  <si>
    <t>083945</t>
  </si>
  <si>
    <t>083946</t>
  </si>
  <si>
    <t>083947</t>
  </si>
  <si>
    <t>083948</t>
  </si>
  <si>
    <t>083949</t>
  </si>
  <si>
    <t>083950</t>
  </si>
  <si>
    <t>083951</t>
  </si>
  <si>
    <t>083952</t>
  </si>
  <si>
    <t>083953</t>
  </si>
  <si>
    <t>083954</t>
  </si>
  <si>
    <t>083955</t>
  </si>
  <si>
    <t>083957</t>
  </si>
  <si>
    <t>083958</t>
  </si>
  <si>
    <t>083959</t>
  </si>
  <si>
    <t>083960</t>
  </si>
  <si>
    <t>083961</t>
  </si>
  <si>
    <t>083962</t>
  </si>
  <si>
    <t>083963</t>
  </si>
  <si>
    <t>083964</t>
  </si>
  <si>
    <t>083965</t>
  </si>
  <si>
    <t>083966</t>
  </si>
  <si>
    <t>083967</t>
  </si>
  <si>
    <t>083968</t>
  </si>
  <si>
    <t>083969</t>
  </si>
  <si>
    <t>083970</t>
  </si>
  <si>
    <t>083971</t>
  </si>
  <si>
    <t>083972</t>
  </si>
  <si>
    <t>083973</t>
  </si>
  <si>
    <t>083974</t>
  </si>
  <si>
    <t>083975</t>
  </si>
  <si>
    <t>083976</t>
  </si>
  <si>
    <t>083977</t>
  </si>
  <si>
    <t>083978</t>
  </si>
  <si>
    <t>ក្បែជាងថេត</t>
  </si>
  <si>
    <t>រោងច្រទី1</t>
  </si>
  <si>
    <t>ជាបហេងហុក</t>
  </si>
  <si>
    <t>ងីហេង</t>
  </si>
  <si>
    <t>ម៉េងមានជយ័</t>
  </si>
  <si>
    <t>ជាប់ពូអុល</t>
  </si>
  <si>
    <t>stសេះសរ</t>
  </si>
  <si>
    <t>មុខបដប៉ូបតស្តាំ</t>
  </si>
  <si>
    <t>ថ្ងៃ ខែ ឆ្នាំ÷ 01-09-18</t>
  </si>
  <si>
    <t>ថ្ងៃ ខែ ឆ្នាំ÷ 02-09-18</t>
  </si>
  <si>
    <t>ថ្ងៃ ខែ ឆ្នាំ÷ 03-09-18</t>
  </si>
  <si>
    <t>ថ្ងៃ ខែ ឆ្នាំ÷ 04-09-18</t>
  </si>
  <si>
    <t>ថ្ងៃ ខែ ឆ្នាំ÷ 05-09-18</t>
  </si>
  <si>
    <t>ថ្ងៃ ខែ ឆ្នាំ÷ 06-09-18</t>
  </si>
  <si>
    <t>ថ្ងៃ ខែ ឆ្នាំ÷ 07-09-18</t>
  </si>
  <si>
    <t>ថ្ងៃ ខែ ឆ្នាំ÷ 08-09-18</t>
  </si>
  <si>
    <t>ថ្ងៃ ខែ ឆ្នាំ÷ 09-09-18</t>
  </si>
  <si>
    <t>ថ្ងៃ ខែ ឆ្នាំ÷ 10-09-18</t>
  </si>
  <si>
    <t>ថ្ងៃ ខែ ឆ្នាំ÷ 11-09-18</t>
  </si>
  <si>
    <t>ថ្ងៃ ខែ ឆ្នាំ÷ 12-09-18</t>
  </si>
  <si>
    <t>ថ្ងៃ ខែ ឆ្នាំ÷ 13-09-18</t>
  </si>
  <si>
    <t>ថ្ងៃ ខែ ឆ្នាំ÷ 14-09-18</t>
  </si>
  <si>
    <t>ថ្ងៃ ខែ ឆ្នាំ÷ 15-09-18</t>
  </si>
  <si>
    <t>ថ្ងៃ ខែ ឆ្នាំ÷ 16-09-18</t>
  </si>
  <si>
    <t>ថ្ងៃ ខែ ឆ្នាំ÷ 17-09-18</t>
  </si>
  <si>
    <t>ថ្ងៃ ខែ ឆ្នាំ÷ 18-09-18</t>
  </si>
  <si>
    <t>ថ្ងៃ ខែ ឆ្នាំ÷ 19-09-18</t>
  </si>
  <si>
    <t>ថ្ងៃ ខែ ឆ្នាំ÷ 20-09-18</t>
  </si>
  <si>
    <t>ថ្ងៃ ខែ ឆ្នាំ÷ 21-09-18</t>
  </si>
  <si>
    <t>ថ្ងៃ ខែ ឆ្នាំ÷ 22-09-18</t>
  </si>
  <si>
    <t>ថ្ងៃ ខែ ឆ្នាំ÷ 23-09-18</t>
  </si>
  <si>
    <t>ថ្ងៃ ខែ ឆ្នាំ÷ 24-09-18</t>
  </si>
  <si>
    <t>ថ្ងៃ ខែ ឆ្នាំ÷ 25-09-18</t>
  </si>
  <si>
    <t>ថ្ងៃ ខែ ឆ្នាំ÷ 26-09-18</t>
  </si>
  <si>
    <t>ថ្ងៃ ខែ ឆ្នាំ÷ 27-09-18</t>
  </si>
  <si>
    <t>ថ្ងៃ ខែ ឆ្នាំ÷ 28-09-18</t>
  </si>
  <si>
    <t>ថ្ងៃ ខែ ឆ្នាំ÷ 29-09-18</t>
  </si>
  <si>
    <t>ថ្ងៃ ខែ ឆ្នាំ÷ 30-09-18</t>
  </si>
  <si>
    <t>084153</t>
  </si>
  <si>
    <t>084154</t>
  </si>
  <si>
    <t>084155</t>
  </si>
  <si>
    <t>084156</t>
  </si>
  <si>
    <t>084157</t>
  </si>
  <si>
    <t>084158</t>
  </si>
  <si>
    <t>084160</t>
  </si>
  <si>
    <t>084161</t>
  </si>
  <si>
    <t>084162</t>
  </si>
  <si>
    <t>084163</t>
  </si>
  <si>
    <t>084164</t>
  </si>
  <si>
    <t>084165</t>
  </si>
  <si>
    <t>084166</t>
  </si>
  <si>
    <t>084167</t>
  </si>
  <si>
    <t>084168</t>
  </si>
  <si>
    <t>084169</t>
  </si>
  <si>
    <t>084170</t>
  </si>
  <si>
    <t>084171</t>
  </si>
  <si>
    <t>084172</t>
  </si>
  <si>
    <t>084173</t>
  </si>
  <si>
    <t>084174</t>
  </si>
  <si>
    <t>084175</t>
  </si>
  <si>
    <t>084176</t>
  </si>
  <si>
    <t>084177</t>
  </si>
  <si>
    <t>084178</t>
  </si>
  <si>
    <t>084179</t>
  </si>
  <si>
    <t>084180</t>
  </si>
  <si>
    <t>084181</t>
  </si>
  <si>
    <t>084182</t>
  </si>
  <si>
    <t>084183</t>
  </si>
  <si>
    <t>084184</t>
  </si>
  <si>
    <t>084185</t>
  </si>
  <si>
    <t>084186</t>
  </si>
  <si>
    <t>084187</t>
  </si>
  <si>
    <t>084188</t>
  </si>
  <si>
    <t>084189</t>
  </si>
  <si>
    <t>084190</t>
  </si>
  <si>
    <t>084191</t>
  </si>
  <si>
    <t>084192</t>
  </si>
  <si>
    <t>084159</t>
  </si>
  <si>
    <t>ពូបុលទល់មុខផ្ទះកាសែត</t>
  </si>
  <si>
    <t>អង្គការ</t>
  </si>
  <si>
    <t>ជាប់ផ្ទះពូអុល</t>
  </si>
  <si>
    <t>ជិតផ្ទះលក់ហ្គាស</t>
  </si>
  <si>
    <t>មុខតេលាវត្តសំរោងអណ្ដែត</t>
  </si>
  <si>
    <t>បងនៅអង់គ្លេស</t>
  </si>
  <si>
    <t>ផ្លូវមុខបាលីទី2</t>
  </si>
  <si>
    <t>ពូប្រុស</t>
  </si>
  <si>
    <t xml:space="preserve">         សរុបប្រចាំថ្ងៃ:</t>
  </si>
  <si>
    <t>084193</t>
  </si>
  <si>
    <t>084194</t>
  </si>
  <si>
    <t>084195</t>
  </si>
  <si>
    <t>084196</t>
  </si>
  <si>
    <t>084197</t>
  </si>
  <si>
    <t>084198</t>
  </si>
  <si>
    <t>084199</t>
  </si>
  <si>
    <t>084200</t>
  </si>
  <si>
    <t>084201</t>
  </si>
  <si>
    <t>084202</t>
  </si>
  <si>
    <t>084203</t>
  </si>
  <si>
    <t>084204</t>
  </si>
  <si>
    <t>084205</t>
  </si>
  <si>
    <t>084206</t>
  </si>
  <si>
    <t>084207</t>
  </si>
  <si>
    <t>084208</t>
  </si>
  <si>
    <t>084209</t>
  </si>
  <si>
    <t>084210</t>
  </si>
  <si>
    <t>084211</t>
  </si>
  <si>
    <t>084212</t>
  </si>
  <si>
    <t>084213</t>
  </si>
  <si>
    <t>084214</t>
  </si>
  <si>
    <t>084215</t>
  </si>
  <si>
    <t>084216</t>
  </si>
  <si>
    <t>084217</t>
  </si>
  <si>
    <t>ក្នុងភូមិ</t>
  </si>
  <si>
    <t>មុខម៉ាសដា</t>
  </si>
  <si>
    <t>ក្បែរបន្ទាយហ៊ុនម៉ាណែត</t>
  </si>
  <si>
    <t>មុខDepoហួស</t>
  </si>
  <si>
    <t>មុខបាលីជាប់កាហ្វេ</t>
  </si>
  <si>
    <t>កែងst1ហួសប៉ារ៉ាស់</t>
  </si>
  <si>
    <t>ជាងហេង</t>
  </si>
  <si>
    <t>084218</t>
  </si>
  <si>
    <t>084219</t>
  </si>
  <si>
    <t>084230</t>
  </si>
  <si>
    <t>084231</t>
  </si>
  <si>
    <t>084232</t>
  </si>
  <si>
    <t>084233</t>
  </si>
  <si>
    <t>084234</t>
  </si>
  <si>
    <t>084235</t>
  </si>
  <si>
    <t>084236</t>
  </si>
  <si>
    <t>084237</t>
  </si>
  <si>
    <t>084238</t>
  </si>
  <si>
    <t>084239</t>
  </si>
  <si>
    <t>084240</t>
  </si>
  <si>
    <t>084241</t>
  </si>
  <si>
    <t>084242</t>
  </si>
  <si>
    <t>084243</t>
  </si>
  <si>
    <t>084244</t>
  </si>
  <si>
    <t>084245</t>
  </si>
  <si>
    <t>084246</t>
  </si>
  <si>
    <t>084247</t>
  </si>
  <si>
    <t>084248</t>
  </si>
  <si>
    <t>084249</t>
  </si>
  <si>
    <t>084250</t>
  </si>
  <si>
    <t>084251</t>
  </si>
  <si>
    <t>084252</t>
  </si>
  <si>
    <t>084253</t>
  </si>
  <si>
    <t>084254</t>
  </si>
  <si>
    <t>084220</t>
  </si>
  <si>
    <t>084221</t>
  </si>
  <si>
    <t>084222</t>
  </si>
  <si>
    <t>084223</t>
  </si>
  <si>
    <t>084224</t>
  </si>
  <si>
    <t>084225</t>
  </si>
  <si>
    <t>084226</t>
  </si>
  <si>
    <t>084227</t>
  </si>
  <si>
    <t>084228</t>
  </si>
  <si>
    <t>084229</t>
  </si>
  <si>
    <t>មុខតេលាសំរោងអណ្ដែត</t>
  </si>
  <si>
    <t>ក្នុងភូមិបតឆ្វេង</t>
  </si>
  <si>
    <t>នាយស្វិតA</t>
  </si>
  <si>
    <t>ជាប់វត្តអង្គតាមុិញ</t>
  </si>
  <si>
    <t>084255</t>
  </si>
  <si>
    <t>084256</t>
  </si>
  <si>
    <t>084257</t>
  </si>
  <si>
    <t>084258</t>
  </si>
  <si>
    <t>084259</t>
  </si>
  <si>
    <t>084260</t>
  </si>
  <si>
    <t>084261</t>
  </si>
  <si>
    <t>084262</t>
  </si>
  <si>
    <t>084263</t>
  </si>
  <si>
    <t>084264</t>
  </si>
  <si>
    <t>084265</t>
  </si>
  <si>
    <t>084266</t>
  </si>
  <si>
    <t>084267</t>
  </si>
  <si>
    <t>084268</t>
  </si>
  <si>
    <t>084269</t>
  </si>
  <si>
    <t>084270</t>
  </si>
  <si>
    <t>084271</t>
  </si>
  <si>
    <t>084272</t>
  </si>
  <si>
    <t>084273</t>
  </si>
  <si>
    <t>084274</t>
  </si>
  <si>
    <t>084275</t>
  </si>
  <si>
    <t>084276</t>
  </si>
  <si>
    <t>084277</t>
  </si>
  <si>
    <t>084278</t>
  </si>
  <si>
    <t>084279</t>
  </si>
  <si>
    <t>084280</t>
  </si>
  <si>
    <t>084281</t>
  </si>
  <si>
    <t>084282</t>
  </si>
  <si>
    <t>084283</t>
  </si>
  <si>
    <t>084284</t>
  </si>
  <si>
    <t>084285</t>
  </si>
  <si>
    <t>084286</t>
  </si>
  <si>
    <t>084287</t>
  </si>
  <si>
    <t>084288</t>
  </si>
  <si>
    <t>084289</t>
  </si>
  <si>
    <t>084290</t>
  </si>
  <si>
    <t>084291</t>
  </si>
  <si>
    <t>084292</t>
  </si>
  <si>
    <t>084293</t>
  </si>
  <si>
    <t>084294</t>
  </si>
  <si>
    <t>084295</t>
  </si>
  <si>
    <t>084296</t>
  </si>
  <si>
    <t>084297</t>
  </si>
  <si>
    <t>084298</t>
  </si>
  <si>
    <t>084299</t>
  </si>
  <si>
    <t>084300</t>
  </si>
  <si>
    <t>ជាប់ផ្ទះជាងតិចធ្វើម៉ូតូ</t>
  </si>
  <si>
    <t>084301</t>
  </si>
  <si>
    <t>084302</t>
  </si>
  <si>
    <t>084303</t>
  </si>
  <si>
    <t>084304</t>
  </si>
  <si>
    <t>084305</t>
  </si>
  <si>
    <t>084306</t>
  </si>
  <si>
    <t>084307</t>
  </si>
  <si>
    <t>084308</t>
  </si>
  <si>
    <t>084309</t>
  </si>
  <si>
    <t>084310</t>
  </si>
  <si>
    <t>084311</t>
  </si>
  <si>
    <t>084312</t>
  </si>
  <si>
    <t>084313</t>
  </si>
  <si>
    <t>084314</t>
  </si>
  <si>
    <t>084315</t>
  </si>
  <si>
    <t>084316</t>
  </si>
  <si>
    <t>084317</t>
  </si>
  <si>
    <t>084318</t>
  </si>
  <si>
    <t>084319</t>
  </si>
  <si>
    <t>084320</t>
  </si>
  <si>
    <t>084321</t>
  </si>
  <si>
    <t>084322</t>
  </si>
  <si>
    <t>084323</t>
  </si>
  <si>
    <t>084324</t>
  </si>
  <si>
    <t>084325</t>
  </si>
  <si>
    <t>084326</t>
  </si>
  <si>
    <t>084327</t>
  </si>
  <si>
    <t>084328</t>
  </si>
  <si>
    <t>084329</t>
  </si>
  <si>
    <t>084330</t>
  </si>
  <si>
    <t>084331</t>
  </si>
  <si>
    <t>084332</t>
  </si>
  <si>
    <t>084333</t>
  </si>
  <si>
    <t>084334</t>
  </si>
  <si>
    <t>084335</t>
  </si>
  <si>
    <t>084336</t>
  </si>
  <si>
    <t>084337</t>
  </si>
  <si>
    <t>084338</t>
  </si>
  <si>
    <t>084339</t>
  </si>
  <si>
    <t>084340</t>
  </si>
  <si>
    <t>084341</t>
  </si>
  <si>
    <t>084342</t>
  </si>
  <si>
    <t>084343</t>
  </si>
  <si>
    <t>084344</t>
  </si>
  <si>
    <t>084345</t>
  </si>
  <si>
    <t>084346</t>
  </si>
  <si>
    <t>084347</t>
  </si>
  <si>
    <t>084348</t>
  </si>
  <si>
    <t>តេលាសំរោងអណ្ដែត</t>
  </si>
  <si>
    <t>បងអង់គ្លេស</t>
  </si>
  <si>
    <t>រីទ្ធី</t>
  </si>
  <si>
    <t>084349</t>
  </si>
  <si>
    <t>084350</t>
  </si>
  <si>
    <t>084351</t>
  </si>
  <si>
    <t>084352</t>
  </si>
  <si>
    <t>084353</t>
  </si>
  <si>
    <t>084354</t>
  </si>
  <si>
    <t>084355</t>
  </si>
  <si>
    <t>084356</t>
  </si>
  <si>
    <t>084357</t>
  </si>
  <si>
    <t>084358</t>
  </si>
  <si>
    <t>084359</t>
  </si>
  <si>
    <t>084360</t>
  </si>
  <si>
    <t>084361</t>
  </si>
  <si>
    <t>084362</t>
  </si>
  <si>
    <t>084363</t>
  </si>
  <si>
    <t>084364</t>
  </si>
  <si>
    <t>084365</t>
  </si>
  <si>
    <t>084366</t>
  </si>
  <si>
    <t>084367</t>
  </si>
  <si>
    <t>084368</t>
  </si>
  <si>
    <t>084369</t>
  </si>
  <si>
    <t>084370</t>
  </si>
  <si>
    <t>084371</t>
  </si>
  <si>
    <t>084372</t>
  </si>
  <si>
    <t>084373</t>
  </si>
  <si>
    <t>084374</t>
  </si>
  <si>
    <t>084375</t>
  </si>
  <si>
    <t>084376</t>
  </si>
  <si>
    <t>084377</t>
  </si>
  <si>
    <t>084378</t>
  </si>
  <si>
    <t>084379</t>
  </si>
  <si>
    <t>084380</t>
  </si>
  <si>
    <t>084381</t>
  </si>
  <si>
    <t>084382</t>
  </si>
  <si>
    <t>084383</t>
  </si>
  <si>
    <t>084384</t>
  </si>
  <si>
    <t>084385</t>
  </si>
  <si>
    <t>084386</t>
  </si>
  <si>
    <t>084387</t>
  </si>
  <si>
    <t>084388</t>
  </si>
  <si>
    <t>084389</t>
  </si>
  <si>
    <t>084390</t>
  </si>
  <si>
    <t>084391</t>
  </si>
  <si>
    <t>084392</t>
  </si>
  <si>
    <t>084393</t>
  </si>
  <si>
    <t>084394</t>
  </si>
  <si>
    <t>084395</t>
  </si>
  <si>
    <t>084396</t>
  </si>
  <si>
    <t>084397</t>
  </si>
  <si>
    <t>បងភាពត្រាំខ្នា</t>
  </si>
  <si>
    <t>កែងst1ហួសប៉ារ៉ាស</t>
  </si>
  <si>
    <t>AA st ចូលឃ្លាំង</t>
  </si>
  <si>
    <t>A st ចូលឃ្លាំង</t>
  </si>
  <si>
    <t>មុខបាលីទី2</t>
  </si>
  <si>
    <t>V 23 មូនថោន</t>
  </si>
  <si>
    <t>បងស្រីនៅអង់គ្លេស</t>
  </si>
  <si>
    <t>084398</t>
  </si>
  <si>
    <t>084399</t>
  </si>
  <si>
    <t>084400</t>
  </si>
  <si>
    <t>084401</t>
  </si>
  <si>
    <t>084402</t>
  </si>
  <si>
    <t>084403</t>
  </si>
  <si>
    <t>084404</t>
  </si>
  <si>
    <t>084405</t>
  </si>
  <si>
    <t>084406</t>
  </si>
  <si>
    <t>084407</t>
  </si>
  <si>
    <t>084408</t>
  </si>
  <si>
    <t>084409</t>
  </si>
  <si>
    <t>084410</t>
  </si>
  <si>
    <t>084411</t>
  </si>
  <si>
    <t>084412</t>
  </si>
  <si>
    <t>084413</t>
  </si>
  <si>
    <t>084414</t>
  </si>
  <si>
    <t>084415</t>
  </si>
  <si>
    <t>084416</t>
  </si>
  <si>
    <t>084417</t>
  </si>
  <si>
    <t>084418</t>
  </si>
  <si>
    <t>084419</t>
  </si>
  <si>
    <t>084420</t>
  </si>
  <si>
    <t>084421</t>
  </si>
  <si>
    <t>084422</t>
  </si>
  <si>
    <t>084423</t>
  </si>
  <si>
    <t>084424</t>
  </si>
  <si>
    <t>084425</t>
  </si>
  <si>
    <t>084426</t>
  </si>
  <si>
    <t>084427</t>
  </si>
  <si>
    <t>084428</t>
  </si>
  <si>
    <t>084429</t>
  </si>
  <si>
    <t>084430</t>
  </si>
  <si>
    <t>084431</t>
  </si>
  <si>
    <t>084432</t>
  </si>
  <si>
    <t>084433</t>
  </si>
  <si>
    <t>084434</t>
  </si>
  <si>
    <t>084435</t>
  </si>
  <si>
    <t>084436</t>
  </si>
  <si>
    <t>084437</t>
  </si>
  <si>
    <t>084438</t>
  </si>
  <si>
    <t>084439</t>
  </si>
  <si>
    <t>084440</t>
  </si>
  <si>
    <t>ហួសបារ៉ាសផ្ទះកែង</t>
  </si>
  <si>
    <t>អំហួនក្នុងភូមិ</t>
  </si>
  <si>
    <t>V23 មូនថោន</t>
  </si>
  <si>
    <t>ផ្ទះម៉ាសុីនត្រជាក់</t>
  </si>
  <si>
    <t>ជាប់CCC</t>
  </si>
  <si>
    <t>084441</t>
  </si>
  <si>
    <t>084442</t>
  </si>
  <si>
    <t>084443</t>
  </si>
  <si>
    <t>084444</t>
  </si>
  <si>
    <t>084445</t>
  </si>
  <si>
    <t>084446</t>
  </si>
  <si>
    <t>084447</t>
  </si>
  <si>
    <t>084448</t>
  </si>
  <si>
    <t>084449</t>
  </si>
  <si>
    <t>084450</t>
  </si>
  <si>
    <t>084451</t>
  </si>
  <si>
    <t>084452</t>
  </si>
  <si>
    <t>084453</t>
  </si>
  <si>
    <t>084454</t>
  </si>
  <si>
    <t>084455</t>
  </si>
  <si>
    <t>084456</t>
  </si>
  <si>
    <t>084457</t>
  </si>
  <si>
    <t>084458</t>
  </si>
  <si>
    <t>084459</t>
  </si>
  <si>
    <t>084460</t>
  </si>
  <si>
    <t>084461</t>
  </si>
  <si>
    <t>084462</t>
  </si>
  <si>
    <t>084463</t>
  </si>
  <si>
    <t>084464</t>
  </si>
  <si>
    <t>084465</t>
  </si>
  <si>
    <t>084466</t>
  </si>
  <si>
    <t>084467</t>
  </si>
  <si>
    <t>មុខបាលីផ្ទះទី2</t>
  </si>
  <si>
    <t>V 23មូមថោន</t>
  </si>
  <si>
    <t>ផ្ទះខាងក្រោយ</t>
  </si>
  <si>
    <t>084468</t>
  </si>
  <si>
    <t>084469</t>
  </si>
  <si>
    <t>084470</t>
  </si>
  <si>
    <t>084471</t>
  </si>
  <si>
    <t>084472</t>
  </si>
  <si>
    <t>084473</t>
  </si>
  <si>
    <t>084474</t>
  </si>
  <si>
    <t>084475</t>
  </si>
  <si>
    <t>084476</t>
  </si>
  <si>
    <t>084477</t>
  </si>
  <si>
    <t>084478</t>
  </si>
  <si>
    <t>084479</t>
  </si>
  <si>
    <t>084480</t>
  </si>
  <si>
    <t>084481</t>
  </si>
  <si>
    <t>084482</t>
  </si>
  <si>
    <t>084483</t>
  </si>
  <si>
    <t>084484</t>
  </si>
  <si>
    <t>084485</t>
  </si>
  <si>
    <t>084486</t>
  </si>
  <si>
    <t>084487</t>
  </si>
  <si>
    <t>084488</t>
  </si>
  <si>
    <t>084489</t>
  </si>
  <si>
    <t>បងស្រីអង់គ្លេស</t>
  </si>
  <si>
    <t>យាយទឹកសណ្ដែក</t>
  </si>
  <si>
    <t>084490</t>
  </si>
  <si>
    <t>084491</t>
  </si>
  <si>
    <t>084492</t>
  </si>
  <si>
    <t>084493</t>
  </si>
  <si>
    <t>084494</t>
  </si>
  <si>
    <t>084495</t>
  </si>
  <si>
    <t>084496</t>
  </si>
  <si>
    <t>084497</t>
  </si>
  <si>
    <t>084498</t>
  </si>
  <si>
    <t>084499</t>
  </si>
  <si>
    <t>084500</t>
  </si>
  <si>
    <t>084501</t>
  </si>
  <si>
    <t>084502</t>
  </si>
  <si>
    <t>084503</t>
  </si>
  <si>
    <t>084504</t>
  </si>
  <si>
    <t>084505</t>
  </si>
  <si>
    <t>084506</t>
  </si>
  <si>
    <t>084507</t>
  </si>
  <si>
    <t>084508</t>
  </si>
  <si>
    <t>084509</t>
  </si>
  <si>
    <t>084510</t>
  </si>
  <si>
    <t>084511</t>
  </si>
  <si>
    <t>084512</t>
  </si>
  <si>
    <t>084513</t>
  </si>
  <si>
    <t>084514</t>
  </si>
  <si>
    <t>084515</t>
  </si>
  <si>
    <t>084516</t>
  </si>
  <si>
    <t>084517</t>
  </si>
  <si>
    <t>084518</t>
  </si>
  <si>
    <t>084519</t>
  </si>
  <si>
    <t>ពូចនមុខលីមលុង</t>
  </si>
  <si>
    <t>ក្នុងផ្សារត្រពាំងថ្លឹង</t>
  </si>
  <si>
    <t>ផ្ទះ9H+8H</t>
  </si>
  <si>
    <t>សុម៉ាលី(ទឹកថ្លា)</t>
  </si>
  <si>
    <t>084520</t>
  </si>
  <si>
    <t>084521</t>
  </si>
  <si>
    <t>084522</t>
  </si>
  <si>
    <t>084523</t>
  </si>
  <si>
    <t>084524</t>
  </si>
  <si>
    <t>084525</t>
  </si>
  <si>
    <t>084526</t>
  </si>
  <si>
    <t>084527</t>
  </si>
  <si>
    <t>084528</t>
  </si>
  <si>
    <t>084529</t>
  </si>
  <si>
    <t>084530</t>
  </si>
  <si>
    <t>084531</t>
  </si>
  <si>
    <t>084532</t>
  </si>
  <si>
    <t>084533</t>
  </si>
  <si>
    <t>084534</t>
  </si>
  <si>
    <t>084535</t>
  </si>
  <si>
    <t>084536</t>
  </si>
  <si>
    <t>084537</t>
  </si>
  <si>
    <t>084538</t>
  </si>
  <si>
    <t>084539</t>
  </si>
  <si>
    <t>084540</t>
  </si>
  <si>
    <t>084541</t>
  </si>
  <si>
    <t>084542</t>
  </si>
  <si>
    <t>084543</t>
  </si>
  <si>
    <t>084544</t>
  </si>
  <si>
    <t>084545</t>
  </si>
  <si>
    <t>084546</t>
  </si>
  <si>
    <t>084547</t>
  </si>
  <si>
    <t>084548</t>
  </si>
  <si>
    <t>084549</t>
  </si>
  <si>
    <t>084550</t>
  </si>
  <si>
    <t>084551</t>
  </si>
  <si>
    <t>084552</t>
  </si>
  <si>
    <t>084553</t>
  </si>
  <si>
    <t>084554</t>
  </si>
  <si>
    <t>084555</t>
  </si>
  <si>
    <t>084556</t>
  </si>
  <si>
    <t>ឃ្លាំងមុខដេប៉ូ</t>
  </si>
  <si>
    <t>099915377</t>
  </si>
  <si>
    <t>ចនមុខលឹមឡុង</t>
  </si>
  <si>
    <t>017231392</t>
  </si>
  <si>
    <t>អង្គកា</t>
  </si>
  <si>
    <t>បងស្រីអង្គេស</t>
  </si>
  <si>
    <t>ហ​​៊ាប៉ុង</t>
  </si>
  <si>
    <t>084557</t>
  </si>
  <si>
    <t>084558</t>
  </si>
  <si>
    <t>084559</t>
  </si>
  <si>
    <t>084560</t>
  </si>
  <si>
    <t>084561</t>
  </si>
  <si>
    <t>084562</t>
  </si>
  <si>
    <t>084563</t>
  </si>
  <si>
    <t>084564</t>
  </si>
  <si>
    <t>084565</t>
  </si>
  <si>
    <t>084566</t>
  </si>
  <si>
    <t>084567</t>
  </si>
  <si>
    <t>084568</t>
  </si>
  <si>
    <t>084569</t>
  </si>
  <si>
    <t>084570</t>
  </si>
  <si>
    <t>084571</t>
  </si>
  <si>
    <t>084572</t>
  </si>
  <si>
    <t>084573</t>
  </si>
  <si>
    <t>084574</t>
  </si>
  <si>
    <t>084575</t>
  </si>
  <si>
    <t>084576</t>
  </si>
  <si>
    <t>084577</t>
  </si>
  <si>
    <t>084578</t>
  </si>
  <si>
    <t>084579</t>
  </si>
  <si>
    <t>084580</t>
  </si>
  <si>
    <t>084581</t>
  </si>
  <si>
    <t>084582</t>
  </si>
  <si>
    <t>084583</t>
  </si>
  <si>
    <t>084584</t>
  </si>
  <si>
    <t>084585</t>
  </si>
  <si>
    <t>084586</t>
  </si>
  <si>
    <t>084587</t>
  </si>
  <si>
    <t>084588</t>
  </si>
  <si>
    <t>084589</t>
  </si>
  <si>
    <t>084590</t>
  </si>
  <si>
    <t>084591</t>
  </si>
  <si>
    <t>084592</t>
  </si>
  <si>
    <t>084593</t>
  </si>
  <si>
    <t>084594</t>
  </si>
  <si>
    <t>084595</t>
  </si>
  <si>
    <t>084596</t>
  </si>
  <si>
    <t>084597</t>
  </si>
  <si>
    <t>084598</t>
  </si>
  <si>
    <t>មុខតេលា</t>
  </si>
  <si>
    <t>សុម៉ាលី KAP</t>
  </si>
  <si>
    <t>ទីឈូកវ៉ាក្បែរសាលា</t>
  </si>
  <si>
    <t>ក្បែរប្រឡាយម៉ូយទី2</t>
  </si>
  <si>
    <t>សុម៉ាលី​ពេទ្យចិន</t>
  </si>
  <si>
    <t>ចូលតាយខ្ទមអ្នកតា</t>
  </si>
  <si>
    <t>រោងចក្រក្រោយ</t>
  </si>
  <si>
    <t>084599</t>
  </si>
  <si>
    <t>084600</t>
  </si>
  <si>
    <t>084601</t>
  </si>
  <si>
    <t>084602</t>
  </si>
  <si>
    <t>084603</t>
  </si>
  <si>
    <t>084604</t>
  </si>
  <si>
    <t>084605</t>
  </si>
  <si>
    <t>084606</t>
  </si>
  <si>
    <t>084607</t>
  </si>
  <si>
    <t>084608</t>
  </si>
  <si>
    <t>084609</t>
  </si>
  <si>
    <t>084610</t>
  </si>
  <si>
    <t>084611</t>
  </si>
  <si>
    <t>084612</t>
  </si>
  <si>
    <t>084613</t>
  </si>
  <si>
    <t>084614</t>
  </si>
  <si>
    <t>084615</t>
  </si>
  <si>
    <t>084616</t>
  </si>
  <si>
    <t>084617</t>
  </si>
  <si>
    <t>084618</t>
  </si>
  <si>
    <t>084619</t>
  </si>
  <si>
    <t>084620</t>
  </si>
  <si>
    <t>084621</t>
  </si>
  <si>
    <t>084622</t>
  </si>
  <si>
    <t>084623</t>
  </si>
  <si>
    <t>084624</t>
  </si>
  <si>
    <t>084625</t>
  </si>
  <si>
    <t>084626</t>
  </si>
  <si>
    <t>084627</t>
  </si>
  <si>
    <t>084628</t>
  </si>
  <si>
    <t>084629</t>
  </si>
  <si>
    <t>084630</t>
  </si>
  <si>
    <t>084631</t>
  </si>
  <si>
    <t>084632</t>
  </si>
  <si>
    <t>084633</t>
  </si>
  <si>
    <t>084634</t>
  </si>
  <si>
    <t>084635</t>
  </si>
  <si>
    <t>084636</t>
  </si>
  <si>
    <t>084637</t>
  </si>
  <si>
    <t>មុខដេរប៉ូបតស្តាំ</t>
  </si>
  <si>
    <t>ហួតឆាយ</t>
  </si>
  <si>
    <t>ក្បែផ្ទផ្ទះបុរាណ</t>
  </si>
  <si>
    <t>មុខCMAC</t>
  </si>
  <si>
    <t>ក្បែផ្សាជេនជូរី</t>
  </si>
  <si>
    <t>ចូលតាមឡេងតិចឡុង</t>
  </si>
  <si>
    <t>084638</t>
  </si>
  <si>
    <t>084639</t>
  </si>
  <si>
    <t>084640</t>
  </si>
  <si>
    <t>084641</t>
  </si>
  <si>
    <t>084642</t>
  </si>
  <si>
    <t>084643</t>
  </si>
  <si>
    <t>084644</t>
  </si>
  <si>
    <t>084645</t>
  </si>
  <si>
    <t>084646</t>
  </si>
  <si>
    <t>084647</t>
  </si>
  <si>
    <t>084648</t>
  </si>
  <si>
    <t>084649</t>
  </si>
  <si>
    <t>084650</t>
  </si>
  <si>
    <t>084651</t>
  </si>
  <si>
    <t>084652</t>
  </si>
  <si>
    <t>084653</t>
  </si>
  <si>
    <t>084654</t>
  </si>
  <si>
    <t>084655</t>
  </si>
  <si>
    <t>084656</t>
  </si>
  <si>
    <t>084657</t>
  </si>
  <si>
    <t>084658</t>
  </si>
  <si>
    <t>084659</t>
  </si>
  <si>
    <t>084660</t>
  </si>
  <si>
    <t>084661</t>
  </si>
  <si>
    <t>084662</t>
  </si>
  <si>
    <t>084663</t>
  </si>
  <si>
    <t>084664</t>
  </si>
  <si>
    <t>084665</t>
  </si>
  <si>
    <t>084666</t>
  </si>
  <si>
    <t>084667</t>
  </si>
  <si>
    <t>084668</t>
  </si>
  <si>
    <t>084669</t>
  </si>
  <si>
    <t>084670</t>
  </si>
  <si>
    <t>084671</t>
  </si>
  <si>
    <t>084672</t>
  </si>
  <si>
    <t>084673</t>
  </si>
  <si>
    <t>084674</t>
  </si>
  <si>
    <t>084675</t>
  </si>
  <si>
    <t>084676</t>
  </si>
  <si>
    <t>084677</t>
  </si>
  <si>
    <t>084678</t>
  </si>
  <si>
    <t>084679</t>
  </si>
  <si>
    <t>084680</t>
  </si>
  <si>
    <t>084681</t>
  </si>
  <si>
    <t>084682</t>
  </si>
  <si>
    <t>ឈូកមាស</t>
  </si>
  <si>
    <t>បុរីអគីដេរ</t>
  </si>
  <si>
    <t>Depoមុីមុនី</t>
  </si>
  <si>
    <t>084683</t>
  </si>
  <si>
    <t>084684</t>
  </si>
  <si>
    <t>084685</t>
  </si>
  <si>
    <t>084686</t>
  </si>
  <si>
    <t>084687</t>
  </si>
  <si>
    <t>084688</t>
  </si>
  <si>
    <t>084689</t>
  </si>
  <si>
    <t>084690</t>
  </si>
  <si>
    <t>084691</t>
  </si>
  <si>
    <t>084692</t>
  </si>
  <si>
    <t>084693</t>
  </si>
  <si>
    <t>084694</t>
  </si>
  <si>
    <t>084695</t>
  </si>
  <si>
    <t>084696</t>
  </si>
  <si>
    <t>084697</t>
  </si>
  <si>
    <t>084698</t>
  </si>
  <si>
    <t>084699</t>
  </si>
  <si>
    <t>084700</t>
  </si>
  <si>
    <t>084701</t>
  </si>
  <si>
    <t>084702</t>
  </si>
  <si>
    <t>084703</t>
  </si>
  <si>
    <t>084704</t>
  </si>
  <si>
    <t>084705</t>
  </si>
  <si>
    <t>084706</t>
  </si>
  <si>
    <t>084707</t>
  </si>
  <si>
    <t>084708</t>
  </si>
  <si>
    <t>084709</t>
  </si>
  <si>
    <t>084710</t>
  </si>
  <si>
    <t>084711</t>
  </si>
  <si>
    <t>084712</t>
  </si>
  <si>
    <t>084713</t>
  </si>
  <si>
    <t>084714</t>
  </si>
  <si>
    <t>084715</t>
  </si>
  <si>
    <t>084717</t>
  </si>
  <si>
    <t>084716</t>
  </si>
  <si>
    <t>084718</t>
  </si>
  <si>
    <t>084719</t>
  </si>
  <si>
    <t>084720</t>
  </si>
  <si>
    <t>084721</t>
  </si>
  <si>
    <t>ទល់មុខCMAC</t>
  </si>
  <si>
    <t>មុខបាលីផ្ទះនាំពលករទៅ</t>
  </si>
  <si>
    <t>ផ្ទះកែងអេតចាយ</t>
  </si>
  <si>
    <t>មុខលឹមលុង</t>
  </si>
  <si>
    <t>ហ៊ាធ្វើពុម្ភ</t>
  </si>
  <si>
    <t>084722</t>
  </si>
  <si>
    <t>084723</t>
  </si>
  <si>
    <t>084724</t>
  </si>
  <si>
    <t>084725</t>
  </si>
  <si>
    <t>084726</t>
  </si>
  <si>
    <t>084727</t>
  </si>
  <si>
    <t>084728</t>
  </si>
  <si>
    <t>084729</t>
  </si>
  <si>
    <t>084730</t>
  </si>
  <si>
    <t>084731</t>
  </si>
  <si>
    <t>084732</t>
  </si>
  <si>
    <t>084733</t>
  </si>
  <si>
    <t>084734</t>
  </si>
  <si>
    <t>084735</t>
  </si>
  <si>
    <t>084736</t>
  </si>
  <si>
    <t>084737</t>
  </si>
  <si>
    <t>084738</t>
  </si>
  <si>
    <t>084739</t>
  </si>
  <si>
    <t>084740</t>
  </si>
  <si>
    <t>084741</t>
  </si>
  <si>
    <t>084742</t>
  </si>
  <si>
    <t>084743</t>
  </si>
  <si>
    <t>084744</t>
  </si>
  <si>
    <t>084745</t>
  </si>
  <si>
    <t>084746</t>
  </si>
  <si>
    <t>084747</t>
  </si>
  <si>
    <t>ផ្ទះនាំពលករទៅកូរ៉េ</t>
  </si>
  <si>
    <t>កូនកូវ</t>
  </si>
  <si>
    <t>គ្រូរ៉ាន់សាលាបច្ចេកទេស</t>
  </si>
  <si>
    <t>012730744</t>
  </si>
  <si>
    <t>084748</t>
  </si>
  <si>
    <t>084749</t>
  </si>
  <si>
    <t>084750</t>
  </si>
  <si>
    <t>084751</t>
  </si>
  <si>
    <t>084752</t>
  </si>
  <si>
    <t>084753</t>
  </si>
  <si>
    <t>084754</t>
  </si>
  <si>
    <t>084755</t>
  </si>
  <si>
    <t>084756</t>
  </si>
  <si>
    <t>084757</t>
  </si>
  <si>
    <t>084758</t>
  </si>
  <si>
    <t>084759</t>
  </si>
  <si>
    <t>084760</t>
  </si>
  <si>
    <t>084761</t>
  </si>
  <si>
    <t>084762</t>
  </si>
  <si>
    <t>084763</t>
  </si>
  <si>
    <t>084764</t>
  </si>
  <si>
    <t>084765</t>
  </si>
  <si>
    <t>084766</t>
  </si>
  <si>
    <t>084767</t>
  </si>
  <si>
    <t>084768</t>
  </si>
  <si>
    <t>086769</t>
  </si>
  <si>
    <t>084770</t>
  </si>
  <si>
    <t>084771</t>
  </si>
  <si>
    <t>084772</t>
  </si>
  <si>
    <t>084773</t>
  </si>
  <si>
    <t>084774</t>
  </si>
  <si>
    <t>084775</t>
  </si>
  <si>
    <t>084776</t>
  </si>
  <si>
    <t>084777</t>
  </si>
  <si>
    <t>084778</t>
  </si>
  <si>
    <t>084779</t>
  </si>
  <si>
    <t>084780</t>
  </si>
  <si>
    <t>084781</t>
  </si>
  <si>
    <t>ជាប់ផ្ទះកីឡា</t>
  </si>
  <si>
    <t>V 32</t>
  </si>
  <si>
    <t>ក្នុងភូមិទល់បតស្ដាំ</t>
  </si>
  <si>
    <t>8ល្វែងដណ្លង</t>
  </si>
  <si>
    <t>ម៉េងមានជ័យ</t>
  </si>
  <si>
    <t>084782</t>
  </si>
  <si>
    <t>084783</t>
  </si>
  <si>
    <t>084784</t>
  </si>
  <si>
    <t>084785</t>
  </si>
  <si>
    <t>084786</t>
  </si>
  <si>
    <t>084787</t>
  </si>
  <si>
    <t>084788</t>
  </si>
  <si>
    <t>084789</t>
  </si>
  <si>
    <t>084790</t>
  </si>
  <si>
    <t>084791</t>
  </si>
  <si>
    <t>084792</t>
  </si>
  <si>
    <t>084793</t>
  </si>
  <si>
    <t>084794</t>
  </si>
  <si>
    <t>084795</t>
  </si>
  <si>
    <t>084796</t>
  </si>
  <si>
    <t>084797</t>
  </si>
  <si>
    <t>084798</t>
  </si>
  <si>
    <t>084799</t>
  </si>
  <si>
    <t>084800</t>
  </si>
  <si>
    <t>084801</t>
  </si>
  <si>
    <t>084802</t>
  </si>
  <si>
    <t>084803</t>
  </si>
  <si>
    <t>084804</t>
  </si>
  <si>
    <t>084805</t>
  </si>
  <si>
    <t>084806</t>
  </si>
  <si>
    <t>084807</t>
  </si>
  <si>
    <t>084808</t>
  </si>
  <si>
    <t>084809</t>
  </si>
  <si>
    <t>084810</t>
  </si>
  <si>
    <t>084811</t>
  </si>
  <si>
    <t>084812</t>
  </si>
  <si>
    <t>084813</t>
  </si>
  <si>
    <t>084814</t>
  </si>
  <si>
    <t>084815</t>
  </si>
  <si>
    <t>084816</t>
  </si>
  <si>
    <t>084817</t>
  </si>
  <si>
    <t>084818</t>
  </si>
  <si>
    <t>084819</t>
  </si>
  <si>
    <t>084820</t>
  </si>
  <si>
    <t>084821</t>
  </si>
  <si>
    <t>084822</t>
  </si>
  <si>
    <t>084823</t>
  </si>
  <si>
    <t>084824</t>
  </si>
  <si>
    <t>084825</t>
  </si>
  <si>
    <t>084826</t>
  </si>
  <si>
    <t>084827</t>
  </si>
  <si>
    <t>084828</t>
  </si>
  <si>
    <t>084829</t>
  </si>
  <si>
    <t>084830</t>
  </si>
  <si>
    <t>084831</t>
  </si>
  <si>
    <t>ជាប់កីឡា</t>
  </si>
  <si>
    <t>ក្បែសាលាបញ្ចែកទេស</t>
  </si>
  <si>
    <t>ធ្វើប្រហិត</t>
  </si>
  <si>
    <t>084832</t>
  </si>
  <si>
    <t>084833</t>
  </si>
  <si>
    <t>084834</t>
  </si>
  <si>
    <t>084835</t>
  </si>
  <si>
    <t>084836</t>
  </si>
  <si>
    <t>084837</t>
  </si>
  <si>
    <t>084838</t>
  </si>
  <si>
    <t>084839</t>
  </si>
  <si>
    <t>084840</t>
  </si>
  <si>
    <t>084841</t>
  </si>
  <si>
    <t>084842</t>
  </si>
  <si>
    <t>084843</t>
  </si>
  <si>
    <t>084844</t>
  </si>
  <si>
    <t>084845</t>
  </si>
  <si>
    <t>084846</t>
  </si>
  <si>
    <t>084847</t>
  </si>
  <si>
    <t>084848</t>
  </si>
  <si>
    <t>084849</t>
  </si>
  <si>
    <t>084850</t>
  </si>
  <si>
    <t>084851</t>
  </si>
  <si>
    <t>084852</t>
  </si>
  <si>
    <t>084853</t>
  </si>
  <si>
    <t>084854</t>
  </si>
  <si>
    <t>084855</t>
  </si>
  <si>
    <t>084856</t>
  </si>
  <si>
    <t>084857</t>
  </si>
  <si>
    <t>084858</t>
  </si>
  <si>
    <t>084859</t>
  </si>
  <si>
    <t>084860</t>
  </si>
  <si>
    <t>084861</t>
  </si>
  <si>
    <t>084862</t>
  </si>
  <si>
    <t>ពូរោងចក្រខាងក្រោយ</t>
  </si>
  <si>
    <t>ឃ្លាំងប្រហិត</t>
  </si>
  <si>
    <t>084863</t>
  </si>
  <si>
    <t>084864</t>
  </si>
  <si>
    <t>084865</t>
  </si>
  <si>
    <t>084866</t>
  </si>
  <si>
    <t>084867</t>
  </si>
  <si>
    <t>084868</t>
  </si>
  <si>
    <t>084869</t>
  </si>
  <si>
    <t>084870</t>
  </si>
  <si>
    <t>084871</t>
  </si>
  <si>
    <t>084872</t>
  </si>
  <si>
    <t>084873</t>
  </si>
  <si>
    <t>084874</t>
  </si>
  <si>
    <t>084875</t>
  </si>
  <si>
    <t>084876</t>
  </si>
  <si>
    <t>084877</t>
  </si>
  <si>
    <t>084878</t>
  </si>
  <si>
    <t>084879</t>
  </si>
  <si>
    <t>084880</t>
  </si>
  <si>
    <t>084881</t>
  </si>
  <si>
    <t>084882</t>
  </si>
  <si>
    <t>084883</t>
  </si>
  <si>
    <t>084884</t>
  </si>
  <si>
    <t>084885</t>
  </si>
  <si>
    <t>084886</t>
  </si>
  <si>
    <t>084887</t>
  </si>
  <si>
    <t>084888</t>
  </si>
  <si>
    <t>084889</t>
  </si>
  <si>
    <t>084890</t>
  </si>
  <si>
    <t>084891</t>
  </si>
  <si>
    <t>084892</t>
  </si>
  <si>
    <t>084893</t>
  </si>
  <si>
    <t>084894</t>
  </si>
  <si>
    <t>084895</t>
  </si>
  <si>
    <t>084896</t>
  </si>
  <si>
    <t>084897</t>
  </si>
  <si>
    <t>084898</t>
  </si>
  <si>
    <t>084899</t>
  </si>
  <si>
    <t>084900</t>
  </si>
  <si>
    <t>084901</t>
  </si>
  <si>
    <t>084902</t>
  </si>
  <si>
    <t>084903</t>
  </si>
  <si>
    <t>សុម៉ាលីKAP</t>
  </si>
  <si>
    <t>ជិតជាងថេត</t>
  </si>
  <si>
    <t>បងមុខតេលា</t>
  </si>
  <si>
    <t>ក្រសួងមុខសាធារណះ</t>
  </si>
  <si>
    <t>ត្រពាំងថ្លឹង</t>
  </si>
  <si>
    <t>084904</t>
  </si>
  <si>
    <t>084905</t>
  </si>
  <si>
    <t>084906</t>
  </si>
  <si>
    <t>084907</t>
  </si>
  <si>
    <t>084908</t>
  </si>
  <si>
    <t>084909</t>
  </si>
  <si>
    <t>084910</t>
  </si>
  <si>
    <t>084911</t>
  </si>
  <si>
    <t>084912</t>
  </si>
  <si>
    <t>084913</t>
  </si>
  <si>
    <t>084914</t>
  </si>
  <si>
    <t>084915</t>
  </si>
  <si>
    <t>084916</t>
  </si>
  <si>
    <t>084917</t>
  </si>
  <si>
    <t>084918</t>
  </si>
  <si>
    <t>084919</t>
  </si>
  <si>
    <t>084920</t>
  </si>
  <si>
    <t>084921</t>
  </si>
  <si>
    <t>084922</t>
  </si>
  <si>
    <t>084923</t>
  </si>
  <si>
    <t>084924</t>
  </si>
  <si>
    <t>084925</t>
  </si>
  <si>
    <t>084926</t>
  </si>
  <si>
    <t>084927</t>
  </si>
  <si>
    <t>084928</t>
  </si>
  <si>
    <t>084929</t>
  </si>
  <si>
    <t>084930</t>
  </si>
  <si>
    <t>084931</t>
  </si>
  <si>
    <t>084932</t>
  </si>
  <si>
    <t>084933</t>
  </si>
  <si>
    <t>084934</t>
  </si>
  <si>
    <t>084935</t>
  </si>
  <si>
    <t>084936</t>
  </si>
  <si>
    <t>ហួសបារ៉ាស់ផ្ទះកែង</t>
  </si>
  <si>
    <t>ក្នុងណតប្រឺត</t>
  </si>
  <si>
    <t>កាហ្វេកុងទីនឺ</t>
  </si>
  <si>
    <t>ក្បែសិនជូរី</t>
  </si>
  <si>
    <t>ដីវាលក្បែពូផុន</t>
  </si>
  <si>
    <t>ត្រពាំងខ្លឹង</t>
  </si>
  <si>
    <t>មុខលក់នំបញ្ចុក</t>
  </si>
  <si>
    <t>ក្រោយរោងចក្រឥណ្ឌា</t>
  </si>
  <si>
    <t>ក្បែផ្សាជិនជូរី</t>
  </si>
  <si>
    <t>084937</t>
  </si>
  <si>
    <t>084938</t>
  </si>
  <si>
    <t>084939</t>
  </si>
  <si>
    <t>084940</t>
  </si>
  <si>
    <t>084941</t>
  </si>
  <si>
    <t>084942</t>
  </si>
  <si>
    <t>084943</t>
  </si>
  <si>
    <t>084944</t>
  </si>
  <si>
    <t>084945</t>
  </si>
  <si>
    <t>084946</t>
  </si>
  <si>
    <t>084947</t>
  </si>
  <si>
    <t>084948</t>
  </si>
  <si>
    <t>084949</t>
  </si>
  <si>
    <t>084950</t>
  </si>
  <si>
    <t>084951</t>
  </si>
  <si>
    <t>084952</t>
  </si>
  <si>
    <t>084953</t>
  </si>
  <si>
    <t>084954</t>
  </si>
  <si>
    <t>084955</t>
  </si>
  <si>
    <t>084956</t>
  </si>
  <si>
    <t>084957</t>
  </si>
  <si>
    <t>084958</t>
  </si>
  <si>
    <t>084959</t>
  </si>
  <si>
    <t>084960</t>
  </si>
  <si>
    <t>084961</t>
  </si>
  <si>
    <t>084962</t>
  </si>
  <si>
    <t>084963</t>
  </si>
  <si>
    <t>084964</t>
  </si>
  <si>
    <t>084965</t>
  </si>
  <si>
    <t>084966</t>
  </si>
  <si>
    <t>084967</t>
  </si>
  <si>
    <t>084968</t>
  </si>
  <si>
    <t>084969</t>
  </si>
  <si>
    <t>084970</t>
  </si>
  <si>
    <t>084971</t>
  </si>
  <si>
    <t>084972</t>
  </si>
  <si>
    <t>084973</t>
  </si>
  <si>
    <t>084974</t>
  </si>
  <si>
    <t>084975</t>
  </si>
  <si>
    <t>084976</t>
  </si>
  <si>
    <t>084977</t>
  </si>
  <si>
    <t>084978</t>
  </si>
  <si>
    <t>084979</t>
  </si>
  <si>
    <t>084980</t>
  </si>
  <si>
    <t>084981</t>
  </si>
  <si>
    <t>084982</t>
  </si>
  <si>
    <t>084983</t>
  </si>
  <si>
    <t>084984</t>
  </si>
  <si>
    <t>អំហួន</t>
  </si>
  <si>
    <t>កាហ្វេកុងតឺណឺ</t>
  </si>
  <si>
    <t>HទៅA</t>
  </si>
  <si>
    <t>8 ល្វែង</t>
  </si>
  <si>
    <t>អូគីដេរst5</t>
  </si>
  <si>
    <t>អូគីដេរst7</t>
  </si>
  <si>
    <t>084985</t>
  </si>
  <si>
    <t>084986</t>
  </si>
  <si>
    <t>084987</t>
  </si>
  <si>
    <t>084988</t>
  </si>
  <si>
    <t>084989</t>
  </si>
  <si>
    <t>084990</t>
  </si>
  <si>
    <t>084991</t>
  </si>
  <si>
    <t>084992</t>
  </si>
  <si>
    <t>084993</t>
  </si>
  <si>
    <t>084994</t>
  </si>
  <si>
    <t>084995</t>
  </si>
  <si>
    <t>084996</t>
  </si>
  <si>
    <t>084997</t>
  </si>
  <si>
    <t>084998</t>
  </si>
  <si>
    <t>084999</t>
  </si>
  <si>
    <t>085000</t>
  </si>
  <si>
    <t>085001</t>
  </si>
  <si>
    <t>085002</t>
  </si>
  <si>
    <t>085003</t>
  </si>
  <si>
    <t>085004</t>
  </si>
  <si>
    <t>085005</t>
  </si>
  <si>
    <t>085006</t>
  </si>
  <si>
    <t>085007</t>
  </si>
  <si>
    <t>085008</t>
  </si>
  <si>
    <t>កាហ្វេកុងតានឺ</t>
  </si>
  <si>
    <t>ណតប្រឺត</t>
  </si>
  <si>
    <t>85009</t>
  </si>
  <si>
    <t>85010</t>
  </si>
  <si>
    <t>85011</t>
  </si>
  <si>
    <t>85012</t>
  </si>
  <si>
    <t>85013</t>
  </si>
  <si>
    <t>85014</t>
  </si>
  <si>
    <t>85015</t>
  </si>
  <si>
    <t>85016</t>
  </si>
  <si>
    <t>85017</t>
  </si>
  <si>
    <t>85018</t>
  </si>
  <si>
    <t>85019</t>
  </si>
  <si>
    <t>85020</t>
  </si>
  <si>
    <t>85021</t>
  </si>
  <si>
    <t>85022</t>
  </si>
  <si>
    <t>85023</t>
  </si>
  <si>
    <t>85024</t>
  </si>
  <si>
    <t>85025</t>
  </si>
  <si>
    <t>85026</t>
  </si>
  <si>
    <t>85027</t>
  </si>
  <si>
    <t>85028</t>
  </si>
  <si>
    <t>85029</t>
  </si>
  <si>
    <t>85030</t>
  </si>
  <si>
    <t>85031</t>
  </si>
  <si>
    <t>85032</t>
  </si>
  <si>
    <t>85033</t>
  </si>
  <si>
    <t>85034</t>
  </si>
  <si>
    <t>85035</t>
  </si>
  <si>
    <t>85036</t>
  </si>
  <si>
    <t>85037</t>
  </si>
  <si>
    <t>85038</t>
  </si>
  <si>
    <t>85039</t>
  </si>
  <si>
    <t>85040</t>
  </si>
  <si>
    <t>ប៉ាយូឃីម</t>
  </si>
  <si>
    <t>ជាបរោងចក្របារី</t>
  </si>
  <si>
    <t>ថ្មគោលម៉ូយហេងឡាយ</t>
  </si>
  <si>
    <t>ពូកំពុងសោម</t>
  </si>
  <si>
    <t>085041</t>
  </si>
  <si>
    <t>085042</t>
  </si>
  <si>
    <t>085043</t>
  </si>
  <si>
    <t>085044</t>
  </si>
  <si>
    <t>085045</t>
  </si>
  <si>
    <t>085046</t>
  </si>
  <si>
    <t>085047</t>
  </si>
  <si>
    <t>085048</t>
  </si>
  <si>
    <t>085049</t>
  </si>
  <si>
    <t>085050</t>
  </si>
  <si>
    <t>085051</t>
  </si>
  <si>
    <t>085052</t>
  </si>
  <si>
    <t>085053</t>
  </si>
  <si>
    <t>085054</t>
  </si>
  <si>
    <t>085055</t>
  </si>
  <si>
    <t>085056</t>
  </si>
  <si>
    <t>085057</t>
  </si>
  <si>
    <t>085058</t>
  </si>
  <si>
    <t>085059</t>
  </si>
  <si>
    <t>085060</t>
  </si>
  <si>
    <t>085061</t>
  </si>
  <si>
    <t>085062</t>
  </si>
  <si>
    <t>085063</t>
  </si>
  <si>
    <t>085064</t>
  </si>
  <si>
    <t>085065</t>
  </si>
  <si>
    <t>085066</t>
  </si>
  <si>
    <t>085067</t>
  </si>
  <si>
    <t>085068</t>
  </si>
  <si>
    <t>085069</t>
  </si>
  <si>
    <t>085070</t>
  </si>
  <si>
    <t>085071</t>
  </si>
  <si>
    <t>085072</t>
  </si>
  <si>
    <t>085073</t>
  </si>
  <si>
    <t>085074</t>
  </si>
  <si>
    <t>085075</t>
  </si>
  <si>
    <t>085076</t>
  </si>
  <si>
    <t>085077</t>
  </si>
  <si>
    <t>085078</t>
  </si>
  <si>
    <t>085079</t>
  </si>
  <si>
    <t>085080</t>
  </si>
  <si>
    <t>085081</t>
  </si>
  <si>
    <t>085082</t>
  </si>
  <si>
    <t>085083</t>
  </si>
  <si>
    <t>085084</t>
  </si>
  <si>
    <t>085085</t>
  </si>
  <si>
    <t>085086</t>
  </si>
  <si>
    <t>085087</t>
  </si>
  <si>
    <t>085088</t>
  </si>
  <si>
    <t>085089</t>
  </si>
  <si>
    <t>085090</t>
  </si>
  <si>
    <t>ដន្លង5A</t>
  </si>
  <si>
    <t>ក្បែឡាលីន</t>
  </si>
  <si>
    <t>ឃ្លាំងមុខដេរប៉ូ</t>
  </si>
  <si>
    <t>085091</t>
  </si>
  <si>
    <t>085092</t>
  </si>
  <si>
    <t>085093</t>
  </si>
  <si>
    <t>085094</t>
  </si>
  <si>
    <t>085095</t>
  </si>
  <si>
    <t>085096</t>
  </si>
  <si>
    <t>085097</t>
  </si>
  <si>
    <t>085098</t>
  </si>
  <si>
    <t>085099</t>
  </si>
  <si>
    <t>085100</t>
  </si>
  <si>
    <t>085101</t>
  </si>
  <si>
    <t>085102</t>
  </si>
  <si>
    <t>085103</t>
  </si>
  <si>
    <t>085104</t>
  </si>
  <si>
    <t>085105</t>
  </si>
  <si>
    <t>085106</t>
  </si>
  <si>
    <t>085107</t>
  </si>
  <si>
    <t>085108</t>
  </si>
  <si>
    <t>085109</t>
  </si>
  <si>
    <t>085110</t>
  </si>
  <si>
    <t>085111</t>
  </si>
  <si>
    <t>085112</t>
  </si>
  <si>
    <t>085113</t>
  </si>
  <si>
    <t>085114</t>
  </si>
  <si>
    <t>085115</t>
  </si>
  <si>
    <t>085116</t>
  </si>
  <si>
    <t>085117</t>
  </si>
  <si>
    <t>085118</t>
  </si>
  <si>
    <t>085119</t>
  </si>
  <si>
    <t>085120</t>
  </si>
  <si>
    <t>មុខប្រលាន</t>
  </si>
  <si>
    <t>H(កំពត)</t>
  </si>
  <si>
    <t>ក្បែផ្ទះបរាណ</t>
  </si>
  <si>
    <t>វិរះ</t>
  </si>
  <si>
    <t>ក្រោយរោងចក្របារី</t>
  </si>
  <si>
    <t>ធ្វើឃ្លាំងក្នុងភមិ</t>
  </si>
  <si>
    <t>ជាងវណ្ណវត្ត</t>
  </si>
  <si>
    <t>085121</t>
  </si>
  <si>
    <t>085122</t>
  </si>
  <si>
    <t>085123</t>
  </si>
  <si>
    <t>085124</t>
  </si>
  <si>
    <t>085125</t>
  </si>
  <si>
    <t>085126</t>
  </si>
  <si>
    <t>085127</t>
  </si>
  <si>
    <t>085128</t>
  </si>
  <si>
    <t>085129</t>
  </si>
  <si>
    <t>085130</t>
  </si>
  <si>
    <t>085131</t>
  </si>
  <si>
    <t>085132</t>
  </si>
  <si>
    <t>085133</t>
  </si>
  <si>
    <t>085134</t>
  </si>
  <si>
    <t>085135</t>
  </si>
  <si>
    <t>085136</t>
  </si>
  <si>
    <t>085137</t>
  </si>
  <si>
    <t>085138</t>
  </si>
  <si>
    <t>085139</t>
  </si>
  <si>
    <t>085140</t>
  </si>
  <si>
    <t>085141</t>
  </si>
  <si>
    <t>085142</t>
  </si>
  <si>
    <t>085143</t>
  </si>
  <si>
    <t>085144</t>
  </si>
  <si>
    <t>085145</t>
  </si>
  <si>
    <t>085146</t>
  </si>
  <si>
    <t>085147</t>
  </si>
  <si>
    <t>085148</t>
  </si>
  <si>
    <t>085149</t>
  </si>
  <si>
    <t>085150</t>
  </si>
  <si>
    <t>085151</t>
  </si>
  <si>
    <t>085152</t>
  </si>
  <si>
    <t>085153</t>
  </si>
  <si>
    <t>085154</t>
  </si>
  <si>
    <t>085155</t>
  </si>
  <si>
    <t>085156</t>
  </si>
  <si>
    <t>085157</t>
  </si>
  <si>
    <t>085158</t>
  </si>
  <si>
    <t>085159</t>
  </si>
  <si>
    <t>085160</t>
  </si>
  <si>
    <t>085161</t>
  </si>
  <si>
    <t>085162</t>
  </si>
  <si>
    <t>085163</t>
  </si>
  <si>
    <t>085164</t>
  </si>
  <si>
    <t>085165</t>
  </si>
  <si>
    <t>085166</t>
  </si>
  <si>
    <t>085167</t>
  </si>
  <si>
    <t>085168</t>
  </si>
  <si>
    <t>085169</t>
  </si>
  <si>
    <t>085170</t>
  </si>
  <si>
    <t>មុខតេឡា</t>
  </si>
  <si>
    <t>មុខដេប៉ូបតស្តាំ</t>
  </si>
  <si>
    <t>085171</t>
  </si>
  <si>
    <t>085172</t>
  </si>
  <si>
    <t>085173</t>
  </si>
  <si>
    <t>085174</t>
  </si>
  <si>
    <t>085175</t>
  </si>
  <si>
    <t>085176</t>
  </si>
  <si>
    <t>085177</t>
  </si>
  <si>
    <t>085178</t>
  </si>
  <si>
    <t>085179</t>
  </si>
  <si>
    <t>085180</t>
  </si>
  <si>
    <t>085181</t>
  </si>
  <si>
    <t>085182</t>
  </si>
  <si>
    <t>085183</t>
  </si>
  <si>
    <t>085184</t>
  </si>
  <si>
    <t>085185</t>
  </si>
  <si>
    <t>085186</t>
  </si>
  <si>
    <t>085187</t>
  </si>
  <si>
    <t>085188</t>
  </si>
  <si>
    <t>085189</t>
  </si>
  <si>
    <t>085190</t>
  </si>
  <si>
    <t>085191</t>
  </si>
  <si>
    <t>085192</t>
  </si>
  <si>
    <t>085193</t>
  </si>
  <si>
    <t>085194</t>
  </si>
  <si>
    <t>085195</t>
  </si>
  <si>
    <t>085196</t>
  </si>
  <si>
    <t>085197</t>
  </si>
  <si>
    <t>085198</t>
  </si>
  <si>
    <t>085199</t>
  </si>
  <si>
    <t>085200</t>
  </si>
  <si>
    <t>085201</t>
  </si>
  <si>
    <t>085202</t>
  </si>
  <si>
    <t>085203</t>
  </si>
  <si>
    <t>085204</t>
  </si>
  <si>
    <t>085205</t>
  </si>
  <si>
    <t>085206</t>
  </si>
  <si>
    <t>085207</t>
  </si>
  <si>
    <t>085208</t>
  </si>
  <si>
    <t>085209</t>
  </si>
  <si>
    <t>085210</t>
  </si>
  <si>
    <t>085211</t>
  </si>
  <si>
    <t>085212</t>
  </si>
  <si>
    <t>085213</t>
  </si>
  <si>
    <t>ក្រាំងក្នុងផ្ទះ1ល្វែង</t>
  </si>
  <si>
    <t>មុខដេប៉ូធ្វើឃ្លាំង</t>
  </si>
  <si>
    <t>ក្នុងភូមិទាល់</t>
  </si>
  <si>
    <t>ក្នុងភមិទាល់</t>
  </si>
  <si>
    <t>085214</t>
  </si>
  <si>
    <t>085215</t>
  </si>
  <si>
    <t>085216</t>
  </si>
  <si>
    <t>085217</t>
  </si>
  <si>
    <t>085218</t>
  </si>
  <si>
    <t>085219</t>
  </si>
  <si>
    <t>085220</t>
  </si>
  <si>
    <t>085221</t>
  </si>
  <si>
    <t>085222</t>
  </si>
  <si>
    <t>085223</t>
  </si>
  <si>
    <t>085224</t>
  </si>
  <si>
    <t>085225</t>
  </si>
  <si>
    <t>085226</t>
  </si>
  <si>
    <t>085227</t>
  </si>
  <si>
    <t>085228</t>
  </si>
  <si>
    <t>085229</t>
  </si>
  <si>
    <t>085230</t>
  </si>
  <si>
    <t>085231</t>
  </si>
  <si>
    <t>085232</t>
  </si>
  <si>
    <t>085233</t>
  </si>
  <si>
    <t>085234</t>
  </si>
  <si>
    <t>085235</t>
  </si>
  <si>
    <t>085236</t>
  </si>
  <si>
    <t>085237</t>
  </si>
  <si>
    <t>085238</t>
  </si>
  <si>
    <t>085239</t>
  </si>
  <si>
    <t>085240</t>
  </si>
  <si>
    <t>085241</t>
  </si>
  <si>
    <t>085242</t>
  </si>
  <si>
    <t>085243</t>
  </si>
  <si>
    <t>085244</t>
  </si>
  <si>
    <t>085245</t>
  </si>
  <si>
    <t>085246</t>
  </si>
  <si>
    <t>085247</t>
  </si>
  <si>
    <t>085248</t>
  </si>
  <si>
    <t>085249</t>
  </si>
  <si>
    <t>085250</t>
  </si>
  <si>
    <t>085251</t>
  </si>
  <si>
    <t>085252</t>
  </si>
  <si>
    <t>085253</t>
  </si>
  <si>
    <t>085254</t>
  </si>
  <si>
    <t>085255</t>
  </si>
  <si>
    <t>085256</t>
  </si>
  <si>
    <t>085257</t>
  </si>
  <si>
    <t>085258</t>
  </si>
  <si>
    <t>មុខព្រលាន</t>
  </si>
  <si>
    <t>AA ច្រកកណ្ដាល</t>
  </si>
  <si>
    <t>រោងចក្របារី</t>
  </si>
  <si>
    <t>AAច្រកឃ្លាំង</t>
  </si>
  <si>
    <t xml:space="preserve"> ឃ្លាំងស្មាងកូត</t>
  </si>
  <si>
    <t>Depo  សុខហេង</t>
  </si>
  <si>
    <t>085259</t>
  </si>
  <si>
    <t>085260</t>
  </si>
  <si>
    <t>085261</t>
  </si>
  <si>
    <t>085262</t>
  </si>
  <si>
    <t>085263</t>
  </si>
  <si>
    <t>085264</t>
  </si>
  <si>
    <t>085265</t>
  </si>
  <si>
    <t>085266</t>
  </si>
  <si>
    <t>085267</t>
  </si>
  <si>
    <t>085268</t>
  </si>
  <si>
    <t>085269</t>
  </si>
  <si>
    <t>085270</t>
  </si>
  <si>
    <t>085271</t>
  </si>
  <si>
    <t>085272</t>
  </si>
  <si>
    <t>085273</t>
  </si>
  <si>
    <t>085274</t>
  </si>
  <si>
    <t>085275</t>
  </si>
  <si>
    <t>085276</t>
  </si>
  <si>
    <t>085277</t>
  </si>
  <si>
    <t>085278</t>
  </si>
  <si>
    <t>085279</t>
  </si>
  <si>
    <t>AA កណ្ដាល</t>
  </si>
  <si>
    <t>ក្រាំងក្នុង1ល្វែង</t>
  </si>
  <si>
    <t>AA ចូលឃ្លាំង</t>
  </si>
  <si>
    <t>ថ្ងៃ ខែ ឆ្នាំ÷ 01-10-18</t>
  </si>
  <si>
    <t>085280</t>
  </si>
  <si>
    <t>085281</t>
  </si>
  <si>
    <t>085282</t>
  </si>
  <si>
    <t>085283</t>
  </si>
  <si>
    <t>085284</t>
  </si>
  <si>
    <t>085285</t>
  </si>
  <si>
    <t>085286</t>
  </si>
  <si>
    <t>085287</t>
  </si>
  <si>
    <t>085288</t>
  </si>
  <si>
    <t>085289</t>
  </si>
  <si>
    <t>085290</t>
  </si>
  <si>
    <t>085291</t>
  </si>
  <si>
    <t>085292</t>
  </si>
  <si>
    <t>085293</t>
  </si>
  <si>
    <t>085294</t>
  </si>
  <si>
    <t>085295</t>
  </si>
  <si>
    <t>085296</t>
  </si>
  <si>
    <t>085297</t>
  </si>
  <si>
    <t>085298</t>
  </si>
  <si>
    <t>085299</t>
  </si>
  <si>
    <t>085300</t>
  </si>
  <si>
    <t>085301</t>
  </si>
  <si>
    <t>ចំការដូង(ពូឡូត)</t>
  </si>
  <si>
    <t>085302</t>
  </si>
  <si>
    <t>085303</t>
  </si>
  <si>
    <t>085304</t>
  </si>
  <si>
    <t>085305</t>
  </si>
  <si>
    <t>085306</t>
  </si>
  <si>
    <t>085307</t>
  </si>
  <si>
    <t>085308</t>
  </si>
  <si>
    <t>085309</t>
  </si>
  <si>
    <t>085310</t>
  </si>
  <si>
    <t>085311</t>
  </si>
  <si>
    <t>085312</t>
  </si>
  <si>
    <t>085313</t>
  </si>
  <si>
    <t>085314</t>
  </si>
  <si>
    <t>085315</t>
  </si>
  <si>
    <t>085316</t>
  </si>
  <si>
    <t>085317</t>
  </si>
  <si>
    <t>085318</t>
  </si>
  <si>
    <t>085319</t>
  </si>
  <si>
    <t>085320</t>
  </si>
  <si>
    <t>085321</t>
  </si>
  <si>
    <t>085322</t>
  </si>
  <si>
    <t>085323</t>
  </si>
  <si>
    <t>085324</t>
  </si>
  <si>
    <t>085325</t>
  </si>
  <si>
    <t>085326</t>
  </si>
  <si>
    <t>085327</t>
  </si>
  <si>
    <t>085328</t>
  </si>
  <si>
    <t>085329</t>
  </si>
  <si>
    <t>085330</t>
  </si>
  <si>
    <t>085331</t>
  </si>
  <si>
    <t>ចិនទ្វារក្រហម</t>
  </si>
  <si>
    <t xml:space="preserve">ឃ្លាំងមុខDepo </t>
  </si>
  <si>
    <t>085332</t>
  </si>
  <si>
    <t>085333</t>
  </si>
  <si>
    <t>085334</t>
  </si>
  <si>
    <t>085335</t>
  </si>
  <si>
    <t>085336</t>
  </si>
  <si>
    <t>085337</t>
  </si>
  <si>
    <t>085338</t>
  </si>
  <si>
    <t>085339</t>
  </si>
  <si>
    <t>085340</t>
  </si>
  <si>
    <t>085341</t>
  </si>
  <si>
    <t>085342</t>
  </si>
  <si>
    <t>085343</t>
  </si>
  <si>
    <t>085344</t>
  </si>
  <si>
    <t>085345</t>
  </si>
  <si>
    <t>085346</t>
  </si>
  <si>
    <t>085347</t>
  </si>
  <si>
    <t>085348</t>
  </si>
  <si>
    <t>085349</t>
  </si>
  <si>
    <t>085350</t>
  </si>
  <si>
    <t>085351</t>
  </si>
  <si>
    <t>085352</t>
  </si>
  <si>
    <t>085353</t>
  </si>
  <si>
    <t>085354</t>
  </si>
  <si>
    <t>085355</t>
  </si>
  <si>
    <t>ថ្មគោលម៉ូលDepoហេងឡាយ</t>
  </si>
  <si>
    <t>ក្បែររោងចក្របារី</t>
  </si>
  <si>
    <t>085356</t>
  </si>
  <si>
    <t>085357</t>
  </si>
  <si>
    <t>085358</t>
  </si>
  <si>
    <t>085359</t>
  </si>
  <si>
    <t>085360</t>
  </si>
  <si>
    <t>085361</t>
  </si>
  <si>
    <t>085362</t>
  </si>
  <si>
    <t>085363</t>
  </si>
  <si>
    <t>085364</t>
  </si>
  <si>
    <t>085365</t>
  </si>
  <si>
    <t>085366</t>
  </si>
  <si>
    <t>085367</t>
  </si>
  <si>
    <t>085368</t>
  </si>
  <si>
    <t>085369</t>
  </si>
  <si>
    <t>085370</t>
  </si>
  <si>
    <t>085371</t>
  </si>
  <si>
    <t>085372</t>
  </si>
  <si>
    <t>ពូលីសុវណ្ណ</t>
  </si>
  <si>
    <t>ថ្ងៃ ខែ ឆ្នាំ÷ 03-10-18</t>
  </si>
  <si>
    <t>ថ្ងៃ ខែ ឆ្នាំ÷ 02-10-18</t>
  </si>
  <si>
    <t>ថ្ងៃ ខែ ឆ្នាំ÷ 04-10-18</t>
  </si>
  <si>
    <t>085373</t>
  </si>
  <si>
    <t>085374</t>
  </si>
  <si>
    <t>085375</t>
  </si>
  <si>
    <t>085376</t>
  </si>
  <si>
    <t>085377</t>
  </si>
  <si>
    <t>085378</t>
  </si>
  <si>
    <t>085379</t>
  </si>
  <si>
    <t>085380</t>
  </si>
  <si>
    <t>085381</t>
  </si>
  <si>
    <t>085382</t>
  </si>
  <si>
    <t>បងហានអរគីដេរ</t>
  </si>
  <si>
    <t>ចិនរបងក្រហម</t>
  </si>
  <si>
    <t>ថ្ងៃ ខែ ឆ្នាំ÷ 05-10-18</t>
  </si>
  <si>
    <t>085383</t>
  </si>
  <si>
    <t>085384</t>
  </si>
  <si>
    <t>085385</t>
  </si>
  <si>
    <t>085386</t>
  </si>
  <si>
    <t>085387</t>
  </si>
  <si>
    <t>085388</t>
  </si>
  <si>
    <t>085389</t>
  </si>
  <si>
    <t>085390</t>
  </si>
  <si>
    <t>085391</t>
  </si>
  <si>
    <t>085392</t>
  </si>
  <si>
    <t>085393</t>
  </si>
  <si>
    <t>085394</t>
  </si>
  <si>
    <t>085395</t>
  </si>
  <si>
    <t>085396</t>
  </si>
  <si>
    <t>085397</t>
  </si>
  <si>
    <t>085398</t>
  </si>
  <si>
    <t>ជាងVNឃ្លាំង</t>
  </si>
  <si>
    <t>បងពេទ្យផ្ទះកែង</t>
  </si>
  <si>
    <t>085399</t>
  </si>
  <si>
    <t>085400</t>
  </si>
  <si>
    <t>085401</t>
  </si>
  <si>
    <t>085402</t>
  </si>
  <si>
    <t>085403</t>
  </si>
  <si>
    <t>085404</t>
  </si>
  <si>
    <t>085405</t>
  </si>
  <si>
    <t>085406</t>
  </si>
  <si>
    <t>085407</t>
  </si>
  <si>
    <t>085408</t>
  </si>
  <si>
    <t>085409</t>
  </si>
  <si>
    <t>ក្រោយរោងចក្រតណ្ឌា</t>
  </si>
  <si>
    <t>ផ្ទះសំណាក់រិទ្ធីហេង</t>
  </si>
  <si>
    <t>ការ៉ាស់សាំងតូតាល់</t>
  </si>
  <si>
    <t>085410</t>
  </si>
  <si>
    <t>085411</t>
  </si>
  <si>
    <t>085412</t>
  </si>
  <si>
    <t>085413</t>
  </si>
  <si>
    <t>085414</t>
  </si>
  <si>
    <t>085415</t>
  </si>
  <si>
    <t>085416</t>
  </si>
  <si>
    <t>085417</t>
  </si>
  <si>
    <t>085418</t>
  </si>
  <si>
    <t>085419</t>
  </si>
  <si>
    <t>085420</t>
  </si>
  <si>
    <t>085421</t>
  </si>
  <si>
    <t>085422</t>
  </si>
  <si>
    <t>085423</t>
  </si>
  <si>
    <t>085424</t>
  </si>
  <si>
    <t>085425</t>
  </si>
  <si>
    <t>085426</t>
  </si>
  <si>
    <t>085427</t>
  </si>
  <si>
    <t>085428</t>
  </si>
  <si>
    <t>085429</t>
  </si>
  <si>
    <t>085430</t>
  </si>
  <si>
    <t>085431</t>
  </si>
  <si>
    <t>085432</t>
  </si>
  <si>
    <t>085433</t>
  </si>
  <si>
    <t>085434</t>
  </si>
  <si>
    <t>085435</t>
  </si>
  <si>
    <t>085436</t>
  </si>
  <si>
    <t>085437</t>
  </si>
  <si>
    <t>085438</t>
  </si>
  <si>
    <t>085439</t>
  </si>
  <si>
    <t>085440</t>
  </si>
  <si>
    <t>085441</t>
  </si>
  <si>
    <t>085442</t>
  </si>
  <si>
    <t>085443</t>
  </si>
  <si>
    <t>085444</t>
  </si>
  <si>
    <t>085445</t>
  </si>
  <si>
    <t>085446</t>
  </si>
  <si>
    <t>085447</t>
  </si>
  <si>
    <t>085448</t>
  </si>
  <si>
    <t>085449</t>
  </si>
  <si>
    <t>085450</t>
  </si>
  <si>
    <t>085451</t>
  </si>
  <si>
    <t>085452</t>
  </si>
  <si>
    <t>085453</t>
  </si>
  <si>
    <t>085454</t>
  </si>
  <si>
    <t>085455</t>
  </si>
  <si>
    <t>085456</t>
  </si>
  <si>
    <t>085457</t>
  </si>
  <si>
    <t>085458</t>
  </si>
  <si>
    <t>085459</t>
  </si>
  <si>
    <t>085460</t>
  </si>
  <si>
    <t>085461</t>
  </si>
  <si>
    <t>085462</t>
  </si>
  <si>
    <t>085463</t>
  </si>
  <si>
    <t>085464</t>
  </si>
  <si>
    <t>085465</t>
  </si>
  <si>
    <t>ស្តុប2004ជាង</t>
  </si>
  <si>
    <t>ចូលតាមឃ្លាំងអង្ករ</t>
  </si>
  <si>
    <t>085466</t>
  </si>
  <si>
    <t>085467</t>
  </si>
  <si>
    <t>085468</t>
  </si>
  <si>
    <t>085469</t>
  </si>
  <si>
    <t>085470</t>
  </si>
  <si>
    <t>085471</t>
  </si>
  <si>
    <t>085472</t>
  </si>
  <si>
    <t>085473</t>
  </si>
  <si>
    <t>085474</t>
  </si>
  <si>
    <t>085475</t>
  </si>
  <si>
    <t>085476</t>
  </si>
  <si>
    <t>085477</t>
  </si>
  <si>
    <t>085478</t>
  </si>
  <si>
    <t>085479</t>
  </si>
  <si>
    <t>085480</t>
  </si>
  <si>
    <t>085481</t>
  </si>
  <si>
    <t>085482</t>
  </si>
  <si>
    <t>085483</t>
  </si>
  <si>
    <t>085484</t>
  </si>
  <si>
    <t>085485</t>
  </si>
  <si>
    <t>085486</t>
  </si>
  <si>
    <t>085487</t>
  </si>
  <si>
    <t>085488</t>
  </si>
  <si>
    <t>085489</t>
  </si>
  <si>
    <t>085490</t>
  </si>
  <si>
    <t>085491</t>
  </si>
  <si>
    <t>085492</t>
  </si>
  <si>
    <t>085493</t>
  </si>
  <si>
    <t>085494</t>
  </si>
  <si>
    <t>085495</t>
  </si>
  <si>
    <t>085496</t>
  </si>
  <si>
    <t>085497</t>
  </si>
  <si>
    <t>085498</t>
  </si>
  <si>
    <t>085499</t>
  </si>
  <si>
    <t>085500</t>
  </si>
  <si>
    <t>085501</t>
  </si>
  <si>
    <t>085502</t>
  </si>
  <si>
    <t>085503</t>
  </si>
  <si>
    <t>085504</t>
  </si>
  <si>
    <t>085505</t>
  </si>
  <si>
    <t>មុខផ្សាត្រពាំងថ្លឹង</t>
  </si>
  <si>
    <t>ពូឡូត</t>
  </si>
  <si>
    <t>ជិរោងចក្រចំណីសត្វ</t>
  </si>
  <si>
    <t>ឃ្លាាំងស្មាងកូត</t>
  </si>
  <si>
    <t>ចិនទ្វាក្រហម</t>
  </si>
  <si>
    <t>085506</t>
  </si>
  <si>
    <t>085507</t>
  </si>
  <si>
    <t>085508</t>
  </si>
  <si>
    <t>085509</t>
  </si>
  <si>
    <t>085510</t>
  </si>
  <si>
    <t>085511</t>
  </si>
  <si>
    <t>085512</t>
  </si>
  <si>
    <t>085513</t>
  </si>
  <si>
    <t>085514</t>
  </si>
  <si>
    <t>085515</t>
  </si>
  <si>
    <t>085516</t>
  </si>
  <si>
    <t>085517</t>
  </si>
  <si>
    <t>085518</t>
  </si>
  <si>
    <t>085519</t>
  </si>
  <si>
    <t>085520</t>
  </si>
  <si>
    <t>085521</t>
  </si>
  <si>
    <t>085522</t>
  </si>
  <si>
    <t>085523</t>
  </si>
  <si>
    <t>085524</t>
  </si>
  <si>
    <t>085525</t>
  </si>
  <si>
    <t>085526</t>
  </si>
  <si>
    <t>085527</t>
  </si>
  <si>
    <t>085528</t>
  </si>
  <si>
    <t>085529</t>
  </si>
  <si>
    <t>085530</t>
  </si>
  <si>
    <t>085531</t>
  </si>
  <si>
    <t>085532</t>
  </si>
  <si>
    <t>085533</t>
  </si>
  <si>
    <t>085534</t>
  </si>
  <si>
    <t>085535</t>
  </si>
  <si>
    <t>085536</t>
  </si>
  <si>
    <t>085537</t>
  </si>
  <si>
    <t>085538</t>
  </si>
  <si>
    <t>085539</t>
  </si>
  <si>
    <t>085540</t>
  </si>
  <si>
    <t>085541</t>
  </si>
  <si>
    <t>085542</t>
  </si>
  <si>
    <t>085543</t>
  </si>
  <si>
    <t>085544</t>
  </si>
  <si>
    <t>085545</t>
  </si>
  <si>
    <t>H យកទៅA</t>
  </si>
  <si>
    <t>បងនីម្លេចយកទៅA</t>
  </si>
  <si>
    <t>ក្បែរផ្ទះពូហេង</t>
  </si>
  <si>
    <t>AA 52</t>
  </si>
  <si>
    <t>បងនីអរគីដេរ</t>
  </si>
  <si>
    <t>085546</t>
  </si>
  <si>
    <t>085547</t>
  </si>
  <si>
    <t>085548</t>
  </si>
  <si>
    <t>085549</t>
  </si>
  <si>
    <t>085550</t>
  </si>
  <si>
    <t>085551</t>
  </si>
  <si>
    <t>085552</t>
  </si>
  <si>
    <t>085553</t>
  </si>
  <si>
    <t>085554</t>
  </si>
  <si>
    <t>085555</t>
  </si>
  <si>
    <t>085556</t>
  </si>
  <si>
    <t>085557</t>
  </si>
  <si>
    <t>085558</t>
  </si>
  <si>
    <t>085559</t>
  </si>
  <si>
    <t>085560</t>
  </si>
  <si>
    <t>085561</t>
  </si>
  <si>
    <t>085562</t>
  </si>
  <si>
    <t>085563</t>
  </si>
  <si>
    <t>085564</t>
  </si>
  <si>
    <t>085565</t>
  </si>
  <si>
    <t>085566</t>
  </si>
  <si>
    <t>085567</t>
  </si>
  <si>
    <t>085568</t>
  </si>
  <si>
    <t>085569</t>
  </si>
  <si>
    <t>085570</t>
  </si>
  <si>
    <t>085571</t>
  </si>
  <si>
    <t>085572</t>
  </si>
  <si>
    <t>085573</t>
  </si>
  <si>
    <t>085574</t>
  </si>
  <si>
    <t>085575</t>
  </si>
  <si>
    <t>085576</t>
  </si>
  <si>
    <t>085577</t>
  </si>
  <si>
    <t>085578</t>
  </si>
  <si>
    <t>085579</t>
  </si>
  <si>
    <t>085580</t>
  </si>
  <si>
    <t>085581</t>
  </si>
  <si>
    <t>085583</t>
  </si>
  <si>
    <t>085582</t>
  </si>
  <si>
    <t>085584</t>
  </si>
  <si>
    <t>085585</t>
  </si>
  <si>
    <t>085586</t>
  </si>
  <si>
    <t>ជាងលីន/លឹមឈាងហាក់</t>
  </si>
  <si>
    <t>ម្លិចយកទៅA</t>
  </si>
  <si>
    <t>ជាងVNស្តុប2004</t>
  </si>
  <si>
    <t>ហួសប៉ារ៉ាស</t>
  </si>
  <si>
    <t>សាលាពោចិនតុង</t>
  </si>
  <si>
    <t>ក្រោយប្រាយថែម(ជាងលីន)</t>
  </si>
  <si>
    <t>ពូវណ្ណ វត្ត</t>
  </si>
  <si>
    <t>បុរីអមតះ</t>
  </si>
  <si>
    <t>085587</t>
  </si>
  <si>
    <t>085588</t>
  </si>
  <si>
    <t>085589</t>
  </si>
  <si>
    <t>085590</t>
  </si>
  <si>
    <t>085591</t>
  </si>
  <si>
    <t>085592</t>
  </si>
  <si>
    <t>085593</t>
  </si>
  <si>
    <t>085594</t>
  </si>
  <si>
    <t>085595</t>
  </si>
  <si>
    <t>085596</t>
  </si>
  <si>
    <t>085597</t>
  </si>
  <si>
    <t>085598</t>
  </si>
  <si>
    <t>085599</t>
  </si>
  <si>
    <t>085600</t>
  </si>
  <si>
    <t>085601</t>
  </si>
  <si>
    <t>085602</t>
  </si>
  <si>
    <t>085603</t>
  </si>
  <si>
    <t>085604</t>
  </si>
  <si>
    <t>085605</t>
  </si>
  <si>
    <t>085606</t>
  </si>
  <si>
    <t>085607</t>
  </si>
  <si>
    <t>085608</t>
  </si>
  <si>
    <t>085609</t>
  </si>
  <si>
    <t>085610</t>
  </si>
  <si>
    <t>085611</t>
  </si>
  <si>
    <t>085612</t>
  </si>
  <si>
    <t>085613</t>
  </si>
  <si>
    <t>085614</t>
  </si>
  <si>
    <t>085615</t>
  </si>
  <si>
    <t>085616</t>
  </si>
  <si>
    <t>085617</t>
  </si>
  <si>
    <t>085618</t>
  </si>
  <si>
    <t>085619</t>
  </si>
  <si>
    <t>085620</t>
  </si>
  <si>
    <t>085621</t>
  </si>
  <si>
    <t>085622</t>
  </si>
  <si>
    <t>085623</t>
  </si>
  <si>
    <t>085624</t>
  </si>
  <si>
    <t>085625</t>
  </si>
  <si>
    <t>085626</t>
  </si>
  <si>
    <t>085627</t>
  </si>
  <si>
    <t>085628</t>
  </si>
  <si>
    <t>085629</t>
  </si>
  <si>
    <t>085630</t>
  </si>
  <si>
    <t>085631</t>
  </si>
  <si>
    <t>085632</t>
  </si>
  <si>
    <t>085633</t>
  </si>
  <si>
    <t>Depo រិទ្ទី</t>
  </si>
  <si>
    <t>Depo សុម៉ាលី(ទឹកថ្លា</t>
  </si>
  <si>
    <t>ជាប់CCC st2094</t>
  </si>
  <si>
    <t>ក្រាំងក្នង</t>
  </si>
  <si>
    <t>លីឆែ</t>
  </si>
  <si>
    <t>ជាងលីន (ចោមចៅ)</t>
  </si>
  <si>
    <t>ថ្ងៃ ខែ ឆ្នាំ÷ 26-08-18</t>
  </si>
  <si>
    <t>cancelled</t>
  </si>
  <si>
    <t>083979</t>
  </si>
  <si>
    <t>083980</t>
  </si>
  <si>
    <t>083981</t>
  </si>
  <si>
    <t>083982</t>
  </si>
  <si>
    <t>083983</t>
  </si>
  <si>
    <t>083984</t>
  </si>
  <si>
    <t>083985</t>
  </si>
  <si>
    <t>083986</t>
  </si>
  <si>
    <t>083987</t>
  </si>
  <si>
    <t>083988</t>
  </si>
  <si>
    <t>083989</t>
  </si>
  <si>
    <t>083990</t>
  </si>
  <si>
    <t>083991</t>
  </si>
  <si>
    <t>083992</t>
  </si>
  <si>
    <t>083993</t>
  </si>
  <si>
    <t>083994</t>
  </si>
  <si>
    <t>083995</t>
  </si>
  <si>
    <t>083996</t>
  </si>
  <si>
    <t>083997</t>
  </si>
  <si>
    <t>083998</t>
  </si>
  <si>
    <t>083999</t>
  </si>
  <si>
    <t>ក្បែរសាលា</t>
  </si>
  <si>
    <t>ក្រោយរោងចក្រ</t>
  </si>
  <si>
    <t>St 2004</t>
  </si>
  <si>
    <t>St 2 ខាងក្រោយ</t>
  </si>
  <si>
    <t>ក្រោយផ្ទះបងពេទ្យ</t>
  </si>
  <si>
    <t>ផ្សារត្រពាំងថ្លឹង</t>
  </si>
  <si>
    <t>ចូលតាមអេនជីសប</t>
  </si>
  <si>
    <t>ផ្ទះដើមជម្ពូ</t>
  </si>
  <si>
    <t>សុងត្រាយ</t>
  </si>
  <si>
    <t>រោងចក្រព្រៃទា</t>
  </si>
  <si>
    <t>ចិនឃ្លាំងក្រហម</t>
  </si>
  <si>
    <t>ក្បែរកាហ្វេរាប់មិត្ត</t>
  </si>
  <si>
    <t>ឡានឆ្លាម</t>
  </si>
  <si>
    <t>ថ្ងៃ ខែ ឆ្នាំ÷ 27-08-18</t>
  </si>
  <si>
    <t>ថ្ងៃ ខែ ឆ្នាំ÷ 28-08-18</t>
  </si>
  <si>
    <t>ថ្ងៃ ខែ ឆ្នាំ÷ 29-08-18</t>
  </si>
  <si>
    <t xml:space="preserve">ខាងក្រោយ Depo </t>
  </si>
  <si>
    <t xml:space="preserve">St 2004 </t>
  </si>
  <si>
    <t>កែងបន្ទាយទាហាន</t>
  </si>
  <si>
    <t>St សេះសរ</t>
  </si>
  <si>
    <t>ស្តុបណតប្រិត</t>
  </si>
  <si>
    <t>ឃ្លាំងម៉ាប</t>
  </si>
  <si>
    <t>អាស៊ីអាគ្នេយ៏</t>
  </si>
  <si>
    <t>ក្រោយស្កាយផត</t>
  </si>
  <si>
    <t>ខារ៉ាអូខេមានី</t>
  </si>
  <si>
    <t>ក្រោយផ្ទះ</t>
  </si>
  <si>
    <t>ក្រោយKAP</t>
  </si>
  <si>
    <t>បរីណតប្រិត</t>
  </si>
  <si>
    <t xml:space="preserve"> មុខយាយដេរ</t>
  </si>
  <si>
    <t>តាហួន</t>
  </si>
  <si>
    <t>ថ្ងៃ ខែ ឆ្នាំ÷ 30-08-18</t>
  </si>
  <si>
    <t>ថ្ងៃ ខែ ឆ្នាំ÷ 31-08-18</t>
  </si>
  <si>
    <t>ផ្លូវទី2</t>
  </si>
  <si>
    <t xml:space="preserve">ក្បែសាលា </t>
  </si>
  <si>
    <t>មុខយាយដេ</t>
  </si>
  <si>
    <t xml:space="preserve"> ហេងឡាយ</t>
  </si>
  <si>
    <t xml:space="preserve">លក់ </t>
  </si>
  <si>
    <t>ជាងសារឿន</t>
  </si>
  <si>
    <t>ថ្ងៃ ខែ ឆ្នាំ÷ 26-07-18</t>
  </si>
  <si>
    <t>ថ្ងៃ ខែ ឆ្នាំ÷ 27-07-18</t>
  </si>
  <si>
    <t>ថ្ងៃ ខែ ឆ្នាំ÷ 28-07-18</t>
  </si>
  <si>
    <t>ថ្ងៃ ខែ ឆ្នាំ÷ 30-07-18</t>
  </si>
  <si>
    <t>ថ្ងៃ ខែ ឆ្នាំ÷ 31-07-18</t>
  </si>
  <si>
    <t>Mao Leang Construction Shop</t>
  </si>
  <si>
    <t xml:space="preserve">Summary sale invoice </t>
  </si>
  <si>
    <t>Day/Month</t>
  </si>
  <si>
    <t>Jul</t>
  </si>
  <si>
    <t>Aug</t>
  </si>
  <si>
    <t>Sep</t>
  </si>
  <si>
    <t>Total</t>
  </si>
  <si>
    <t>Average</t>
  </si>
  <si>
    <t>National Assembly Election of Cambodia</t>
  </si>
  <si>
    <t>Sok Ratanak</t>
  </si>
  <si>
    <t>Assistant Manager</t>
  </si>
  <si>
    <t>Summarized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</si>
</sst>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505050"/>
      </top>
      <bottom style="medium">
        <color rgb="FF505050"/>
      </bottom>
      <diagonal/>
    </border>
    <border>
      <left/>
      <right/>
      <top style="thin">
        <color rgb="FF505050"/>
      </top>
      <bottom style="double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1" xfId="0" applyNumberFormat="1" applyFont="1" applyBorder="1"/>
    <xf numFmtId="164" fontId="3" fillId="0" borderId="0" xfId="0" applyNumberFormat="1" applyFont="1"/>
    <xf numFmtId="0" fontId="3" fillId="0" borderId="0" xfId="0" applyFont="1" applyAlignment="1">
      <alignment horizontal="left"/>
    </xf>
    <xf numFmtId="49" fontId="0" fillId="2" borderId="0" xfId="0" applyNumberFormat="1" applyFill="1"/>
    <xf numFmtId="0" fontId="0" fillId="7" borderId="0" xfId="0" applyFill="1" applyAlignment="1">
      <alignment horizontal="left"/>
    </xf>
    <xf numFmtId="0" fontId="0" fillId="7" borderId="0" xfId="0" applyFill="1"/>
    <xf numFmtId="49" fontId="0" fillId="7" borderId="0" xfId="0" applyNumberFormat="1" applyFill="1" applyAlignment="1">
      <alignment horizontal="left"/>
    </xf>
    <xf numFmtId="49" fontId="0" fillId="4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0" fontId="1" fillId="0" borderId="0" xfId="0" applyFont="1" applyAlignment="1">
      <alignment horizontal="center"/>
    </xf>
    <xf numFmtId="49" fontId="0" fillId="9" borderId="0" xfId="0" applyNumberFormat="1" applyFill="1"/>
    <xf numFmtId="49" fontId="0" fillId="5" borderId="0" xfId="0" applyNumberFormat="1" applyFill="1" applyAlignment="1">
      <alignment horizontal="left"/>
    </xf>
    <xf numFmtId="49" fontId="0" fillId="3" borderId="0" xfId="0" applyNumberFormat="1" applyFill="1"/>
    <xf numFmtId="49" fontId="0" fillId="11" borderId="0" xfId="0" applyNumberFormat="1" applyFill="1"/>
    <xf numFmtId="49" fontId="0" fillId="12" borderId="0" xfId="0" applyNumberFormat="1" applyFill="1"/>
    <xf numFmtId="49" fontId="0" fillId="7" borderId="0" xfId="0" applyNumberFormat="1" applyFill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0" fillId="6" borderId="0" xfId="0" applyNumberFormat="1" applyFill="1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6" borderId="0" xfId="0" applyNumberFormat="1" applyFill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4" fontId="3" fillId="10" borderId="0" xfId="0" applyNumberFormat="1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4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43" fontId="0" fillId="0" borderId="0" xfId="1" applyFont="1"/>
    <xf numFmtId="43" fontId="0" fillId="0" borderId="3" xfId="1" applyFont="1" applyBorder="1" applyAlignment="1">
      <alignment horizontal="center" vertical="center"/>
    </xf>
    <xf numFmtId="43" fontId="0" fillId="0" borderId="3" xfId="1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1" fillId="13" borderId="0" xfId="0" applyNumberFormat="1" applyFont="1" applyFill="1"/>
    <xf numFmtId="43" fontId="0" fillId="0" borderId="7" xfId="1" applyFont="1" applyBorder="1" applyAlignment="1">
      <alignment horizontal="center" vertical="center" wrapText="1"/>
    </xf>
    <xf numFmtId="43" fontId="0" fillId="0" borderId="8" xfId="1" applyFont="1" applyBorder="1" applyAlignment="1">
      <alignment horizontal="center" vertical="center" wrapText="1"/>
    </xf>
    <xf numFmtId="43" fontId="0" fillId="0" borderId="3" xfId="1" applyFont="1" applyBorder="1" applyAlignment="1">
      <alignment vertical="center" wrapText="1"/>
    </xf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286"/>
  <sheetViews>
    <sheetView topLeftCell="B1261" zoomScaleNormal="60" zoomScaleSheetLayoutView="100" workbookViewId="0">
      <selection activeCell="E1282" sqref="E1282"/>
    </sheetView>
  </sheetViews>
  <sheetFormatPr defaultRowHeight="15" x14ac:dyDescent="0.25"/>
  <cols>
    <col min="1" max="1" width="3.42578125" bestFit="1" customWidth="1"/>
    <col min="2" max="2" width="16.7109375" customWidth="1"/>
    <col min="3" max="3" width="12.7109375" bestFit="1" customWidth="1"/>
    <col min="4" max="4" width="7.140625" bestFit="1" customWidth="1"/>
    <col min="5" max="5" width="11.5703125" customWidth="1"/>
    <col min="6" max="6" width="9.85546875" bestFit="1" customWidth="1"/>
  </cols>
  <sheetData>
    <row r="1" spans="1:6" x14ac:dyDescent="0.25">
      <c r="A1" s="35" t="s">
        <v>278</v>
      </c>
      <c r="B1" s="35"/>
      <c r="C1" s="35"/>
      <c r="D1" s="35"/>
      <c r="E1" s="35"/>
      <c r="F1" s="35"/>
    </row>
    <row r="2" spans="1:6" x14ac:dyDescent="0.25">
      <c r="A2" s="36" t="s">
        <v>0</v>
      </c>
      <c r="B2" s="37" t="s">
        <v>1</v>
      </c>
      <c r="C2" s="37"/>
      <c r="D2" s="38" t="s">
        <v>2</v>
      </c>
      <c r="E2" s="39" t="s">
        <v>3</v>
      </c>
      <c r="F2" s="39" t="s">
        <v>4</v>
      </c>
    </row>
    <row r="3" spans="1:6" x14ac:dyDescent="0.25">
      <c r="A3" s="36"/>
      <c r="B3" s="18" t="s">
        <v>5</v>
      </c>
      <c r="C3" s="7" t="s">
        <v>6</v>
      </c>
      <c r="D3" s="38"/>
      <c r="E3" s="39"/>
      <c r="F3" s="39"/>
    </row>
    <row r="4" spans="1:6" x14ac:dyDescent="0.2">
      <c r="A4" s="1">
        <v>1</v>
      </c>
      <c r="B4" s="12" t="s">
        <v>201</v>
      </c>
      <c r="C4" s="14"/>
      <c r="D4" s="16" t="s">
        <v>279</v>
      </c>
      <c r="E4" s="3">
        <v>159</v>
      </c>
      <c r="F4" s="3">
        <v>30</v>
      </c>
    </row>
    <row r="5" spans="1:6" x14ac:dyDescent="0.2">
      <c r="A5" s="1">
        <v>2</v>
      </c>
      <c r="B5" s="12" t="s">
        <v>201</v>
      </c>
      <c r="C5" s="14"/>
      <c r="D5" s="16" t="s">
        <v>280</v>
      </c>
      <c r="E5" s="3">
        <v>159</v>
      </c>
      <c r="F5" s="3">
        <v>30</v>
      </c>
    </row>
    <row r="6" spans="1:6" x14ac:dyDescent="0.25">
      <c r="A6" s="1">
        <v>3</v>
      </c>
      <c r="B6" s="12" t="s">
        <v>66</v>
      </c>
      <c r="C6" s="5"/>
      <c r="D6" s="19" t="s">
        <v>281</v>
      </c>
      <c r="E6" s="3">
        <v>16.75</v>
      </c>
      <c r="F6" s="3">
        <v>2</v>
      </c>
    </row>
    <row r="7" spans="1:6" x14ac:dyDescent="0.25">
      <c r="A7" s="1">
        <v>4</v>
      </c>
      <c r="B7" s="12" t="s">
        <v>282</v>
      </c>
      <c r="C7" s="5"/>
      <c r="D7" s="19" t="s">
        <v>283</v>
      </c>
      <c r="E7" s="3">
        <v>15</v>
      </c>
      <c r="F7" s="3">
        <v>5</v>
      </c>
    </row>
    <row r="8" spans="1:6" x14ac:dyDescent="0.25">
      <c r="A8" s="1">
        <v>5</v>
      </c>
      <c r="B8" s="12" t="s">
        <v>66</v>
      </c>
      <c r="C8" s="5"/>
      <c r="D8" s="19" t="s">
        <v>284</v>
      </c>
      <c r="E8" s="3">
        <v>22.5</v>
      </c>
      <c r="F8" s="3">
        <v>5</v>
      </c>
    </row>
    <row r="9" spans="1:6" x14ac:dyDescent="0.25">
      <c r="A9" s="1">
        <v>6</v>
      </c>
      <c r="B9" s="12" t="s">
        <v>285</v>
      </c>
      <c r="C9" s="5"/>
      <c r="D9" s="19" t="s">
        <v>286</v>
      </c>
      <c r="E9" s="3">
        <v>47</v>
      </c>
      <c r="F9" s="3">
        <v>4</v>
      </c>
    </row>
    <row r="10" spans="1:6" x14ac:dyDescent="0.25">
      <c r="A10" s="1">
        <v>7</v>
      </c>
      <c r="B10" s="12" t="s">
        <v>285</v>
      </c>
      <c r="C10" s="5"/>
      <c r="D10" s="19" t="s">
        <v>287</v>
      </c>
      <c r="E10" s="3">
        <v>6</v>
      </c>
      <c r="F10" s="3">
        <v>1</v>
      </c>
    </row>
    <row r="11" spans="1:6" x14ac:dyDescent="0.25">
      <c r="A11" s="1">
        <v>8</v>
      </c>
      <c r="B11" s="12" t="s">
        <v>66</v>
      </c>
      <c r="C11" s="5"/>
      <c r="D11" s="19" t="s">
        <v>288</v>
      </c>
      <c r="E11" s="3">
        <v>120</v>
      </c>
      <c r="F11" s="3">
        <v>20</v>
      </c>
    </row>
    <row r="12" spans="1:6" x14ac:dyDescent="0.25">
      <c r="A12" s="1">
        <v>9</v>
      </c>
      <c r="B12" s="12" t="s">
        <v>270</v>
      </c>
      <c r="C12" s="5"/>
      <c r="D12" s="19" t="s">
        <v>289</v>
      </c>
      <c r="E12" s="3">
        <v>39.5</v>
      </c>
      <c r="F12" s="3">
        <v>8</v>
      </c>
    </row>
    <row r="13" spans="1:6" x14ac:dyDescent="0.25">
      <c r="A13" s="1">
        <v>10</v>
      </c>
      <c r="B13" s="12" t="s">
        <v>120</v>
      </c>
      <c r="C13" s="5"/>
      <c r="D13" s="11" t="s">
        <v>290</v>
      </c>
      <c r="E13" s="3">
        <v>25.75</v>
      </c>
      <c r="F13" s="3">
        <v>1</v>
      </c>
    </row>
    <row r="14" spans="1:6" x14ac:dyDescent="0.25">
      <c r="A14" s="1">
        <v>11</v>
      </c>
      <c r="B14" s="12" t="s">
        <v>81</v>
      </c>
      <c r="C14" s="5"/>
      <c r="D14" s="16" t="s">
        <v>291</v>
      </c>
      <c r="E14" s="3">
        <v>65</v>
      </c>
      <c r="F14" s="3">
        <v>0</v>
      </c>
    </row>
    <row r="15" spans="1:6" x14ac:dyDescent="0.25">
      <c r="A15" s="1">
        <v>12</v>
      </c>
      <c r="B15" s="12" t="s">
        <v>122</v>
      </c>
      <c r="C15" s="5"/>
      <c r="D15" s="19" t="s">
        <v>292</v>
      </c>
      <c r="E15" s="3">
        <v>67</v>
      </c>
      <c r="F15" s="3">
        <v>6</v>
      </c>
    </row>
    <row r="16" spans="1:6" x14ac:dyDescent="0.25">
      <c r="A16" s="1">
        <v>13</v>
      </c>
      <c r="B16" s="12" t="s">
        <v>66</v>
      </c>
      <c r="C16" s="5" t="s">
        <v>293</v>
      </c>
      <c r="D16" s="19" t="s">
        <v>294</v>
      </c>
      <c r="E16" s="3">
        <v>2130</v>
      </c>
      <c r="F16" s="3">
        <v>3</v>
      </c>
    </row>
    <row r="17" spans="1:6" x14ac:dyDescent="0.25">
      <c r="A17" s="1">
        <v>14</v>
      </c>
      <c r="B17" s="12" t="s">
        <v>66</v>
      </c>
      <c r="C17" s="5"/>
      <c r="D17" s="19" t="s">
        <v>295</v>
      </c>
      <c r="E17" s="3">
        <v>30</v>
      </c>
      <c r="F17" s="3">
        <v>10</v>
      </c>
    </row>
    <row r="18" spans="1:6" x14ac:dyDescent="0.25">
      <c r="A18" s="1">
        <v>15</v>
      </c>
      <c r="B18" s="12" t="s">
        <v>109</v>
      </c>
      <c r="C18" s="5"/>
      <c r="D18" s="19" t="s">
        <v>296</v>
      </c>
      <c r="E18" s="3">
        <v>102.5</v>
      </c>
      <c r="F18" s="3">
        <v>14</v>
      </c>
    </row>
    <row r="19" spans="1:6" x14ac:dyDescent="0.25">
      <c r="A19" s="1">
        <v>16</v>
      </c>
      <c r="B19" s="12" t="s">
        <v>297</v>
      </c>
      <c r="C19" s="5"/>
      <c r="D19" s="19" t="s">
        <v>298</v>
      </c>
      <c r="E19" s="3">
        <v>149.5</v>
      </c>
      <c r="F19" s="3">
        <v>10</v>
      </c>
    </row>
    <row r="20" spans="1:6" x14ac:dyDescent="0.25">
      <c r="A20" s="1">
        <v>17</v>
      </c>
      <c r="B20" s="12" t="s">
        <v>262</v>
      </c>
      <c r="C20" s="5"/>
      <c r="D20" s="19" t="s">
        <v>299</v>
      </c>
      <c r="E20" s="3">
        <v>63.5</v>
      </c>
      <c r="F20" s="3">
        <v>9</v>
      </c>
    </row>
    <row r="21" spans="1:6" x14ac:dyDescent="0.25">
      <c r="A21" s="1">
        <v>18</v>
      </c>
      <c r="B21" s="12" t="s">
        <v>262</v>
      </c>
      <c r="C21" s="5"/>
      <c r="D21" s="19" t="s">
        <v>300</v>
      </c>
      <c r="E21" s="3">
        <v>202.5</v>
      </c>
      <c r="F21" s="3">
        <v>27</v>
      </c>
    </row>
    <row r="22" spans="1:6" x14ac:dyDescent="0.25">
      <c r="A22" s="1">
        <v>19</v>
      </c>
      <c r="B22" s="12" t="s">
        <v>68</v>
      </c>
      <c r="C22" s="5"/>
      <c r="D22" s="19" t="s">
        <v>301</v>
      </c>
      <c r="E22" s="3">
        <v>1321</v>
      </c>
      <c r="F22" s="3">
        <v>2</v>
      </c>
    </row>
    <row r="23" spans="1:6" x14ac:dyDescent="0.25">
      <c r="A23" s="1">
        <v>20</v>
      </c>
      <c r="B23" s="12" t="s">
        <v>137</v>
      </c>
      <c r="C23" s="5"/>
      <c r="D23" s="23" t="s">
        <v>302</v>
      </c>
      <c r="E23" s="3">
        <v>19</v>
      </c>
      <c r="F23" s="3">
        <v>5</v>
      </c>
    </row>
    <row r="24" spans="1:6" x14ac:dyDescent="0.2">
      <c r="A24" s="1">
        <v>21</v>
      </c>
      <c r="B24" s="12" t="s">
        <v>201</v>
      </c>
      <c r="C24" s="14"/>
      <c r="D24" s="16" t="s">
        <v>303</v>
      </c>
      <c r="E24" s="3">
        <v>159</v>
      </c>
      <c r="F24" s="3">
        <v>30</v>
      </c>
    </row>
    <row r="25" spans="1:6" x14ac:dyDescent="0.2">
      <c r="A25" s="1">
        <v>22</v>
      </c>
      <c r="B25" s="12" t="s">
        <v>201</v>
      </c>
      <c r="C25" s="14"/>
      <c r="D25" s="16" t="s">
        <v>304</v>
      </c>
      <c r="E25" s="3">
        <v>159</v>
      </c>
      <c r="F25" s="3">
        <v>30</v>
      </c>
    </row>
    <row r="26" spans="1:6" x14ac:dyDescent="0.2">
      <c r="A26" s="1">
        <v>23</v>
      </c>
      <c r="B26" s="12" t="s">
        <v>141</v>
      </c>
      <c r="C26" s="14"/>
      <c r="D26" s="16" t="s">
        <v>305</v>
      </c>
      <c r="E26" s="3">
        <v>50</v>
      </c>
      <c r="F26" s="3">
        <v>30</v>
      </c>
    </row>
    <row r="27" spans="1:6" x14ac:dyDescent="0.2">
      <c r="A27" s="1">
        <v>24</v>
      </c>
      <c r="B27" s="12" t="s">
        <v>141</v>
      </c>
      <c r="C27" s="14"/>
      <c r="D27" s="16" t="s">
        <v>306</v>
      </c>
      <c r="E27" s="3">
        <v>50</v>
      </c>
      <c r="F27" s="3">
        <v>30</v>
      </c>
    </row>
    <row r="28" spans="1:6" x14ac:dyDescent="0.2">
      <c r="A28" s="1">
        <v>25</v>
      </c>
      <c r="B28" s="12" t="s">
        <v>141</v>
      </c>
      <c r="C28" s="14"/>
      <c r="D28" s="16" t="s">
        <v>307</v>
      </c>
      <c r="E28" s="3">
        <v>60</v>
      </c>
      <c r="F28" s="3">
        <v>30</v>
      </c>
    </row>
    <row r="29" spans="1:6" x14ac:dyDescent="0.2">
      <c r="A29" s="1">
        <v>26</v>
      </c>
      <c r="B29" s="12" t="s">
        <v>141</v>
      </c>
      <c r="C29" s="14"/>
      <c r="D29" s="16" t="s">
        <v>308</v>
      </c>
      <c r="E29" s="3">
        <v>60</v>
      </c>
      <c r="F29" s="3">
        <v>30</v>
      </c>
    </row>
    <row r="30" spans="1:6" x14ac:dyDescent="0.2">
      <c r="A30" s="1">
        <v>27</v>
      </c>
      <c r="B30" s="12" t="s">
        <v>201</v>
      </c>
      <c r="C30" s="14"/>
      <c r="D30" s="16" t="s">
        <v>309</v>
      </c>
      <c r="E30" s="3">
        <v>159</v>
      </c>
      <c r="F30" s="3">
        <v>30</v>
      </c>
    </row>
    <row r="31" spans="1:6" x14ac:dyDescent="0.25">
      <c r="A31" s="1">
        <v>28</v>
      </c>
      <c r="B31" s="12" t="s">
        <v>71</v>
      </c>
      <c r="C31" s="5"/>
      <c r="D31" s="16" t="s">
        <v>310</v>
      </c>
      <c r="E31" s="3">
        <v>60</v>
      </c>
      <c r="F31" s="3">
        <v>0</v>
      </c>
    </row>
    <row r="32" spans="1:6" x14ac:dyDescent="0.25">
      <c r="A32" s="1">
        <v>29</v>
      </c>
      <c r="B32" s="12" t="s">
        <v>262</v>
      </c>
      <c r="C32" s="5"/>
      <c r="D32" s="19" t="s">
        <v>311</v>
      </c>
      <c r="E32" s="3">
        <v>86</v>
      </c>
      <c r="F32" s="3">
        <v>8</v>
      </c>
    </row>
    <row r="33" spans="1:6" x14ac:dyDescent="0.25">
      <c r="A33" s="1">
        <v>30</v>
      </c>
      <c r="B33" s="12" t="s">
        <v>98</v>
      </c>
      <c r="C33" s="5"/>
      <c r="D33" s="16" t="s">
        <v>312</v>
      </c>
      <c r="E33" s="3">
        <v>640.6</v>
      </c>
      <c r="F33" s="3">
        <v>460</v>
      </c>
    </row>
    <row r="34" spans="1:6" x14ac:dyDescent="0.25">
      <c r="A34" s="1">
        <v>31</v>
      </c>
      <c r="B34" s="12" t="s">
        <v>276</v>
      </c>
      <c r="C34" s="5"/>
      <c r="D34" s="19" t="s">
        <v>313</v>
      </c>
      <c r="E34" s="3">
        <v>10</v>
      </c>
      <c r="F34" s="3">
        <v>4</v>
      </c>
    </row>
    <row r="35" spans="1:6" x14ac:dyDescent="0.25">
      <c r="A35" s="1"/>
      <c r="B35" s="40" t="s">
        <v>7</v>
      </c>
      <c r="C35" s="40"/>
      <c r="D35" s="40"/>
      <c r="E35" s="50">
        <f>SUM(E4:E34)</f>
        <v>6254.1</v>
      </c>
      <c r="F35" s="6">
        <f>SUM(F4:F34)</f>
        <v>874</v>
      </c>
    </row>
    <row r="36" spans="1:6" x14ac:dyDescent="0.2">
      <c r="A36" s="1"/>
      <c r="B36" s="4"/>
      <c r="C36" s="5"/>
      <c r="D36" s="2"/>
      <c r="E36" s="3"/>
      <c r="F36" s="3"/>
    </row>
    <row r="37" spans="1:6" x14ac:dyDescent="0.25">
      <c r="A37" s="35" t="s">
        <v>314</v>
      </c>
      <c r="B37" s="35"/>
      <c r="C37" s="35"/>
      <c r="D37" s="35"/>
      <c r="E37" s="35"/>
      <c r="F37" s="35"/>
    </row>
    <row r="38" spans="1:6" x14ac:dyDescent="0.25">
      <c r="A38" s="36" t="s">
        <v>0</v>
      </c>
      <c r="B38" s="37" t="s">
        <v>1</v>
      </c>
      <c r="C38" s="37"/>
      <c r="D38" s="38" t="s">
        <v>2</v>
      </c>
      <c r="E38" s="39" t="s">
        <v>3</v>
      </c>
      <c r="F38" s="39" t="s">
        <v>4</v>
      </c>
    </row>
    <row r="39" spans="1:6" x14ac:dyDescent="0.25">
      <c r="A39" s="36"/>
      <c r="B39" s="18" t="s">
        <v>5</v>
      </c>
      <c r="C39" s="7" t="s">
        <v>6</v>
      </c>
      <c r="D39" s="38"/>
      <c r="E39" s="39"/>
      <c r="F39" s="39"/>
    </row>
    <row r="40" spans="1:6" x14ac:dyDescent="0.25">
      <c r="A40" s="1">
        <v>1</v>
      </c>
      <c r="B40" s="12" t="s">
        <v>315</v>
      </c>
      <c r="C40" s="5"/>
      <c r="D40" s="16" t="s">
        <v>316</v>
      </c>
      <c r="E40" s="3">
        <v>25</v>
      </c>
      <c r="F40" s="3">
        <v>4</v>
      </c>
    </row>
    <row r="41" spans="1:6" x14ac:dyDescent="0.25">
      <c r="A41" s="1">
        <v>2</v>
      </c>
      <c r="B41" s="12" t="s">
        <v>317</v>
      </c>
      <c r="C41" s="5"/>
      <c r="D41" s="16" t="s">
        <v>318</v>
      </c>
      <c r="E41" s="3">
        <v>26.5</v>
      </c>
      <c r="F41" s="3">
        <v>2</v>
      </c>
    </row>
    <row r="42" spans="1:6" x14ac:dyDescent="0.25">
      <c r="A42" s="1">
        <v>3</v>
      </c>
      <c r="B42" s="12" t="s">
        <v>319</v>
      </c>
      <c r="C42" s="5"/>
      <c r="D42" s="16" t="s">
        <v>320</v>
      </c>
      <c r="E42" s="3">
        <v>110</v>
      </c>
      <c r="F42" s="3">
        <v>0</v>
      </c>
    </row>
    <row r="43" spans="1:6" x14ac:dyDescent="0.25">
      <c r="A43" s="1">
        <v>4</v>
      </c>
      <c r="B43" s="12" t="s">
        <v>321</v>
      </c>
      <c r="C43" s="5"/>
      <c r="D43" s="16" t="s">
        <v>322</v>
      </c>
      <c r="E43" s="3">
        <v>33</v>
      </c>
      <c r="F43" s="3">
        <v>6</v>
      </c>
    </row>
    <row r="44" spans="1:6" x14ac:dyDescent="0.25">
      <c r="A44" s="1">
        <v>5</v>
      </c>
      <c r="B44" s="12" t="s">
        <v>323</v>
      </c>
      <c r="C44" s="5"/>
      <c r="D44" s="16" t="s">
        <v>324</v>
      </c>
      <c r="E44" s="3">
        <v>64</v>
      </c>
      <c r="F44" s="3">
        <v>8</v>
      </c>
    </row>
    <row r="45" spans="1:6" x14ac:dyDescent="0.25">
      <c r="A45" s="1">
        <v>6</v>
      </c>
      <c r="B45" s="12" t="s">
        <v>274</v>
      </c>
      <c r="C45" s="5"/>
      <c r="D45" s="16" t="s">
        <v>325</v>
      </c>
      <c r="E45" s="3">
        <v>35</v>
      </c>
      <c r="F45" s="3">
        <v>10</v>
      </c>
    </row>
    <row r="46" spans="1:6" x14ac:dyDescent="0.25">
      <c r="A46" s="1">
        <v>7</v>
      </c>
      <c r="B46" s="12" t="s">
        <v>326</v>
      </c>
      <c r="C46" s="5" t="s">
        <v>149</v>
      </c>
      <c r="D46" s="16" t="s">
        <v>327</v>
      </c>
      <c r="E46" s="3">
        <v>174</v>
      </c>
      <c r="F46" s="3">
        <v>16</v>
      </c>
    </row>
    <row r="47" spans="1:6" x14ac:dyDescent="0.25">
      <c r="A47" s="1">
        <v>8</v>
      </c>
      <c r="B47" s="12" t="s">
        <v>255</v>
      </c>
      <c r="C47" s="14"/>
      <c r="D47" s="16" t="s">
        <v>328</v>
      </c>
      <c r="E47" s="3">
        <v>60</v>
      </c>
      <c r="F47" s="3">
        <v>30</v>
      </c>
    </row>
    <row r="48" spans="1:6" x14ac:dyDescent="0.25">
      <c r="A48" s="1">
        <v>9</v>
      </c>
      <c r="B48" s="12" t="s">
        <v>255</v>
      </c>
      <c r="C48" s="14"/>
      <c r="D48" s="16" t="s">
        <v>329</v>
      </c>
      <c r="E48" s="3">
        <v>159</v>
      </c>
      <c r="F48" s="3">
        <v>30</v>
      </c>
    </row>
    <row r="49" spans="1:6" x14ac:dyDescent="0.25">
      <c r="A49" s="1">
        <v>10</v>
      </c>
      <c r="B49" s="12" t="s">
        <v>330</v>
      </c>
      <c r="C49" s="5"/>
      <c r="D49" s="16" t="s">
        <v>331</v>
      </c>
      <c r="E49" s="3">
        <v>87</v>
      </c>
      <c r="F49" s="3">
        <v>8</v>
      </c>
    </row>
    <row r="50" spans="1:6" x14ac:dyDescent="0.25">
      <c r="A50" s="1">
        <v>11</v>
      </c>
      <c r="B50" s="12" t="s">
        <v>122</v>
      </c>
      <c r="C50" s="5"/>
      <c r="D50" s="16" t="s">
        <v>332</v>
      </c>
      <c r="E50" s="3">
        <v>17.5</v>
      </c>
      <c r="F50" s="3">
        <v>2</v>
      </c>
    </row>
    <row r="51" spans="1:6" x14ac:dyDescent="0.25">
      <c r="A51" s="1">
        <v>12</v>
      </c>
      <c r="B51" s="12" t="s">
        <v>252</v>
      </c>
      <c r="C51" s="5" t="s">
        <v>333</v>
      </c>
      <c r="D51" s="16" t="s">
        <v>334</v>
      </c>
      <c r="E51" s="3">
        <v>183.7</v>
      </c>
      <c r="F51" s="3">
        <v>41</v>
      </c>
    </row>
    <row r="52" spans="1:6" x14ac:dyDescent="0.25">
      <c r="A52" s="1">
        <v>13</v>
      </c>
      <c r="B52" s="12" t="s">
        <v>335</v>
      </c>
      <c r="C52" s="5"/>
      <c r="D52" s="16" t="s">
        <v>336</v>
      </c>
      <c r="E52" s="3">
        <v>68.3</v>
      </c>
      <c r="F52" s="3">
        <v>2</v>
      </c>
    </row>
    <row r="53" spans="1:6" x14ac:dyDescent="0.25">
      <c r="A53" s="1">
        <v>14</v>
      </c>
      <c r="B53" s="12" t="s">
        <v>66</v>
      </c>
      <c r="C53" s="5"/>
      <c r="D53" s="16" t="s">
        <v>337</v>
      </c>
      <c r="E53" s="3">
        <v>50</v>
      </c>
      <c r="F53" s="3">
        <v>7</v>
      </c>
    </row>
    <row r="54" spans="1:6" x14ac:dyDescent="0.25">
      <c r="A54" s="1">
        <v>15</v>
      </c>
      <c r="B54" s="12" t="s">
        <v>83</v>
      </c>
      <c r="C54" s="5"/>
      <c r="D54" s="24" t="s">
        <v>338</v>
      </c>
      <c r="E54" s="3">
        <v>2.5</v>
      </c>
      <c r="F54" s="3">
        <v>1</v>
      </c>
    </row>
    <row r="55" spans="1:6" x14ac:dyDescent="0.25">
      <c r="A55" s="1">
        <v>16</v>
      </c>
      <c r="B55" s="12" t="s">
        <v>255</v>
      </c>
      <c r="C55" s="14"/>
      <c r="D55" s="16" t="s">
        <v>339</v>
      </c>
      <c r="E55" s="3">
        <v>258</v>
      </c>
      <c r="F55" s="3">
        <v>21</v>
      </c>
    </row>
    <row r="56" spans="1:6" x14ac:dyDescent="0.25">
      <c r="A56" s="1">
        <v>17</v>
      </c>
      <c r="B56" s="12" t="s">
        <v>315</v>
      </c>
      <c r="C56" s="5"/>
      <c r="D56" s="16" t="s">
        <v>340</v>
      </c>
      <c r="E56" s="3">
        <v>5</v>
      </c>
      <c r="F56" s="3">
        <v>2</v>
      </c>
    </row>
    <row r="57" spans="1:6" x14ac:dyDescent="0.25">
      <c r="A57" s="1">
        <v>18</v>
      </c>
      <c r="B57" s="12" t="s">
        <v>78</v>
      </c>
      <c r="C57" s="5"/>
      <c r="D57" s="15" t="s">
        <v>341</v>
      </c>
      <c r="E57" s="3">
        <v>15</v>
      </c>
      <c r="F57" s="3">
        <v>5</v>
      </c>
    </row>
    <row r="58" spans="1:6" x14ac:dyDescent="0.25">
      <c r="A58" s="1">
        <v>19</v>
      </c>
      <c r="B58" s="12" t="s">
        <v>270</v>
      </c>
      <c r="C58" s="5"/>
      <c r="D58" s="16" t="s">
        <v>342</v>
      </c>
      <c r="E58" s="3">
        <v>60</v>
      </c>
      <c r="F58" s="3">
        <v>11</v>
      </c>
    </row>
    <row r="59" spans="1:6" x14ac:dyDescent="0.25">
      <c r="A59" s="1">
        <v>20</v>
      </c>
      <c r="B59" s="12" t="s">
        <v>199</v>
      </c>
      <c r="C59" s="5"/>
      <c r="D59" s="16" t="s">
        <v>343</v>
      </c>
      <c r="E59" s="3">
        <v>30</v>
      </c>
      <c r="F59" s="3">
        <v>8</v>
      </c>
    </row>
    <row r="60" spans="1:6" x14ac:dyDescent="0.25">
      <c r="A60" s="1">
        <v>21</v>
      </c>
      <c r="B60" s="12" t="s">
        <v>344</v>
      </c>
      <c r="C60" s="5"/>
      <c r="D60" s="16" t="s">
        <v>345</v>
      </c>
      <c r="E60" s="3">
        <v>128</v>
      </c>
      <c r="F60" s="3">
        <v>40</v>
      </c>
    </row>
    <row r="61" spans="1:6" x14ac:dyDescent="0.25">
      <c r="A61" s="1">
        <v>22</v>
      </c>
      <c r="B61" s="12" t="s">
        <v>110</v>
      </c>
      <c r="C61" s="5"/>
      <c r="D61" s="23" t="s">
        <v>346</v>
      </c>
      <c r="E61" s="3">
        <v>148.5</v>
      </c>
      <c r="F61" s="3">
        <v>20</v>
      </c>
    </row>
    <row r="62" spans="1:6" x14ac:dyDescent="0.25">
      <c r="A62" s="1">
        <v>23</v>
      </c>
      <c r="B62" s="12" t="s">
        <v>262</v>
      </c>
      <c r="C62" s="5"/>
      <c r="D62" s="16" t="s">
        <v>347</v>
      </c>
      <c r="E62" s="3">
        <v>69</v>
      </c>
      <c r="F62" s="3">
        <v>10</v>
      </c>
    </row>
    <row r="63" spans="1:6" x14ac:dyDescent="0.25">
      <c r="A63" s="1">
        <v>24</v>
      </c>
      <c r="B63" s="12" t="s">
        <v>348</v>
      </c>
      <c r="C63" s="5"/>
      <c r="D63" s="16" t="s">
        <v>349</v>
      </c>
      <c r="E63" s="3">
        <v>151</v>
      </c>
      <c r="F63" s="3">
        <v>23</v>
      </c>
    </row>
    <row r="64" spans="1:6" x14ac:dyDescent="0.25">
      <c r="A64" s="1">
        <v>25</v>
      </c>
      <c r="B64" s="12" t="s">
        <v>350</v>
      </c>
      <c r="C64" s="5"/>
      <c r="D64" s="16" t="s">
        <v>351</v>
      </c>
      <c r="E64" s="3">
        <v>2824.6</v>
      </c>
      <c r="F64" s="3">
        <v>0</v>
      </c>
    </row>
    <row r="65" spans="1:6" x14ac:dyDescent="0.25">
      <c r="A65" s="1">
        <v>26</v>
      </c>
      <c r="B65" s="12" t="s">
        <v>255</v>
      </c>
      <c r="C65" s="14"/>
      <c r="D65" s="16" t="s">
        <v>352</v>
      </c>
      <c r="E65" s="3">
        <v>23</v>
      </c>
      <c r="F65" s="3">
        <v>10</v>
      </c>
    </row>
    <row r="66" spans="1:6" x14ac:dyDescent="0.25">
      <c r="A66" s="1">
        <v>27</v>
      </c>
      <c r="B66" s="12" t="s">
        <v>255</v>
      </c>
      <c r="C66" s="14"/>
      <c r="D66" s="16" t="s">
        <v>353</v>
      </c>
      <c r="E66" s="3">
        <v>265</v>
      </c>
      <c r="F66" s="3">
        <v>24</v>
      </c>
    </row>
    <row r="67" spans="1:6" x14ac:dyDescent="0.25">
      <c r="A67" s="1">
        <v>28</v>
      </c>
      <c r="B67" s="12" t="s">
        <v>354</v>
      </c>
      <c r="C67" s="5"/>
      <c r="D67" s="16" t="s">
        <v>355</v>
      </c>
      <c r="E67" s="3">
        <v>1023.75</v>
      </c>
      <c r="F67" s="3">
        <v>0</v>
      </c>
    </row>
    <row r="68" spans="1:6" x14ac:dyDescent="0.25">
      <c r="A68" s="1">
        <v>29</v>
      </c>
      <c r="B68" s="12" t="s">
        <v>356</v>
      </c>
      <c r="C68" s="5"/>
      <c r="D68" s="16" t="s">
        <v>357</v>
      </c>
      <c r="E68" s="3">
        <v>240</v>
      </c>
      <c r="F68" s="3">
        <v>40</v>
      </c>
    </row>
    <row r="69" spans="1:6" x14ac:dyDescent="0.25">
      <c r="A69" s="1">
        <v>30</v>
      </c>
      <c r="B69" s="12" t="s">
        <v>71</v>
      </c>
      <c r="C69" s="5"/>
      <c r="D69" s="16" t="s">
        <v>358</v>
      </c>
      <c r="E69" s="3">
        <v>75</v>
      </c>
      <c r="F69" s="3">
        <v>0</v>
      </c>
    </row>
    <row r="70" spans="1:6" x14ac:dyDescent="0.2">
      <c r="A70" s="1">
        <v>31</v>
      </c>
      <c r="B70" s="12" t="s">
        <v>201</v>
      </c>
      <c r="C70" s="14"/>
      <c r="D70" s="16" t="s">
        <v>359</v>
      </c>
      <c r="E70" s="3">
        <v>159</v>
      </c>
      <c r="F70" s="3">
        <v>30</v>
      </c>
    </row>
    <row r="71" spans="1:6" x14ac:dyDescent="0.2">
      <c r="A71" s="1">
        <v>32</v>
      </c>
      <c r="B71" s="12" t="s">
        <v>201</v>
      </c>
      <c r="C71" s="14"/>
      <c r="D71" s="16" t="s">
        <v>360</v>
      </c>
      <c r="E71" s="3">
        <v>159</v>
      </c>
      <c r="F71" s="3">
        <v>30</v>
      </c>
    </row>
    <row r="72" spans="1:6" x14ac:dyDescent="0.25">
      <c r="A72" s="1">
        <v>33</v>
      </c>
      <c r="B72" s="12" t="s">
        <v>335</v>
      </c>
      <c r="C72" s="5"/>
      <c r="D72" s="16" t="s">
        <v>361</v>
      </c>
      <c r="E72" s="3">
        <v>6.5</v>
      </c>
      <c r="F72" s="3">
        <v>1</v>
      </c>
    </row>
    <row r="73" spans="1:6" x14ac:dyDescent="0.25">
      <c r="A73" s="1">
        <v>34</v>
      </c>
      <c r="B73" s="12" t="s">
        <v>236</v>
      </c>
      <c r="C73" s="5"/>
      <c r="D73" s="16" t="s">
        <v>362</v>
      </c>
      <c r="E73" s="3">
        <v>162.1</v>
      </c>
      <c r="F73" s="3">
        <v>23</v>
      </c>
    </row>
    <row r="74" spans="1:6" x14ac:dyDescent="0.25">
      <c r="A74" s="1">
        <v>35</v>
      </c>
      <c r="B74" s="12" t="s">
        <v>70</v>
      </c>
      <c r="C74" s="5"/>
      <c r="D74" s="16" t="s">
        <v>363</v>
      </c>
      <c r="E74" s="3">
        <v>15</v>
      </c>
      <c r="F74" s="3">
        <v>2</v>
      </c>
    </row>
    <row r="75" spans="1:6" x14ac:dyDescent="0.25">
      <c r="A75" s="1">
        <v>36</v>
      </c>
      <c r="B75" s="12" t="s">
        <v>364</v>
      </c>
      <c r="C75" s="5"/>
      <c r="D75" s="23" t="s">
        <v>365</v>
      </c>
      <c r="E75" s="3">
        <v>419</v>
      </c>
      <c r="F75" s="3">
        <v>46</v>
      </c>
    </row>
    <row r="76" spans="1:6" x14ac:dyDescent="0.25">
      <c r="A76" s="1">
        <v>37</v>
      </c>
      <c r="B76" s="12" t="s">
        <v>255</v>
      </c>
      <c r="C76" s="14"/>
      <c r="D76" s="16" t="s">
        <v>366</v>
      </c>
      <c r="E76" s="3">
        <v>23</v>
      </c>
      <c r="F76" s="3">
        <v>10</v>
      </c>
    </row>
    <row r="77" spans="1:6" x14ac:dyDescent="0.2">
      <c r="A77" s="1">
        <v>38</v>
      </c>
      <c r="B77" s="12" t="s">
        <v>201</v>
      </c>
      <c r="C77" s="14"/>
      <c r="D77" s="16" t="s">
        <v>367</v>
      </c>
      <c r="E77" s="3">
        <v>350</v>
      </c>
      <c r="F77" s="3">
        <v>10</v>
      </c>
    </row>
    <row r="78" spans="1:6" x14ac:dyDescent="0.25">
      <c r="A78" s="1">
        <v>39</v>
      </c>
      <c r="B78" s="12" t="s">
        <v>103</v>
      </c>
      <c r="C78" s="5"/>
      <c r="D78" s="16" t="s">
        <v>368</v>
      </c>
      <c r="E78" s="3">
        <v>45</v>
      </c>
      <c r="F78" s="3">
        <v>5</v>
      </c>
    </row>
    <row r="79" spans="1:6" x14ac:dyDescent="0.25">
      <c r="A79" s="1">
        <v>40</v>
      </c>
      <c r="B79" s="12" t="s">
        <v>213</v>
      </c>
      <c r="C79" s="5" t="s">
        <v>76</v>
      </c>
      <c r="D79" s="16" t="s">
        <v>369</v>
      </c>
      <c r="E79" s="3">
        <v>0</v>
      </c>
      <c r="F79" s="3">
        <v>0</v>
      </c>
    </row>
    <row r="80" spans="1:6" x14ac:dyDescent="0.25">
      <c r="A80" s="1">
        <v>41</v>
      </c>
      <c r="B80" s="12" t="s">
        <v>113</v>
      </c>
      <c r="C80" s="5"/>
      <c r="D80" s="22" t="s">
        <v>370</v>
      </c>
      <c r="E80" s="3">
        <v>65</v>
      </c>
      <c r="F80" s="3">
        <v>0</v>
      </c>
    </row>
    <row r="81" spans="1:6" x14ac:dyDescent="0.25">
      <c r="A81" s="1">
        <v>42</v>
      </c>
      <c r="B81" s="12" t="s">
        <v>371</v>
      </c>
      <c r="C81" s="5"/>
      <c r="D81" s="16" t="s">
        <v>372</v>
      </c>
      <c r="E81" s="3">
        <v>1044</v>
      </c>
      <c r="F81" s="3">
        <v>67</v>
      </c>
    </row>
    <row r="82" spans="1:6" x14ac:dyDescent="0.25">
      <c r="A82" s="1">
        <v>43</v>
      </c>
      <c r="B82" s="12" t="s">
        <v>371</v>
      </c>
      <c r="C82" s="5"/>
      <c r="D82" s="16" t="s">
        <v>373</v>
      </c>
      <c r="E82" s="3">
        <v>1144</v>
      </c>
      <c r="F82" s="3">
        <v>327</v>
      </c>
    </row>
    <row r="83" spans="1:6" x14ac:dyDescent="0.2">
      <c r="A83" s="1">
        <v>44</v>
      </c>
      <c r="B83" s="12" t="s">
        <v>374</v>
      </c>
      <c r="C83" s="5"/>
      <c r="D83" s="16" t="s">
        <v>375</v>
      </c>
      <c r="E83" s="3">
        <v>78</v>
      </c>
      <c r="F83" s="3">
        <v>5</v>
      </c>
    </row>
    <row r="84" spans="1:6" x14ac:dyDescent="0.2">
      <c r="A84" s="1">
        <v>45</v>
      </c>
      <c r="B84" s="12" t="s">
        <v>201</v>
      </c>
      <c r="C84" s="14"/>
      <c r="D84" s="16" t="s">
        <v>376</v>
      </c>
      <c r="E84" s="3">
        <v>159</v>
      </c>
      <c r="F84" s="3">
        <v>30</v>
      </c>
    </row>
    <row r="85" spans="1:6" x14ac:dyDescent="0.25">
      <c r="A85" s="1">
        <v>46</v>
      </c>
      <c r="B85" s="12" t="s">
        <v>137</v>
      </c>
      <c r="C85" s="5"/>
      <c r="D85" s="23" t="s">
        <v>377</v>
      </c>
      <c r="E85" s="3">
        <v>50</v>
      </c>
      <c r="F85" s="3">
        <v>25</v>
      </c>
    </row>
    <row r="86" spans="1:6" x14ac:dyDescent="0.25">
      <c r="A86" s="1">
        <v>47</v>
      </c>
      <c r="B86" s="12" t="s">
        <v>270</v>
      </c>
      <c r="C86" s="5"/>
      <c r="D86" s="16" t="s">
        <v>378</v>
      </c>
      <c r="E86" s="3">
        <v>6</v>
      </c>
      <c r="F86" s="3">
        <v>2</v>
      </c>
    </row>
    <row r="87" spans="1:6" x14ac:dyDescent="0.25">
      <c r="A87" s="1">
        <v>48</v>
      </c>
      <c r="B87" s="12" t="s">
        <v>379</v>
      </c>
      <c r="C87" s="5"/>
      <c r="D87" s="16" t="s">
        <v>380</v>
      </c>
      <c r="E87" s="3">
        <v>9.5</v>
      </c>
      <c r="F87" s="3">
        <v>2</v>
      </c>
    </row>
    <row r="88" spans="1:6" x14ac:dyDescent="0.25">
      <c r="A88" s="1">
        <v>49</v>
      </c>
      <c r="B88" s="12" t="s">
        <v>213</v>
      </c>
      <c r="C88" s="5"/>
      <c r="D88" s="16" t="s">
        <v>381</v>
      </c>
      <c r="E88" s="3">
        <v>5110</v>
      </c>
      <c r="F88" s="3">
        <v>100</v>
      </c>
    </row>
    <row r="89" spans="1:6" x14ac:dyDescent="0.25">
      <c r="A89" s="1">
        <v>50</v>
      </c>
      <c r="B89" s="12" t="s">
        <v>66</v>
      </c>
      <c r="C89" s="5"/>
      <c r="D89" s="16" t="s">
        <v>382</v>
      </c>
      <c r="E89" s="3">
        <v>36</v>
      </c>
      <c r="F89" s="3">
        <v>5</v>
      </c>
    </row>
    <row r="90" spans="1:6" x14ac:dyDescent="0.25">
      <c r="A90">
        <v>51</v>
      </c>
      <c r="B90" s="12" t="s">
        <v>66</v>
      </c>
      <c r="C90" s="5"/>
      <c r="D90" s="16" t="s">
        <v>383</v>
      </c>
      <c r="E90" s="3">
        <v>11</v>
      </c>
      <c r="F90" s="3">
        <v>5</v>
      </c>
    </row>
    <row r="91" spans="1:6" x14ac:dyDescent="0.25">
      <c r="A91" s="1"/>
      <c r="B91" s="40" t="s">
        <v>7</v>
      </c>
      <c r="C91" s="40"/>
      <c r="D91" s="40"/>
      <c r="E91" s="50">
        <f>SUM(E40:E90)</f>
        <v>15462.45</v>
      </c>
      <c r="F91" s="6">
        <f>SUM(F40:F90)</f>
        <v>1106</v>
      </c>
    </row>
    <row r="93" spans="1:6" x14ac:dyDescent="0.25">
      <c r="A93" s="35" t="s">
        <v>384</v>
      </c>
      <c r="B93" s="35"/>
      <c r="C93" s="35"/>
      <c r="D93" s="35"/>
      <c r="E93" s="35"/>
      <c r="F93" s="35"/>
    </row>
    <row r="94" spans="1:6" x14ac:dyDescent="0.25">
      <c r="A94" s="36" t="s">
        <v>0</v>
      </c>
      <c r="B94" s="37" t="s">
        <v>1</v>
      </c>
      <c r="C94" s="37"/>
      <c r="D94" s="38" t="s">
        <v>2</v>
      </c>
      <c r="E94" s="39" t="s">
        <v>3</v>
      </c>
      <c r="F94" s="39" t="s">
        <v>4</v>
      </c>
    </row>
    <row r="95" spans="1:6" x14ac:dyDescent="0.25">
      <c r="A95" s="36"/>
      <c r="B95" s="18" t="s">
        <v>5</v>
      </c>
      <c r="C95" s="7" t="s">
        <v>6</v>
      </c>
      <c r="D95" s="38"/>
      <c r="E95" s="39"/>
      <c r="F95" s="39"/>
    </row>
    <row r="96" spans="1:6" x14ac:dyDescent="0.25">
      <c r="A96" s="1">
        <v>1</v>
      </c>
      <c r="B96" s="4" t="s">
        <v>73</v>
      </c>
      <c r="C96" s="5"/>
      <c r="D96" s="2" t="s">
        <v>385</v>
      </c>
      <c r="E96" s="3">
        <v>340</v>
      </c>
      <c r="F96" s="3">
        <v>67</v>
      </c>
    </row>
    <row r="97" spans="1:6" x14ac:dyDescent="0.25">
      <c r="A97" s="1">
        <v>2</v>
      </c>
      <c r="B97" s="4" t="s">
        <v>84</v>
      </c>
      <c r="C97" s="5"/>
      <c r="D97" s="22" t="s">
        <v>386</v>
      </c>
      <c r="E97" s="3">
        <v>150</v>
      </c>
      <c r="F97" s="3">
        <v>0</v>
      </c>
    </row>
    <row r="98" spans="1:6" x14ac:dyDescent="0.25">
      <c r="A98" s="1">
        <v>3</v>
      </c>
      <c r="B98" s="4" t="s">
        <v>387</v>
      </c>
      <c r="C98" s="5"/>
      <c r="D98" s="16" t="s">
        <v>388</v>
      </c>
      <c r="E98" s="3">
        <v>60</v>
      </c>
      <c r="F98" s="3">
        <v>0</v>
      </c>
    </row>
    <row r="99" spans="1:6" x14ac:dyDescent="0.25">
      <c r="A99" s="1">
        <v>4</v>
      </c>
      <c r="B99" s="4" t="s">
        <v>66</v>
      </c>
      <c r="C99" s="5"/>
      <c r="D99" s="16" t="s">
        <v>389</v>
      </c>
      <c r="E99" s="3">
        <v>87</v>
      </c>
      <c r="F99" s="3">
        <v>8</v>
      </c>
    </row>
    <row r="100" spans="1:6" x14ac:dyDescent="0.25">
      <c r="A100" s="1">
        <v>5</v>
      </c>
      <c r="B100" s="4" t="s">
        <v>66</v>
      </c>
      <c r="C100" s="5" t="s">
        <v>390</v>
      </c>
      <c r="D100" s="16" t="s">
        <v>391</v>
      </c>
      <c r="E100" s="3">
        <v>49</v>
      </c>
      <c r="F100" s="3">
        <v>15</v>
      </c>
    </row>
    <row r="101" spans="1:6" x14ac:dyDescent="0.25">
      <c r="A101" s="1">
        <v>6</v>
      </c>
      <c r="B101" s="4" t="s">
        <v>262</v>
      </c>
      <c r="C101" s="5"/>
      <c r="D101" s="16" t="s">
        <v>392</v>
      </c>
      <c r="E101" s="3">
        <v>64.5</v>
      </c>
      <c r="F101" s="3">
        <v>4</v>
      </c>
    </row>
    <row r="102" spans="1:6" x14ac:dyDescent="0.25">
      <c r="A102" s="1">
        <v>7</v>
      </c>
      <c r="B102" s="4" t="s">
        <v>222</v>
      </c>
      <c r="C102" s="5"/>
      <c r="D102" s="16" t="s">
        <v>393</v>
      </c>
      <c r="E102" s="3">
        <v>6</v>
      </c>
      <c r="F102" s="3">
        <v>2</v>
      </c>
    </row>
    <row r="103" spans="1:6" x14ac:dyDescent="0.25">
      <c r="A103" s="1">
        <v>8</v>
      </c>
      <c r="B103" s="4" t="s">
        <v>131</v>
      </c>
      <c r="C103" s="5"/>
      <c r="D103" s="16" t="s">
        <v>394</v>
      </c>
      <c r="E103" s="3">
        <v>65</v>
      </c>
      <c r="F103" s="3">
        <v>0</v>
      </c>
    </row>
    <row r="104" spans="1:6" x14ac:dyDescent="0.25">
      <c r="A104" s="1">
        <v>9</v>
      </c>
      <c r="B104" s="12" t="s">
        <v>208</v>
      </c>
      <c r="C104" s="14"/>
      <c r="D104" s="16" t="s">
        <v>395</v>
      </c>
      <c r="E104" s="3">
        <v>576.9</v>
      </c>
      <c r="F104" s="3">
        <v>50</v>
      </c>
    </row>
    <row r="105" spans="1:6" x14ac:dyDescent="0.25">
      <c r="A105" s="1">
        <v>10</v>
      </c>
      <c r="B105" s="4" t="s">
        <v>71</v>
      </c>
      <c r="C105" s="5"/>
      <c r="D105" s="16" t="s">
        <v>396</v>
      </c>
      <c r="E105" s="3">
        <v>15</v>
      </c>
      <c r="F105" s="3">
        <v>5</v>
      </c>
    </row>
    <row r="106" spans="1:6" x14ac:dyDescent="0.25">
      <c r="A106" s="1">
        <v>11</v>
      </c>
      <c r="B106" s="12" t="s">
        <v>235</v>
      </c>
      <c r="C106" s="14"/>
      <c r="D106" s="16" t="s">
        <v>397</v>
      </c>
      <c r="E106" s="3">
        <v>5695</v>
      </c>
      <c r="F106" s="3">
        <v>913</v>
      </c>
    </row>
    <row r="107" spans="1:6" x14ac:dyDescent="0.25">
      <c r="A107" s="1">
        <v>12</v>
      </c>
      <c r="B107" s="4" t="s">
        <v>66</v>
      </c>
      <c r="C107" s="5"/>
      <c r="D107" s="16" t="s">
        <v>398</v>
      </c>
      <c r="E107" s="3">
        <v>83.5</v>
      </c>
      <c r="F107" s="3">
        <v>10</v>
      </c>
    </row>
    <row r="108" spans="1:6" x14ac:dyDescent="0.25">
      <c r="A108" s="1">
        <v>13</v>
      </c>
      <c r="B108" s="4" t="s">
        <v>262</v>
      </c>
      <c r="C108" s="5"/>
      <c r="D108" s="16" t="s">
        <v>399</v>
      </c>
      <c r="E108" s="3">
        <v>18.5</v>
      </c>
      <c r="F108" s="3">
        <v>5</v>
      </c>
    </row>
    <row r="109" spans="1:6" x14ac:dyDescent="0.25">
      <c r="A109" s="1">
        <v>14</v>
      </c>
      <c r="B109" s="4" t="s">
        <v>197</v>
      </c>
      <c r="C109" s="5"/>
      <c r="D109" s="16" t="s">
        <v>400</v>
      </c>
      <c r="E109" s="3">
        <v>65</v>
      </c>
      <c r="F109" s="3">
        <v>0</v>
      </c>
    </row>
    <row r="110" spans="1:6" x14ac:dyDescent="0.25">
      <c r="A110" s="1">
        <v>15</v>
      </c>
      <c r="B110" s="4" t="s">
        <v>401</v>
      </c>
      <c r="C110" s="5" t="s">
        <v>2756</v>
      </c>
      <c r="D110" s="16" t="s">
        <v>402</v>
      </c>
      <c r="E110" s="3">
        <v>27</v>
      </c>
      <c r="F110" s="3">
        <v>6</v>
      </c>
    </row>
    <row r="111" spans="1:6" x14ac:dyDescent="0.25">
      <c r="A111" s="1">
        <v>16</v>
      </c>
      <c r="B111" s="4" t="s">
        <v>114</v>
      </c>
      <c r="C111" s="5"/>
      <c r="D111" s="16" t="s">
        <v>403</v>
      </c>
      <c r="E111" s="3">
        <v>163.5</v>
      </c>
      <c r="F111" s="3">
        <v>26</v>
      </c>
    </row>
    <row r="112" spans="1:6" x14ac:dyDescent="0.25">
      <c r="A112" s="1">
        <v>17</v>
      </c>
      <c r="B112" s="4" t="s">
        <v>82</v>
      </c>
      <c r="C112" s="5"/>
      <c r="D112" s="16" t="s">
        <v>404</v>
      </c>
      <c r="E112" s="3">
        <v>174</v>
      </c>
      <c r="F112" s="3">
        <v>16</v>
      </c>
    </row>
    <row r="113" spans="1:6" x14ac:dyDescent="0.25">
      <c r="A113" s="1">
        <v>18</v>
      </c>
      <c r="B113" s="4" t="s">
        <v>262</v>
      </c>
      <c r="C113" s="5"/>
      <c r="D113" s="16" t="s">
        <v>405</v>
      </c>
      <c r="E113" s="3">
        <v>139.5</v>
      </c>
      <c r="F113" s="3">
        <v>12</v>
      </c>
    </row>
    <row r="114" spans="1:6" x14ac:dyDescent="0.25">
      <c r="A114" s="1">
        <v>19</v>
      </c>
      <c r="B114" s="4" t="s">
        <v>237</v>
      </c>
      <c r="C114" s="5"/>
      <c r="D114" s="16" t="s">
        <v>406</v>
      </c>
      <c r="E114" s="3">
        <v>5663.5</v>
      </c>
      <c r="F114" s="3">
        <v>738</v>
      </c>
    </row>
    <row r="115" spans="1:6" x14ac:dyDescent="0.25">
      <c r="A115" s="1">
        <v>20</v>
      </c>
      <c r="B115" s="4" t="s">
        <v>70</v>
      </c>
      <c r="C115" s="5" t="s">
        <v>407</v>
      </c>
      <c r="D115" s="16" t="s">
        <v>408</v>
      </c>
      <c r="E115" s="3">
        <v>80</v>
      </c>
      <c r="F115" s="3">
        <v>1</v>
      </c>
    </row>
    <row r="116" spans="1:6" x14ac:dyDescent="0.25">
      <c r="A116" s="1">
        <v>21</v>
      </c>
      <c r="B116" s="4" t="s">
        <v>262</v>
      </c>
      <c r="C116" s="5" t="s">
        <v>76</v>
      </c>
      <c r="D116" s="16" t="s">
        <v>409</v>
      </c>
      <c r="E116" s="3">
        <v>0</v>
      </c>
      <c r="F116" s="3">
        <v>0</v>
      </c>
    </row>
    <row r="117" spans="1:6" x14ac:dyDescent="0.25">
      <c r="A117" s="1">
        <v>22</v>
      </c>
      <c r="B117" s="4" t="s">
        <v>410</v>
      </c>
      <c r="C117" s="5"/>
      <c r="D117" s="16" t="s">
        <v>411</v>
      </c>
      <c r="E117" s="3">
        <v>15</v>
      </c>
      <c r="F117" s="3">
        <v>5</v>
      </c>
    </row>
    <row r="118" spans="1:6" x14ac:dyDescent="0.25">
      <c r="A118" s="1">
        <v>23</v>
      </c>
      <c r="B118" s="4" t="s">
        <v>75</v>
      </c>
      <c r="C118" s="5"/>
      <c r="D118" s="2" t="s">
        <v>412</v>
      </c>
      <c r="E118" s="3">
        <v>60</v>
      </c>
      <c r="F118" s="3">
        <v>30</v>
      </c>
    </row>
    <row r="119" spans="1:6" x14ac:dyDescent="0.25">
      <c r="A119" s="1">
        <v>24</v>
      </c>
      <c r="B119" s="4" t="s">
        <v>207</v>
      </c>
      <c r="C119" s="5"/>
      <c r="D119" s="16" t="s">
        <v>413</v>
      </c>
      <c r="E119" s="3">
        <v>7.5</v>
      </c>
      <c r="F119" s="3">
        <v>1</v>
      </c>
    </row>
    <row r="120" spans="1:6" x14ac:dyDescent="0.25">
      <c r="A120" s="1">
        <v>25</v>
      </c>
      <c r="B120" s="4" t="s">
        <v>66</v>
      </c>
      <c r="C120" s="5"/>
      <c r="D120" s="16" t="s">
        <v>414</v>
      </c>
      <c r="E120" s="3">
        <v>82</v>
      </c>
      <c r="F120" s="3">
        <v>12</v>
      </c>
    </row>
    <row r="121" spans="1:6" x14ac:dyDescent="0.25">
      <c r="A121" s="1">
        <v>26</v>
      </c>
      <c r="B121" s="4" t="s">
        <v>83</v>
      </c>
      <c r="C121" s="5"/>
      <c r="D121" s="16" t="s">
        <v>415</v>
      </c>
      <c r="E121" s="3">
        <v>20.5</v>
      </c>
      <c r="F121" s="3">
        <v>5</v>
      </c>
    </row>
    <row r="122" spans="1:6" x14ac:dyDescent="0.2">
      <c r="A122" s="1">
        <v>27</v>
      </c>
      <c r="B122" s="12" t="s">
        <v>162</v>
      </c>
      <c r="C122" s="14"/>
      <c r="D122" s="16" t="s">
        <v>416</v>
      </c>
      <c r="E122" s="3">
        <v>516</v>
      </c>
      <c r="F122" s="3">
        <v>97</v>
      </c>
    </row>
    <row r="123" spans="1:6" x14ac:dyDescent="0.25">
      <c r="A123" s="1">
        <v>28</v>
      </c>
      <c r="B123" s="4" t="s">
        <v>122</v>
      </c>
      <c r="C123" s="5"/>
      <c r="D123" s="16" t="s">
        <v>417</v>
      </c>
      <c r="E123" s="3">
        <v>16</v>
      </c>
      <c r="F123" s="3">
        <v>2</v>
      </c>
    </row>
    <row r="124" spans="1:6" x14ac:dyDescent="0.25">
      <c r="A124" s="1">
        <v>29</v>
      </c>
      <c r="B124" s="4" t="s">
        <v>418</v>
      </c>
      <c r="C124" s="5"/>
      <c r="D124" s="16" t="s">
        <v>419</v>
      </c>
      <c r="E124" s="3">
        <v>64</v>
      </c>
      <c r="F124" s="3">
        <v>11</v>
      </c>
    </row>
    <row r="125" spans="1:6" x14ac:dyDescent="0.25">
      <c r="A125" s="1">
        <v>30</v>
      </c>
      <c r="B125" s="4" t="s">
        <v>420</v>
      </c>
      <c r="C125" s="5"/>
      <c r="D125" s="16" t="s">
        <v>421</v>
      </c>
      <c r="E125" s="3">
        <v>196</v>
      </c>
      <c r="F125" s="3">
        <v>10</v>
      </c>
    </row>
    <row r="126" spans="1:6" x14ac:dyDescent="0.25">
      <c r="A126" s="1">
        <v>31</v>
      </c>
      <c r="B126" s="4" t="s">
        <v>132</v>
      </c>
      <c r="C126" s="5"/>
      <c r="D126" s="2" t="s">
        <v>422</v>
      </c>
      <c r="E126" s="3">
        <v>55</v>
      </c>
      <c r="F126" s="3">
        <v>10</v>
      </c>
    </row>
    <row r="127" spans="1:6" x14ac:dyDescent="0.25">
      <c r="A127" s="1">
        <v>32</v>
      </c>
      <c r="B127" s="4" t="s">
        <v>138</v>
      </c>
      <c r="C127" s="5"/>
      <c r="D127" s="2" t="s">
        <v>423</v>
      </c>
      <c r="E127" s="3">
        <v>65</v>
      </c>
      <c r="F127" s="3">
        <v>0</v>
      </c>
    </row>
    <row r="128" spans="1:6" x14ac:dyDescent="0.2">
      <c r="A128" s="1">
        <v>33</v>
      </c>
      <c r="B128" s="12" t="s">
        <v>198</v>
      </c>
      <c r="C128" s="14"/>
      <c r="D128" s="16" t="s">
        <v>424</v>
      </c>
      <c r="E128" s="3">
        <v>50</v>
      </c>
      <c r="F128" s="3">
        <v>30</v>
      </c>
    </row>
    <row r="129" spans="1:6" x14ac:dyDescent="0.2">
      <c r="A129" s="1">
        <v>34</v>
      </c>
      <c r="B129" s="12" t="s">
        <v>201</v>
      </c>
      <c r="C129" s="14"/>
      <c r="D129" s="16" t="s">
        <v>425</v>
      </c>
      <c r="E129" s="3">
        <v>50</v>
      </c>
      <c r="F129" s="3">
        <v>30</v>
      </c>
    </row>
    <row r="130" spans="1:6" x14ac:dyDescent="0.2">
      <c r="A130" s="1">
        <v>35</v>
      </c>
      <c r="B130" s="12" t="s">
        <v>426</v>
      </c>
      <c r="C130" s="14"/>
      <c r="D130" s="16" t="s">
        <v>427</v>
      </c>
      <c r="E130" s="3">
        <v>17</v>
      </c>
      <c r="F130" s="3">
        <v>7</v>
      </c>
    </row>
    <row r="131" spans="1:6" x14ac:dyDescent="0.25">
      <c r="A131" s="1">
        <v>36</v>
      </c>
      <c r="B131" s="4" t="s">
        <v>262</v>
      </c>
      <c r="C131" s="5"/>
      <c r="D131" s="16" t="s">
        <v>428</v>
      </c>
      <c r="E131" s="3">
        <v>17.5</v>
      </c>
      <c r="F131" s="3">
        <v>5</v>
      </c>
    </row>
    <row r="132" spans="1:6" x14ac:dyDescent="0.25">
      <c r="A132" s="1">
        <v>37</v>
      </c>
      <c r="B132" s="12" t="s">
        <v>231</v>
      </c>
      <c r="C132" s="14"/>
      <c r="D132" s="16" t="s">
        <v>429</v>
      </c>
      <c r="E132" s="3">
        <v>270</v>
      </c>
      <c r="F132" s="3">
        <v>48</v>
      </c>
    </row>
    <row r="133" spans="1:6" x14ac:dyDescent="0.25">
      <c r="A133" s="1">
        <v>38</v>
      </c>
      <c r="B133" s="12" t="s">
        <v>231</v>
      </c>
      <c r="C133" s="14"/>
      <c r="D133" s="16" t="s">
        <v>430</v>
      </c>
      <c r="E133" s="3">
        <v>17</v>
      </c>
      <c r="F133" s="3">
        <v>7</v>
      </c>
    </row>
    <row r="134" spans="1:6" x14ac:dyDescent="0.25">
      <c r="A134" s="1">
        <v>39</v>
      </c>
      <c r="B134" s="4" t="s">
        <v>234</v>
      </c>
      <c r="C134" s="5"/>
      <c r="D134" s="2" t="s">
        <v>431</v>
      </c>
      <c r="E134" s="3">
        <v>148</v>
      </c>
      <c r="F134" s="3">
        <v>35</v>
      </c>
    </row>
    <row r="135" spans="1:6" x14ac:dyDescent="0.25">
      <c r="A135" s="1">
        <v>40</v>
      </c>
      <c r="B135" s="4" t="s">
        <v>432</v>
      </c>
      <c r="C135" s="5"/>
      <c r="D135" s="16" t="s">
        <v>433</v>
      </c>
      <c r="E135" s="3">
        <v>19.5</v>
      </c>
      <c r="F135" s="3">
        <v>3</v>
      </c>
    </row>
    <row r="136" spans="1:6" x14ac:dyDescent="0.25">
      <c r="A136" s="1"/>
      <c r="B136" s="40" t="s">
        <v>7</v>
      </c>
      <c r="C136" s="40"/>
      <c r="D136" s="40"/>
      <c r="E136" s="50">
        <f>SUM(E96:E135)</f>
        <v>15208.9</v>
      </c>
      <c r="F136" s="6">
        <f>SUM(F96:F135)</f>
        <v>2226</v>
      </c>
    </row>
    <row r="138" spans="1:6" x14ac:dyDescent="0.25">
      <c r="A138" s="35" t="s">
        <v>434</v>
      </c>
      <c r="B138" s="35"/>
      <c r="C138" s="35"/>
      <c r="D138" s="35"/>
      <c r="E138" s="35"/>
      <c r="F138" s="35"/>
    </row>
    <row r="139" spans="1:6" x14ac:dyDescent="0.25">
      <c r="A139" s="36" t="s">
        <v>0</v>
      </c>
      <c r="B139" s="37" t="s">
        <v>1</v>
      </c>
      <c r="C139" s="37"/>
      <c r="D139" s="38" t="s">
        <v>2</v>
      </c>
      <c r="E139" s="39" t="s">
        <v>3</v>
      </c>
      <c r="F139" s="39" t="s">
        <v>4</v>
      </c>
    </row>
    <row r="140" spans="1:6" x14ac:dyDescent="0.25">
      <c r="A140" s="36"/>
      <c r="B140" s="18" t="s">
        <v>5</v>
      </c>
      <c r="C140" s="7" t="s">
        <v>6</v>
      </c>
      <c r="D140" s="38"/>
      <c r="E140" s="39"/>
      <c r="F140" s="39"/>
    </row>
    <row r="141" spans="1:6" x14ac:dyDescent="0.25">
      <c r="A141" s="1">
        <v>1</v>
      </c>
      <c r="B141" s="4" t="s">
        <v>275</v>
      </c>
      <c r="C141" s="5"/>
      <c r="D141" s="16" t="s">
        <v>435</v>
      </c>
      <c r="E141" s="3">
        <v>62.5</v>
      </c>
      <c r="F141" s="3">
        <v>10</v>
      </c>
    </row>
    <row r="142" spans="1:6" x14ac:dyDescent="0.25">
      <c r="A142" s="1">
        <v>2</v>
      </c>
      <c r="B142" s="4" t="s">
        <v>262</v>
      </c>
      <c r="C142" s="5" t="s">
        <v>436</v>
      </c>
      <c r="D142" s="16" t="s">
        <v>437</v>
      </c>
      <c r="E142" s="3">
        <v>129</v>
      </c>
      <c r="F142" s="3">
        <v>9</v>
      </c>
    </row>
    <row r="143" spans="1:6" x14ac:dyDescent="0.25">
      <c r="A143" s="1">
        <v>3</v>
      </c>
      <c r="B143" s="4" t="s">
        <v>71</v>
      </c>
      <c r="C143" s="5"/>
      <c r="D143" s="16" t="s">
        <v>438</v>
      </c>
      <c r="E143" s="3">
        <v>165</v>
      </c>
      <c r="F143" s="3">
        <v>5</v>
      </c>
    </row>
    <row r="144" spans="1:6" x14ac:dyDescent="0.2">
      <c r="A144" s="1">
        <v>4</v>
      </c>
      <c r="B144" s="12" t="s">
        <v>201</v>
      </c>
      <c r="C144" s="14"/>
      <c r="D144" s="16" t="s">
        <v>439</v>
      </c>
      <c r="E144" s="3">
        <v>450</v>
      </c>
      <c r="F144" s="3">
        <v>30</v>
      </c>
    </row>
    <row r="145" spans="1:6" x14ac:dyDescent="0.25">
      <c r="A145" s="1">
        <v>5</v>
      </c>
      <c r="B145" s="4" t="s">
        <v>66</v>
      </c>
      <c r="C145" s="5"/>
      <c r="D145" s="16" t="s">
        <v>440</v>
      </c>
      <c r="E145" s="3">
        <v>39.299999999999997</v>
      </c>
      <c r="F145" s="3">
        <v>10</v>
      </c>
    </row>
    <row r="146" spans="1:6" x14ac:dyDescent="0.25">
      <c r="A146" s="1">
        <v>6</v>
      </c>
      <c r="B146" s="4" t="s">
        <v>441</v>
      </c>
      <c r="C146" s="5"/>
      <c r="D146" s="16" t="s">
        <v>442</v>
      </c>
      <c r="E146" s="3">
        <v>45</v>
      </c>
      <c r="F146" s="3">
        <v>5</v>
      </c>
    </row>
    <row r="147" spans="1:6" x14ac:dyDescent="0.2">
      <c r="A147" s="1">
        <v>7</v>
      </c>
      <c r="B147" s="12" t="s">
        <v>198</v>
      </c>
      <c r="C147" s="14"/>
      <c r="D147" s="16" t="s">
        <v>443</v>
      </c>
      <c r="E147" s="3">
        <v>222</v>
      </c>
      <c r="F147" s="3">
        <v>46</v>
      </c>
    </row>
    <row r="148" spans="1:6" x14ac:dyDescent="0.25">
      <c r="A148" s="1">
        <v>8</v>
      </c>
      <c r="B148" s="4" t="s">
        <v>444</v>
      </c>
      <c r="C148" s="5" t="s">
        <v>445</v>
      </c>
      <c r="D148" s="16" t="s">
        <v>446</v>
      </c>
      <c r="E148" s="3">
        <v>226</v>
      </c>
      <c r="F148" s="3">
        <v>15</v>
      </c>
    </row>
    <row r="149" spans="1:6" x14ac:dyDescent="0.25">
      <c r="A149" s="1">
        <v>9</v>
      </c>
      <c r="B149" s="4" t="s">
        <v>210</v>
      </c>
      <c r="C149" s="5"/>
      <c r="D149" s="16" t="s">
        <v>447</v>
      </c>
      <c r="E149" s="3">
        <v>4.5</v>
      </c>
      <c r="F149" s="3">
        <v>1</v>
      </c>
    </row>
    <row r="150" spans="1:6" x14ac:dyDescent="0.25">
      <c r="A150" s="1">
        <v>10</v>
      </c>
      <c r="B150" s="4" t="s">
        <v>262</v>
      </c>
      <c r="C150" s="5"/>
      <c r="D150" s="16" t="s">
        <v>448</v>
      </c>
      <c r="E150" s="3">
        <v>18</v>
      </c>
      <c r="F150" s="3">
        <v>2</v>
      </c>
    </row>
    <row r="151" spans="1:6" x14ac:dyDescent="0.25">
      <c r="A151" s="1">
        <v>11</v>
      </c>
      <c r="B151" s="4" t="s">
        <v>269</v>
      </c>
      <c r="C151" s="5"/>
      <c r="D151" s="2" t="s">
        <v>449</v>
      </c>
      <c r="E151" s="3">
        <v>65</v>
      </c>
      <c r="F151" s="3">
        <v>0</v>
      </c>
    </row>
    <row r="152" spans="1:6" x14ac:dyDescent="0.25">
      <c r="A152" s="1">
        <v>12</v>
      </c>
      <c r="B152" s="4" t="s">
        <v>450</v>
      </c>
      <c r="C152" s="5"/>
      <c r="D152" s="16" t="s">
        <v>451</v>
      </c>
      <c r="E152" s="3">
        <v>250</v>
      </c>
      <c r="F152" s="3">
        <v>50</v>
      </c>
    </row>
    <row r="153" spans="1:6" x14ac:dyDescent="0.25">
      <c r="A153" s="1">
        <v>13</v>
      </c>
      <c r="B153" s="4" t="s">
        <v>452</v>
      </c>
      <c r="C153" s="5" t="s">
        <v>76</v>
      </c>
      <c r="D153" s="16" t="s">
        <v>453</v>
      </c>
      <c r="E153" s="3">
        <v>0</v>
      </c>
      <c r="F153" s="3">
        <v>0</v>
      </c>
    </row>
    <row r="154" spans="1:6" x14ac:dyDescent="0.25">
      <c r="A154" s="1">
        <v>14</v>
      </c>
      <c r="B154" s="4" t="s">
        <v>177</v>
      </c>
      <c r="C154" s="5"/>
      <c r="D154" s="16" t="s">
        <v>454</v>
      </c>
      <c r="E154" s="3">
        <v>28</v>
      </c>
      <c r="F154" s="3">
        <v>4</v>
      </c>
    </row>
    <row r="155" spans="1:6" x14ac:dyDescent="0.25">
      <c r="A155" s="1">
        <v>15</v>
      </c>
      <c r="B155" s="4" t="s">
        <v>248</v>
      </c>
      <c r="C155" s="5"/>
      <c r="D155" s="16" t="s">
        <v>455</v>
      </c>
      <c r="E155" s="3">
        <v>60</v>
      </c>
      <c r="F155" s="3">
        <v>0</v>
      </c>
    </row>
    <row r="156" spans="1:6" x14ac:dyDescent="0.25">
      <c r="A156" s="1">
        <v>16</v>
      </c>
      <c r="B156" s="12" t="s">
        <v>231</v>
      </c>
      <c r="C156" s="14"/>
      <c r="D156" s="16" t="s">
        <v>456</v>
      </c>
      <c r="E156" s="3">
        <v>261</v>
      </c>
      <c r="F156" s="3">
        <v>24</v>
      </c>
    </row>
    <row r="157" spans="1:6" x14ac:dyDescent="0.25">
      <c r="A157" s="1">
        <v>17</v>
      </c>
      <c r="B157" s="12" t="s">
        <v>231</v>
      </c>
      <c r="C157" s="14"/>
      <c r="D157" s="16" t="s">
        <v>457</v>
      </c>
      <c r="E157" s="3">
        <v>258</v>
      </c>
      <c r="F157" s="3">
        <v>21</v>
      </c>
    </row>
    <row r="158" spans="1:6" x14ac:dyDescent="0.25">
      <c r="A158" s="1">
        <v>18</v>
      </c>
      <c r="B158" s="12" t="s">
        <v>231</v>
      </c>
      <c r="C158" s="14"/>
      <c r="D158" s="16" t="s">
        <v>458</v>
      </c>
      <c r="E158" s="3">
        <v>60</v>
      </c>
      <c r="F158" s="3">
        <v>30</v>
      </c>
    </row>
    <row r="159" spans="1:6" x14ac:dyDescent="0.25">
      <c r="A159" s="1">
        <v>19</v>
      </c>
      <c r="B159" s="4" t="s">
        <v>259</v>
      </c>
      <c r="C159" s="5"/>
      <c r="D159" s="16" t="s">
        <v>459</v>
      </c>
      <c r="E159" s="3">
        <v>13</v>
      </c>
      <c r="F159" s="3">
        <v>4</v>
      </c>
    </row>
    <row r="160" spans="1:6" x14ac:dyDescent="0.25">
      <c r="A160" s="1">
        <v>20</v>
      </c>
      <c r="B160" s="4" t="s">
        <v>66</v>
      </c>
      <c r="C160" s="5"/>
      <c r="D160" s="16" t="s">
        <v>460</v>
      </c>
      <c r="E160" s="3">
        <v>39</v>
      </c>
      <c r="F160" s="3">
        <v>7</v>
      </c>
    </row>
    <row r="161" spans="1:6" x14ac:dyDescent="0.25">
      <c r="A161" s="1">
        <v>21</v>
      </c>
      <c r="B161" s="4" t="s">
        <v>75</v>
      </c>
      <c r="C161" s="5"/>
      <c r="D161" s="2" t="s">
        <v>461</v>
      </c>
      <c r="E161" s="3">
        <v>78</v>
      </c>
      <c r="F161" s="3">
        <v>18</v>
      </c>
    </row>
    <row r="162" spans="1:6" x14ac:dyDescent="0.25">
      <c r="A162" s="1">
        <v>22</v>
      </c>
      <c r="B162" s="4" t="s">
        <v>97</v>
      </c>
      <c r="C162" s="5"/>
      <c r="D162" s="16" t="s">
        <v>462</v>
      </c>
      <c r="E162" s="3">
        <v>90</v>
      </c>
      <c r="F162" s="3">
        <v>10</v>
      </c>
    </row>
    <row r="163" spans="1:6" x14ac:dyDescent="0.25">
      <c r="A163" s="1">
        <v>23</v>
      </c>
      <c r="B163" s="4" t="s">
        <v>463</v>
      </c>
      <c r="C163" s="20" t="s">
        <v>464</v>
      </c>
      <c r="D163" s="16" t="s">
        <v>465</v>
      </c>
      <c r="E163" s="3">
        <v>280</v>
      </c>
      <c r="F163" s="3">
        <v>0</v>
      </c>
    </row>
    <row r="164" spans="1:6" x14ac:dyDescent="0.25">
      <c r="A164" s="1">
        <v>24</v>
      </c>
      <c r="B164" s="4" t="s">
        <v>224</v>
      </c>
      <c r="C164" s="5"/>
      <c r="D164" s="16" t="s">
        <v>466</v>
      </c>
      <c r="E164" s="3">
        <v>110</v>
      </c>
      <c r="F164" s="3">
        <v>0</v>
      </c>
    </row>
    <row r="165" spans="1:6" x14ac:dyDescent="0.2">
      <c r="A165" s="1">
        <v>25</v>
      </c>
      <c r="B165" s="12" t="s">
        <v>198</v>
      </c>
      <c r="C165" s="14"/>
      <c r="D165" s="16" t="s">
        <v>467</v>
      </c>
      <c r="E165" s="3">
        <v>7044.8</v>
      </c>
      <c r="F165" s="3">
        <v>310</v>
      </c>
    </row>
    <row r="166" spans="1:6" x14ac:dyDescent="0.2">
      <c r="A166" s="1">
        <v>26</v>
      </c>
      <c r="B166" s="12" t="s">
        <v>198</v>
      </c>
      <c r="C166" s="14"/>
      <c r="D166" s="16" t="s">
        <v>468</v>
      </c>
      <c r="E166" s="3">
        <v>503.2</v>
      </c>
      <c r="F166" s="3">
        <v>22</v>
      </c>
    </row>
    <row r="167" spans="1:6" x14ac:dyDescent="0.25">
      <c r="A167" s="1">
        <v>27</v>
      </c>
      <c r="B167" s="4" t="s">
        <v>172</v>
      </c>
      <c r="C167" s="5"/>
      <c r="D167" s="16" t="s">
        <v>469</v>
      </c>
      <c r="E167" s="3">
        <v>170</v>
      </c>
      <c r="F167" s="3">
        <v>12</v>
      </c>
    </row>
    <row r="168" spans="1:6" x14ac:dyDescent="0.25">
      <c r="A168" s="1">
        <v>28</v>
      </c>
      <c r="B168" s="4" t="s">
        <v>262</v>
      </c>
      <c r="C168" s="5"/>
      <c r="D168" s="16" t="s">
        <v>470</v>
      </c>
      <c r="E168" s="3">
        <v>204.8</v>
      </c>
      <c r="F168" s="3">
        <v>30</v>
      </c>
    </row>
    <row r="169" spans="1:6" x14ac:dyDescent="0.25">
      <c r="A169" s="1">
        <v>29</v>
      </c>
      <c r="B169" s="4" t="s">
        <v>147</v>
      </c>
      <c r="C169" s="5"/>
      <c r="D169" s="16" t="s">
        <v>471</v>
      </c>
      <c r="E169" s="3">
        <v>65</v>
      </c>
      <c r="F169" s="3">
        <v>0</v>
      </c>
    </row>
    <row r="170" spans="1:6" x14ac:dyDescent="0.25">
      <c r="A170" s="1">
        <v>30</v>
      </c>
      <c r="B170" s="4" t="s">
        <v>418</v>
      </c>
      <c r="C170" s="5"/>
      <c r="D170" s="16" t="s">
        <v>472</v>
      </c>
      <c r="E170" s="3">
        <v>15</v>
      </c>
      <c r="F170" s="3">
        <v>5</v>
      </c>
    </row>
    <row r="171" spans="1:6" x14ac:dyDescent="0.25">
      <c r="A171" s="1">
        <v>31</v>
      </c>
      <c r="B171" s="4" t="s">
        <v>137</v>
      </c>
      <c r="C171" s="5"/>
      <c r="D171" s="23" t="s">
        <v>473</v>
      </c>
      <c r="E171" s="3">
        <v>622.4</v>
      </c>
      <c r="F171" s="3">
        <v>100</v>
      </c>
    </row>
    <row r="172" spans="1:6" x14ac:dyDescent="0.25">
      <c r="A172" s="1">
        <v>32</v>
      </c>
      <c r="B172" s="4" t="s">
        <v>137</v>
      </c>
      <c r="C172" s="5"/>
      <c r="D172" s="23" t="s">
        <v>474</v>
      </c>
      <c r="E172" s="3">
        <v>180.5</v>
      </c>
      <c r="F172" s="3">
        <v>20</v>
      </c>
    </row>
    <row r="173" spans="1:6" x14ac:dyDescent="0.25">
      <c r="A173" s="1">
        <v>33</v>
      </c>
      <c r="B173" s="4" t="s">
        <v>72</v>
      </c>
      <c r="C173" s="5"/>
      <c r="D173" s="16" t="s">
        <v>475</v>
      </c>
      <c r="E173" s="3">
        <v>530</v>
      </c>
      <c r="F173" s="3">
        <v>30</v>
      </c>
    </row>
    <row r="174" spans="1:6" x14ac:dyDescent="0.25">
      <c r="A174" s="1">
        <v>34</v>
      </c>
      <c r="B174" s="4" t="s">
        <v>234</v>
      </c>
      <c r="C174" s="5"/>
      <c r="D174" s="2" t="s">
        <v>476</v>
      </c>
      <c r="E174" s="3">
        <v>366</v>
      </c>
      <c r="F174" s="3">
        <v>33</v>
      </c>
    </row>
    <row r="175" spans="1:6" x14ac:dyDescent="0.25">
      <c r="A175" s="1">
        <v>35</v>
      </c>
      <c r="B175" s="4" t="s">
        <v>239</v>
      </c>
      <c r="C175" s="5"/>
      <c r="D175" s="16" t="s">
        <v>477</v>
      </c>
      <c r="E175" s="3">
        <v>159.5</v>
      </c>
      <c r="F175" s="3">
        <v>30</v>
      </c>
    </row>
    <row r="176" spans="1:6" x14ac:dyDescent="0.25">
      <c r="A176" s="1">
        <v>36</v>
      </c>
      <c r="B176" s="12" t="s">
        <v>231</v>
      </c>
      <c r="C176" s="14"/>
      <c r="D176" s="16" t="s">
        <v>478</v>
      </c>
      <c r="E176" s="3">
        <v>211.2</v>
      </c>
      <c r="F176" s="3">
        <v>35</v>
      </c>
    </row>
    <row r="177" spans="1:6" x14ac:dyDescent="0.25">
      <c r="A177" s="1">
        <v>37</v>
      </c>
      <c r="B177" s="4" t="s">
        <v>120</v>
      </c>
      <c r="C177" s="5"/>
      <c r="D177" s="11" t="s">
        <v>479</v>
      </c>
      <c r="E177" s="3">
        <v>33.25</v>
      </c>
      <c r="F177" s="3">
        <v>3</v>
      </c>
    </row>
    <row r="178" spans="1:6" x14ac:dyDescent="0.25">
      <c r="A178" s="1">
        <v>38</v>
      </c>
      <c r="B178" s="4" t="s">
        <v>155</v>
      </c>
      <c r="C178" s="5" t="s">
        <v>480</v>
      </c>
      <c r="D178" s="16" t="s">
        <v>481</v>
      </c>
      <c r="E178" s="3">
        <v>10</v>
      </c>
      <c r="F178" s="3">
        <v>5</v>
      </c>
    </row>
    <row r="179" spans="1:6" x14ac:dyDescent="0.25">
      <c r="A179" s="1">
        <v>39</v>
      </c>
      <c r="B179" s="4" t="s">
        <v>66</v>
      </c>
      <c r="C179" s="5"/>
      <c r="D179" s="16" t="s">
        <v>482</v>
      </c>
      <c r="E179" s="3">
        <v>24</v>
      </c>
      <c r="F179" s="3">
        <v>6</v>
      </c>
    </row>
    <row r="180" spans="1:6" x14ac:dyDescent="0.25">
      <c r="A180" s="1">
        <v>40</v>
      </c>
      <c r="B180" s="4" t="s">
        <v>483</v>
      </c>
      <c r="C180" s="5"/>
      <c r="D180" s="16" t="s">
        <v>484</v>
      </c>
      <c r="E180" s="3">
        <v>40.5</v>
      </c>
      <c r="F180" s="3">
        <v>3</v>
      </c>
    </row>
    <row r="181" spans="1:6" x14ac:dyDescent="0.25">
      <c r="A181" s="1">
        <v>41</v>
      </c>
      <c r="B181" s="4" t="s">
        <v>239</v>
      </c>
      <c r="C181" s="5"/>
      <c r="D181" s="16" t="s">
        <v>485</v>
      </c>
      <c r="E181" s="3">
        <v>12.75</v>
      </c>
      <c r="F181" s="3">
        <v>3</v>
      </c>
    </row>
    <row r="182" spans="1:6" x14ac:dyDescent="0.25">
      <c r="A182" s="1">
        <v>42</v>
      </c>
      <c r="B182" s="4" t="s">
        <v>66</v>
      </c>
      <c r="C182" s="5"/>
      <c r="D182" s="16" t="s">
        <v>486</v>
      </c>
      <c r="E182" s="3">
        <v>14</v>
      </c>
      <c r="F182" s="3">
        <v>3</v>
      </c>
    </row>
    <row r="183" spans="1:6" x14ac:dyDescent="0.25">
      <c r="A183" s="1">
        <v>43</v>
      </c>
      <c r="B183" s="4" t="s">
        <v>487</v>
      </c>
      <c r="C183" s="5"/>
      <c r="D183" s="16" t="s">
        <v>488</v>
      </c>
      <c r="E183" s="3">
        <v>22.25</v>
      </c>
      <c r="F183" s="3">
        <v>2</v>
      </c>
    </row>
    <row r="184" spans="1:6" x14ac:dyDescent="0.25">
      <c r="A184" s="1">
        <v>44</v>
      </c>
      <c r="B184" t="s">
        <v>242</v>
      </c>
      <c r="C184" s="5"/>
      <c r="D184" s="16" t="s">
        <v>489</v>
      </c>
      <c r="E184" s="3">
        <v>68</v>
      </c>
      <c r="F184" s="3">
        <v>10</v>
      </c>
    </row>
    <row r="185" spans="1:6" x14ac:dyDescent="0.25">
      <c r="A185" s="1">
        <v>45</v>
      </c>
      <c r="B185" s="4" t="s">
        <v>450</v>
      </c>
      <c r="C185" s="5"/>
      <c r="D185" s="16" t="s">
        <v>490</v>
      </c>
      <c r="E185" s="3">
        <v>1160</v>
      </c>
      <c r="F185" s="3">
        <v>0</v>
      </c>
    </row>
    <row r="186" spans="1:6" x14ac:dyDescent="0.25">
      <c r="A186" s="1">
        <v>46</v>
      </c>
      <c r="B186" s="4" t="s">
        <v>450</v>
      </c>
      <c r="C186" s="5"/>
      <c r="D186" s="16" t="s">
        <v>491</v>
      </c>
      <c r="E186" s="3">
        <v>30</v>
      </c>
      <c r="F186" s="3">
        <v>10</v>
      </c>
    </row>
    <row r="187" spans="1:6" x14ac:dyDescent="0.25">
      <c r="A187" s="1">
        <v>47</v>
      </c>
      <c r="B187" s="4" t="s">
        <v>492</v>
      </c>
      <c r="C187" s="5"/>
      <c r="D187" s="16" t="s">
        <v>493</v>
      </c>
      <c r="E187" s="3">
        <v>174</v>
      </c>
      <c r="F187" s="3">
        <v>16</v>
      </c>
    </row>
    <row r="188" spans="1:6" x14ac:dyDescent="0.25">
      <c r="A188" s="1">
        <v>49</v>
      </c>
      <c r="B188" s="4" t="s">
        <v>110</v>
      </c>
      <c r="C188" s="5"/>
      <c r="D188" s="23" t="s">
        <v>494</v>
      </c>
      <c r="E188" s="3">
        <v>3.5</v>
      </c>
      <c r="F188" s="3">
        <v>1</v>
      </c>
    </row>
    <row r="189" spans="1:6" x14ac:dyDescent="0.25">
      <c r="A189" s="1">
        <v>50</v>
      </c>
      <c r="B189" s="4" t="s">
        <v>66</v>
      </c>
      <c r="C189" s="5"/>
      <c r="D189" s="16" t="s">
        <v>495</v>
      </c>
      <c r="E189" s="3">
        <v>35</v>
      </c>
      <c r="F189" s="3">
        <v>5</v>
      </c>
    </row>
    <row r="190" spans="1:6" x14ac:dyDescent="0.2">
      <c r="A190">
        <v>51</v>
      </c>
      <c r="B190" s="12" t="s">
        <v>162</v>
      </c>
      <c r="C190" s="14"/>
      <c r="D190" s="16" t="s">
        <v>496</v>
      </c>
      <c r="E190" s="3">
        <v>60</v>
      </c>
      <c r="F190" s="3">
        <v>30</v>
      </c>
    </row>
    <row r="191" spans="1:6" x14ac:dyDescent="0.25">
      <c r="A191" s="1">
        <v>52</v>
      </c>
      <c r="B191" s="12" t="s">
        <v>230</v>
      </c>
      <c r="C191" s="14"/>
      <c r="D191" s="16" t="s">
        <v>497</v>
      </c>
      <c r="E191" s="3">
        <v>60</v>
      </c>
      <c r="F191" s="3">
        <v>30</v>
      </c>
    </row>
    <row r="192" spans="1:6" x14ac:dyDescent="0.25">
      <c r="A192" s="1"/>
      <c r="B192" s="40" t="s">
        <v>7</v>
      </c>
      <c r="C192" s="40"/>
      <c r="D192" s="40"/>
      <c r="E192" s="50">
        <f>SUM(E141:E191)</f>
        <v>14772.95</v>
      </c>
      <c r="F192" s="6">
        <f>SUM(F141:F191)</f>
        <v>1055</v>
      </c>
    </row>
    <row r="194" spans="1:6" x14ac:dyDescent="0.25">
      <c r="A194" s="35" t="s">
        <v>498</v>
      </c>
      <c r="B194" s="35"/>
      <c r="C194" s="35"/>
      <c r="D194" s="35"/>
      <c r="E194" s="35"/>
      <c r="F194" s="35"/>
    </row>
    <row r="195" spans="1:6" x14ac:dyDescent="0.25">
      <c r="A195" s="36" t="s">
        <v>0</v>
      </c>
      <c r="B195" s="37" t="s">
        <v>1</v>
      </c>
      <c r="C195" s="37"/>
      <c r="D195" s="38" t="s">
        <v>2</v>
      </c>
      <c r="E195" s="39" t="s">
        <v>3</v>
      </c>
      <c r="F195" s="39" t="s">
        <v>4</v>
      </c>
    </row>
    <row r="196" spans="1:6" x14ac:dyDescent="0.25">
      <c r="A196" s="36"/>
      <c r="B196" s="18" t="s">
        <v>5</v>
      </c>
      <c r="C196" s="7" t="s">
        <v>6</v>
      </c>
      <c r="D196" s="38"/>
      <c r="E196" s="39"/>
      <c r="F196" s="39"/>
    </row>
    <row r="197" spans="1:6" x14ac:dyDescent="0.25">
      <c r="A197" s="1">
        <v>1</v>
      </c>
      <c r="B197" s="4" t="s">
        <v>74</v>
      </c>
      <c r="C197" s="5"/>
      <c r="D197" s="2" t="s">
        <v>499</v>
      </c>
      <c r="E197" s="3">
        <v>90</v>
      </c>
      <c r="F197" s="3">
        <v>10</v>
      </c>
    </row>
    <row r="198" spans="1:6" x14ac:dyDescent="0.25">
      <c r="A198" s="1">
        <v>2</v>
      </c>
      <c r="B198" s="12" t="s">
        <v>231</v>
      </c>
      <c r="C198" s="14"/>
      <c r="D198" s="16" t="s">
        <v>500</v>
      </c>
      <c r="E198" s="3">
        <v>50</v>
      </c>
      <c r="F198" s="3">
        <v>30</v>
      </c>
    </row>
    <row r="199" spans="1:6" x14ac:dyDescent="0.25">
      <c r="A199" s="1">
        <v>3</v>
      </c>
      <c r="B199" s="4" t="s">
        <v>262</v>
      </c>
      <c r="C199" s="5"/>
      <c r="D199" s="16" t="s">
        <v>501</v>
      </c>
      <c r="E199" s="3">
        <v>965</v>
      </c>
      <c r="F199" s="3">
        <v>2</v>
      </c>
    </row>
    <row r="200" spans="1:6" x14ac:dyDescent="0.25">
      <c r="A200" s="1">
        <v>4</v>
      </c>
      <c r="B200" s="4" t="s">
        <v>245</v>
      </c>
      <c r="C200" s="5"/>
      <c r="D200" s="16" t="s">
        <v>502</v>
      </c>
      <c r="E200" s="3">
        <v>490</v>
      </c>
      <c r="F200" s="3">
        <v>3</v>
      </c>
    </row>
    <row r="201" spans="1:6" x14ac:dyDescent="0.25">
      <c r="A201" s="1">
        <v>5</v>
      </c>
      <c r="B201" s="4" t="s">
        <v>66</v>
      </c>
      <c r="C201" s="5"/>
      <c r="D201" s="16" t="s">
        <v>503</v>
      </c>
      <c r="E201" s="3">
        <v>255</v>
      </c>
      <c r="F201" s="3">
        <v>2</v>
      </c>
    </row>
    <row r="202" spans="1:6" x14ac:dyDescent="0.25">
      <c r="A202" s="1">
        <v>6</v>
      </c>
      <c r="B202" s="4" t="s">
        <v>504</v>
      </c>
      <c r="C202" s="5"/>
      <c r="D202" s="16" t="s">
        <v>505</v>
      </c>
      <c r="E202" s="3">
        <v>189</v>
      </c>
      <c r="F202" s="3">
        <v>2</v>
      </c>
    </row>
    <row r="203" spans="1:6" x14ac:dyDescent="0.25">
      <c r="A203" s="1">
        <v>7</v>
      </c>
      <c r="B203" s="4" t="s">
        <v>83</v>
      </c>
      <c r="C203" s="5"/>
      <c r="D203" s="16" t="s">
        <v>506</v>
      </c>
      <c r="E203" s="3">
        <v>1023</v>
      </c>
      <c r="F203" s="3">
        <v>3</v>
      </c>
    </row>
    <row r="204" spans="1:6" x14ac:dyDescent="0.25">
      <c r="A204" s="1">
        <v>8</v>
      </c>
      <c r="B204" s="4" t="s">
        <v>507</v>
      </c>
      <c r="C204" s="5"/>
      <c r="D204" s="16" t="s">
        <v>508</v>
      </c>
      <c r="E204" s="3">
        <v>18</v>
      </c>
      <c r="F204" s="3">
        <v>1</v>
      </c>
    </row>
    <row r="205" spans="1:6" x14ac:dyDescent="0.2">
      <c r="A205" s="1">
        <v>9</v>
      </c>
      <c r="B205" s="12" t="s">
        <v>277</v>
      </c>
      <c r="C205" s="14"/>
      <c r="D205" s="16" t="s">
        <v>509</v>
      </c>
      <c r="E205" s="3">
        <v>388</v>
      </c>
      <c r="F205" s="3">
        <v>100</v>
      </c>
    </row>
    <row r="206" spans="1:6" x14ac:dyDescent="0.2">
      <c r="A206" s="1">
        <v>10</v>
      </c>
      <c r="B206" s="12" t="s">
        <v>141</v>
      </c>
      <c r="C206" s="14"/>
      <c r="D206" s="16" t="s">
        <v>510</v>
      </c>
      <c r="E206" s="3">
        <v>25.2</v>
      </c>
      <c r="F206" s="3">
        <v>5</v>
      </c>
    </row>
    <row r="207" spans="1:6" x14ac:dyDescent="0.25">
      <c r="A207" s="1">
        <v>11</v>
      </c>
      <c r="B207" s="4" t="s">
        <v>66</v>
      </c>
      <c r="C207" s="5"/>
      <c r="D207" s="16" t="s">
        <v>511</v>
      </c>
      <c r="E207" s="3">
        <v>26.85</v>
      </c>
      <c r="F207" s="3">
        <v>5</v>
      </c>
    </row>
    <row r="208" spans="1:6" x14ac:dyDescent="0.25">
      <c r="A208" s="1">
        <v>12</v>
      </c>
      <c r="B208" s="4" t="s">
        <v>379</v>
      </c>
      <c r="C208" s="5"/>
      <c r="D208" s="16" t="s">
        <v>512</v>
      </c>
      <c r="E208" s="3">
        <v>26</v>
      </c>
      <c r="F208" s="3">
        <v>4</v>
      </c>
    </row>
    <row r="209" spans="1:6" x14ac:dyDescent="0.25">
      <c r="A209" s="1">
        <v>13</v>
      </c>
      <c r="B209" s="4" t="s">
        <v>85</v>
      </c>
      <c r="C209" s="5"/>
      <c r="D209" s="16" t="s">
        <v>513</v>
      </c>
      <c r="E209" s="3">
        <v>90</v>
      </c>
      <c r="F209" s="3">
        <v>6</v>
      </c>
    </row>
    <row r="210" spans="1:6" x14ac:dyDescent="0.25">
      <c r="A210" s="1">
        <v>14</v>
      </c>
      <c r="B210" s="4" t="s">
        <v>514</v>
      </c>
      <c r="C210" s="5"/>
      <c r="D210" s="16" t="s">
        <v>515</v>
      </c>
      <c r="E210" s="3">
        <v>30.75</v>
      </c>
      <c r="F210" s="3">
        <v>6</v>
      </c>
    </row>
    <row r="211" spans="1:6" x14ac:dyDescent="0.25">
      <c r="A211" s="1">
        <v>15</v>
      </c>
      <c r="B211" s="4" t="s">
        <v>450</v>
      </c>
      <c r="C211" s="5"/>
      <c r="D211" s="16" t="s">
        <v>516</v>
      </c>
      <c r="E211" s="3">
        <v>90</v>
      </c>
      <c r="F211" s="3">
        <v>30</v>
      </c>
    </row>
    <row r="212" spans="1:6" x14ac:dyDescent="0.25">
      <c r="A212" s="1">
        <v>16</v>
      </c>
      <c r="B212" s="4" t="s">
        <v>262</v>
      </c>
      <c r="C212" s="5"/>
      <c r="D212" s="16" t="s">
        <v>517</v>
      </c>
      <c r="E212" s="3">
        <v>24</v>
      </c>
      <c r="F212" s="3">
        <v>6</v>
      </c>
    </row>
    <row r="213" spans="1:6" x14ac:dyDescent="0.25">
      <c r="A213" s="1">
        <v>17</v>
      </c>
      <c r="B213" s="4" t="s">
        <v>219</v>
      </c>
      <c r="C213" s="5"/>
      <c r="D213" s="16" t="s">
        <v>518</v>
      </c>
      <c r="E213" s="3">
        <v>165</v>
      </c>
      <c r="F213" s="3">
        <v>0</v>
      </c>
    </row>
    <row r="214" spans="1:6" x14ac:dyDescent="0.25">
      <c r="A214" s="1">
        <v>18</v>
      </c>
      <c r="B214" s="4" t="s">
        <v>239</v>
      </c>
      <c r="C214" s="5"/>
      <c r="D214" s="16" t="s">
        <v>519</v>
      </c>
      <c r="E214" s="3">
        <v>108</v>
      </c>
      <c r="F214" s="3">
        <v>8</v>
      </c>
    </row>
    <row r="215" spans="1:6" x14ac:dyDescent="0.25">
      <c r="A215" s="1">
        <v>19</v>
      </c>
      <c r="B215" s="4" t="s">
        <v>210</v>
      </c>
      <c r="C215" s="5"/>
      <c r="D215" s="16" t="s">
        <v>520</v>
      </c>
      <c r="E215" s="3">
        <v>19</v>
      </c>
      <c r="F215" s="3">
        <v>3</v>
      </c>
    </row>
    <row r="216" spans="1:6" x14ac:dyDescent="0.25">
      <c r="A216" s="1">
        <v>20</v>
      </c>
      <c r="B216" s="4" t="s">
        <v>239</v>
      </c>
      <c r="C216" s="5"/>
      <c r="D216" s="16" t="s">
        <v>521</v>
      </c>
      <c r="E216" s="3">
        <v>18</v>
      </c>
      <c r="F216" s="3">
        <v>4</v>
      </c>
    </row>
    <row r="217" spans="1:6" x14ac:dyDescent="0.25">
      <c r="A217" s="1">
        <v>21</v>
      </c>
      <c r="B217" s="4" t="s">
        <v>103</v>
      </c>
      <c r="C217" s="5"/>
      <c r="D217" s="16" t="s">
        <v>522</v>
      </c>
      <c r="E217" s="3">
        <v>967</v>
      </c>
      <c r="F217" s="3">
        <v>30</v>
      </c>
    </row>
    <row r="218" spans="1:6" x14ac:dyDescent="0.25">
      <c r="A218" s="1">
        <v>22</v>
      </c>
      <c r="B218" s="4" t="s">
        <v>258</v>
      </c>
      <c r="C218" s="5"/>
      <c r="D218" s="16" t="s">
        <v>523</v>
      </c>
      <c r="E218" s="3">
        <v>80</v>
      </c>
      <c r="F218" s="3">
        <v>20</v>
      </c>
    </row>
    <row r="219" spans="1:6" x14ac:dyDescent="0.25">
      <c r="A219" s="1">
        <v>23</v>
      </c>
      <c r="B219" s="4" t="s">
        <v>239</v>
      </c>
      <c r="C219" s="5"/>
      <c r="D219" s="16" t="s">
        <v>524</v>
      </c>
      <c r="E219" s="3">
        <v>58</v>
      </c>
      <c r="F219" s="3">
        <v>8</v>
      </c>
    </row>
    <row r="220" spans="1:6" x14ac:dyDescent="0.25">
      <c r="A220" s="1">
        <v>24</v>
      </c>
      <c r="B220" s="4" t="s">
        <v>67</v>
      </c>
      <c r="C220" s="5"/>
      <c r="D220" s="16" t="s">
        <v>525</v>
      </c>
      <c r="E220" s="3">
        <v>30</v>
      </c>
      <c r="F220" s="3">
        <v>4</v>
      </c>
    </row>
    <row r="221" spans="1:6" x14ac:dyDescent="0.25">
      <c r="A221" s="1">
        <v>25</v>
      </c>
      <c r="B221" s="12" t="s">
        <v>231</v>
      </c>
      <c r="C221" s="14"/>
      <c r="D221" s="16" t="s">
        <v>526</v>
      </c>
      <c r="E221" s="3">
        <v>60</v>
      </c>
      <c r="F221" s="3">
        <v>30</v>
      </c>
    </row>
    <row r="222" spans="1:6" x14ac:dyDescent="0.25">
      <c r="A222" s="1">
        <v>26</v>
      </c>
      <c r="B222" s="12" t="s">
        <v>231</v>
      </c>
      <c r="C222" s="14"/>
      <c r="D222" s="16" t="s">
        <v>527</v>
      </c>
      <c r="E222" s="3">
        <v>136.80000000000001</v>
      </c>
      <c r="F222" s="3">
        <v>42</v>
      </c>
    </row>
    <row r="223" spans="1:6" x14ac:dyDescent="0.25">
      <c r="A223" s="1">
        <v>27</v>
      </c>
      <c r="B223" s="4" t="s">
        <v>528</v>
      </c>
      <c r="C223" s="5"/>
      <c r="D223" s="16" t="s">
        <v>529</v>
      </c>
      <c r="E223" s="3">
        <v>218</v>
      </c>
      <c r="F223" s="3">
        <v>16</v>
      </c>
    </row>
    <row r="224" spans="1:6" x14ac:dyDescent="0.25">
      <c r="A224" s="1">
        <v>28</v>
      </c>
      <c r="B224" s="4" t="s">
        <v>530</v>
      </c>
      <c r="C224" s="5"/>
      <c r="D224" s="2" t="s">
        <v>531</v>
      </c>
      <c r="E224" s="3">
        <v>167</v>
      </c>
      <c r="F224" s="3">
        <v>18</v>
      </c>
    </row>
    <row r="225" spans="1:6" x14ac:dyDescent="0.2">
      <c r="A225" s="1">
        <v>29</v>
      </c>
      <c r="B225" s="12" t="s">
        <v>198</v>
      </c>
      <c r="C225" s="14"/>
      <c r="D225" s="16" t="s">
        <v>532</v>
      </c>
      <c r="E225" s="3">
        <v>50</v>
      </c>
      <c r="F225" s="3">
        <v>30</v>
      </c>
    </row>
    <row r="226" spans="1:6" x14ac:dyDescent="0.2">
      <c r="A226" s="1">
        <v>30</v>
      </c>
      <c r="B226" s="12" t="s">
        <v>201</v>
      </c>
      <c r="C226" s="14"/>
      <c r="D226" s="16" t="s">
        <v>533</v>
      </c>
      <c r="E226" s="3">
        <v>90</v>
      </c>
      <c r="F226" s="3">
        <v>30</v>
      </c>
    </row>
    <row r="227" spans="1:6" x14ac:dyDescent="0.25">
      <c r="A227" s="1">
        <v>31</v>
      </c>
      <c r="B227" s="4" t="s">
        <v>172</v>
      </c>
      <c r="C227" s="5"/>
      <c r="D227" s="16" t="s">
        <v>534</v>
      </c>
      <c r="E227" s="3">
        <v>20</v>
      </c>
      <c r="F227" s="3">
        <v>10</v>
      </c>
    </row>
    <row r="228" spans="1:6" x14ac:dyDescent="0.25">
      <c r="A228" s="1">
        <v>32</v>
      </c>
      <c r="B228" s="4" t="s">
        <v>441</v>
      </c>
      <c r="C228" s="5"/>
      <c r="D228" s="16" t="s">
        <v>535</v>
      </c>
      <c r="E228" s="3">
        <v>65.5</v>
      </c>
      <c r="F228" s="3">
        <v>20</v>
      </c>
    </row>
    <row r="229" spans="1:6" x14ac:dyDescent="0.25">
      <c r="A229" s="1">
        <v>33</v>
      </c>
      <c r="B229" s="4" t="s">
        <v>262</v>
      </c>
      <c r="C229" s="5"/>
      <c r="D229" s="16" t="s">
        <v>536</v>
      </c>
      <c r="E229" s="3">
        <v>78</v>
      </c>
      <c r="F229" s="3">
        <v>3</v>
      </c>
    </row>
    <row r="230" spans="1:6" x14ac:dyDescent="0.25">
      <c r="A230" s="1">
        <v>34</v>
      </c>
      <c r="B230" s="12" t="s">
        <v>230</v>
      </c>
      <c r="C230" s="14"/>
      <c r="D230" s="16" t="s">
        <v>537</v>
      </c>
      <c r="E230" s="3">
        <v>90</v>
      </c>
      <c r="F230" s="3">
        <v>30</v>
      </c>
    </row>
    <row r="231" spans="1:6" x14ac:dyDescent="0.25">
      <c r="A231" s="1"/>
      <c r="B231" s="40" t="s">
        <v>7</v>
      </c>
      <c r="C231" s="40"/>
      <c r="D231" s="40"/>
      <c r="E231" s="50">
        <f>SUM(E197:E230)</f>
        <v>6201.0999999999995</v>
      </c>
      <c r="F231" s="6">
        <f>SUM(F197:F230)</f>
        <v>521</v>
      </c>
    </row>
    <row r="233" spans="1:6" x14ac:dyDescent="0.25">
      <c r="A233" s="35" t="s">
        <v>538</v>
      </c>
      <c r="B233" s="35"/>
      <c r="C233" s="35"/>
      <c r="D233" s="35"/>
      <c r="E233" s="35"/>
      <c r="F233" s="35"/>
    </row>
    <row r="234" spans="1:6" x14ac:dyDescent="0.25">
      <c r="A234" s="36" t="s">
        <v>0</v>
      </c>
      <c r="B234" s="37" t="s">
        <v>1</v>
      </c>
      <c r="C234" s="37"/>
      <c r="D234" s="38" t="s">
        <v>2</v>
      </c>
      <c r="E234" s="39" t="s">
        <v>3</v>
      </c>
      <c r="F234" s="39" t="s">
        <v>4</v>
      </c>
    </row>
    <row r="235" spans="1:6" x14ac:dyDescent="0.25">
      <c r="A235" s="36"/>
      <c r="B235" s="18" t="s">
        <v>5</v>
      </c>
      <c r="C235" s="7" t="s">
        <v>6</v>
      </c>
      <c r="D235" s="38"/>
      <c r="E235" s="39"/>
      <c r="F235" s="39"/>
    </row>
    <row r="236" spans="1:6" x14ac:dyDescent="0.25">
      <c r="A236" s="1">
        <v>1</v>
      </c>
      <c r="B236" s="4" t="s">
        <v>539</v>
      </c>
      <c r="C236" s="5"/>
      <c r="D236" s="16" t="s">
        <v>540</v>
      </c>
      <c r="E236" s="3">
        <v>66.25</v>
      </c>
      <c r="F236" s="3">
        <v>4</v>
      </c>
    </row>
    <row r="237" spans="1:6" x14ac:dyDescent="0.25">
      <c r="A237" s="1">
        <v>2</v>
      </c>
      <c r="B237" s="4" t="s">
        <v>239</v>
      </c>
      <c r="C237" s="5"/>
      <c r="D237" s="16" t="s">
        <v>541</v>
      </c>
      <c r="E237" s="3">
        <v>35</v>
      </c>
      <c r="F237" s="3">
        <v>0</v>
      </c>
    </row>
    <row r="238" spans="1:6" x14ac:dyDescent="0.25">
      <c r="A238" s="1">
        <v>3</v>
      </c>
      <c r="B238" s="4" t="s">
        <v>450</v>
      </c>
      <c r="C238" s="5"/>
      <c r="D238" s="16" t="s">
        <v>542</v>
      </c>
      <c r="E238" s="3">
        <v>120</v>
      </c>
      <c r="F238" s="3">
        <v>50</v>
      </c>
    </row>
    <row r="239" spans="1:6" x14ac:dyDescent="0.25">
      <c r="A239" s="1">
        <v>4</v>
      </c>
      <c r="B239" s="4" t="s">
        <v>543</v>
      </c>
      <c r="C239" s="5"/>
      <c r="D239" s="16" t="s">
        <v>544</v>
      </c>
      <c r="E239" s="3">
        <v>120</v>
      </c>
      <c r="F239" s="3">
        <v>14</v>
      </c>
    </row>
    <row r="240" spans="1:6" x14ac:dyDescent="0.25">
      <c r="A240" s="1">
        <v>5</v>
      </c>
      <c r="B240" s="4" t="s">
        <v>147</v>
      </c>
      <c r="C240" s="5"/>
      <c r="D240" s="16" t="s">
        <v>545</v>
      </c>
      <c r="E240" s="3">
        <v>65</v>
      </c>
      <c r="F240" s="3">
        <v>0</v>
      </c>
    </row>
    <row r="241" spans="1:6" x14ac:dyDescent="0.2">
      <c r="A241" s="1">
        <v>6</v>
      </c>
      <c r="B241" s="12" t="s">
        <v>141</v>
      </c>
      <c r="C241" s="14"/>
      <c r="D241" s="16" t="s">
        <v>546</v>
      </c>
      <c r="E241" s="3">
        <v>93</v>
      </c>
      <c r="F241" s="3">
        <v>12</v>
      </c>
    </row>
    <row r="242" spans="1:6" x14ac:dyDescent="0.25">
      <c r="A242" s="1">
        <v>7</v>
      </c>
      <c r="B242" s="4" t="s">
        <v>335</v>
      </c>
      <c r="C242" s="5"/>
      <c r="D242" s="16" t="s">
        <v>547</v>
      </c>
      <c r="E242" s="3">
        <v>96.5</v>
      </c>
      <c r="F242" s="3">
        <v>10</v>
      </c>
    </row>
    <row r="243" spans="1:6" x14ac:dyDescent="0.25">
      <c r="A243" s="1">
        <v>8</v>
      </c>
      <c r="B243" s="4" t="s">
        <v>85</v>
      </c>
      <c r="C243" s="5"/>
      <c r="D243" s="16" t="s">
        <v>548</v>
      </c>
      <c r="E243" s="3">
        <v>273</v>
      </c>
      <c r="F243" s="3">
        <v>5</v>
      </c>
    </row>
    <row r="244" spans="1:6" x14ac:dyDescent="0.2">
      <c r="A244" s="1">
        <v>9</v>
      </c>
      <c r="B244" s="12" t="s">
        <v>141</v>
      </c>
      <c r="C244" s="14"/>
      <c r="D244" s="16" t="s">
        <v>549</v>
      </c>
      <c r="E244" s="3">
        <v>97.5</v>
      </c>
      <c r="F244" s="3">
        <v>22</v>
      </c>
    </row>
    <row r="245" spans="1:6" x14ac:dyDescent="0.25">
      <c r="A245" s="1">
        <v>10</v>
      </c>
      <c r="B245" s="4" t="s">
        <v>539</v>
      </c>
      <c r="C245" s="5"/>
      <c r="D245" s="16" t="s">
        <v>550</v>
      </c>
      <c r="E245" s="3">
        <v>1234</v>
      </c>
      <c r="F245" s="3">
        <v>4</v>
      </c>
    </row>
    <row r="246" spans="1:6" x14ac:dyDescent="0.2">
      <c r="A246" s="1">
        <v>11</v>
      </c>
      <c r="B246" s="4" t="s">
        <v>123</v>
      </c>
      <c r="C246" s="5"/>
      <c r="D246" s="16" t="s">
        <v>551</v>
      </c>
      <c r="E246" s="3">
        <v>860</v>
      </c>
      <c r="F246" s="3">
        <v>7</v>
      </c>
    </row>
    <row r="247" spans="1:6" x14ac:dyDescent="0.25">
      <c r="A247" s="1">
        <v>12</v>
      </c>
      <c r="B247" s="4" t="s">
        <v>78</v>
      </c>
      <c r="C247" s="5"/>
      <c r="D247" s="15" t="s">
        <v>552</v>
      </c>
      <c r="E247" s="3">
        <v>980</v>
      </c>
      <c r="F247" s="3">
        <v>3</v>
      </c>
    </row>
    <row r="248" spans="1:6" x14ac:dyDescent="0.25">
      <c r="A248" s="1">
        <v>13</v>
      </c>
      <c r="B248" s="4" t="s">
        <v>98</v>
      </c>
      <c r="C248" s="5"/>
      <c r="D248" s="16" t="s">
        <v>553</v>
      </c>
      <c r="E248" s="3">
        <v>30</v>
      </c>
      <c r="F248" s="3">
        <v>15</v>
      </c>
    </row>
    <row r="249" spans="1:6" x14ac:dyDescent="0.25">
      <c r="A249" s="1">
        <v>14</v>
      </c>
      <c r="B249" s="4" t="s">
        <v>554</v>
      </c>
      <c r="C249" s="5"/>
      <c r="D249" s="16" t="s">
        <v>555</v>
      </c>
      <c r="E249" s="3">
        <v>65</v>
      </c>
      <c r="F249" s="3">
        <v>10</v>
      </c>
    </row>
    <row r="250" spans="1:6" x14ac:dyDescent="0.2">
      <c r="A250" s="1">
        <v>15</v>
      </c>
      <c r="B250" s="4" t="s">
        <v>123</v>
      </c>
      <c r="C250" s="5"/>
      <c r="D250" s="16" t="s">
        <v>556</v>
      </c>
      <c r="E250" s="3">
        <v>36.5</v>
      </c>
      <c r="F250" s="3">
        <v>6</v>
      </c>
    </row>
    <row r="251" spans="1:6" x14ac:dyDescent="0.25">
      <c r="A251" s="1">
        <v>16</v>
      </c>
      <c r="B251" s="4" t="s">
        <v>66</v>
      </c>
      <c r="C251" s="5"/>
      <c r="D251" s="16" t="s">
        <v>557</v>
      </c>
      <c r="E251" s="3">
        <v>13</v>
      </c>
      <c r="F251" s="3">
        <v>2</v>
      </c>
    </row>
    <row r="252" spans="1:6" x14ac:dyDescent="0.25">
      <c r="A252" s="1">
        <v>17</v>
      </c>
      <c r="B252" s="4" t="s">
        <v>66</v>
      </c>
      <c r="C252" s="5"/>
      <c r="D252" s="16" t="s">
        <v>558</v>
      </c>
      <c r="E252" s="3">
        <v>84.5</v>
      </c>
      <c r="F252" s="3">
        <v>0</v>
      </c>
    </row>
    <row r="253" spans="1:6" x14ac:dyDescent="0.2">
      <c r="A253" s="1">
        <v>18</v>
      </c>
      <c r="B253" s="12" t="s">
        <v>201</v>
      </c>
      <c r="C253" s="14"/>
      <c r="D253" s="16" t="s">
        <v>559</v>
      </c>
      <c r="E253" s="3">
        <v>20</v>
      </c>
      <c r="F253" s="3">
        <v>2</v>
      </c>
    </row>
    <row r="254" spans="1:6" x14ac:dyDescent="0.25">
      <c r="A254" s="1">
        <v>19</v>
      </c>
      <c r="B254" s="4" t="s">
        <v>124</v>
      </c>
      <c r="C254" s="5"/>
      <c r="D254" s="23" t="s">
        <v>560</v>
      </c>
      <c r="E254" s="3">
        <v>30</v>
      </c>
      <c r="F254" s="3">
        <v>15</v>
      </c>
    </row>
    <row r="255" spans="1:6" x14ac:dyDescent="0.25">
      <c r="A255" s="1">
        <v>20</v>
      </c>
      <c r="B255" s="4" t="s">
        <v>72</v>
      </c>
      <c r="C255" s="5"/>
      <c r="D255" s="16" t="s">
        <v>561</v>
      </c>
      <c r="E255" s="3">
        <v>305</v>
      </c>
      <c r="F255" s="3">
        <v>18</v>
      </c>
    </row>
    <row r="256" spans="1:6" x14ac:dyDescent="0.25">
      <c r="A256" s="1">
        <v>21</v>
      </c>
      <c r="B256" s="4" t="s">
        <v>562</v>
      </c>
      <c r="C256" s="5"/>
      <c r="D256" s="16" t="s">
        <v>563</v>
      </c>
      <c r="E256" s="3">
        <v>65</v>
      </c>
      <c r="F256" s="3">
        <v>0</v>
      </c>
    </row>
    <row r="257" spans="1:6" x14ac:dyDescent="0.25">
      <c r="A257" s="1">
        <v>22</v>
      </c>
      <c r="B257" s="4" t="s">
        <v>564</v>
      </c>
      <c r="C257" s="5" t="s">
        <v>565</v>
      </c>
      <c r="D257" s="16" t="s">
        <v>566</v>
      </c>
      <c r="E257" s="3">
        <v>224</v>
      </c>
      <c r="F257" s="3">
        <v>30</v>
      </c>
    </row>
    <row r="258" spans="1:6" x14ac:dyDescent="0.25">
      <c r="A258" s="1">
        <v>23</v>
      </c>
      <c r="B258" s="4" t="s">
        <v>66</v>
      </c>
      <c r="C258" s="5"/>
      <c r="D258" s="16" t="s">
        <v>567</v>
      </c>
      <c r="E258" s="3">
        <v>15</v>
      </c>
      <c r="F258" s="3">
        <v>2</v>
      </c>
    </row>
    <row r="259" spans="1:6" x14ac:dyDescent="0.2">
      <c r="A259" s="1">
        <v>24</v>
      </c>
      <c r="B259" s="12" t="s">
        <v>198</v>
      </c>
      <c r="C259" s="14"/>
      <c r="D259" s="16" t="s">
        <v>568</v>
      </c>
      <c r="E259" s="3">
        <v>174</v>
      </c>
      <c r="F259" s="3">
        <v>24</v>
      </c>
    </row>
    <row r="260" spans="1:6" x14ac:dyDescent="0.2">
      <c r="A260" s="1">
        <v>25</v>
      </c>
      <c r="B260" s="12" t="s">
        <v>198</v>
      </c>
      <c r="C260" s="14"/>
      <c r="D260" s="16" t="s">
        <v>569</v>
      </c>
      <c r="E260" s="3">
        <v>261</v>
      </c>
      <c r="F260" s="3">
        <v>24</v>
      </c>
    </row>
    <row r="261" spans="1:6" x14ac:dyDescent="0.25">
      <c r="A261" s="1">
        <v>26</v>
      </c>
      <c r="B261" s="4" t="s">
        <v>270</v>
      </c>
      <c r="C261" s="5"/>
      <c r="D261" s="16" t="s">
        <v>570</v>
      </c>
      <c r="E261" s="3">
        <v>22.5</v>
      </c>
      <c r="F261" s="3">
        <v>2</v>
      </c>
    </row>
    <row r="262" spans="1:6" x14ac:dyDescent="0.25">
      <c r="A262" s="1">
        <v>27</v>
      </c>
      <c r="B262" s="4" t="s">
        <v>113</v>
      </c>
      <c r="C262" s="5"/>
      <c r="D262" s="22" t="s">
        <v>571</v>
      </c>
      <c r="E262" s="3">
        <v>65</v>
      </c>
      <c r="F262" s="3">
        <v>0</v>
      </c>
    </row>
    <row r="263" spans="1:6" x14ac:dyDescent="0.25">
      <c r="A263" s="1">
        <v>28</v>
      </c>
      <c r="B263" s="12" t="s">
        <v>231</v>
      </c>
      <c r="C263" s="14"/>
      <c r="D263" s="16" t="s">
        <v>572</v>
      </c>
      <c r="E263" s="3">
        <v>50</v>
      </c>
      <c r="F263" s="3">
        <v>30</v>
      </c>
    </row>
    <row r="264" spans="1:6" x14ac:dyDescent="0.2">
      <c r="A264" s="1">
        <v>29</v>
      </c>
      <c r="B264" s="12" t="s">
        <v>141</v>
      </c>
      <c r="C264" s="14"/>
      <c r="D264" s="16" t="s">
        <v>573</v>
      </c>
      <c r="E264" s="3">
        <v>420</v>
      </c>
      <c r="F264" s="3">
        <v>40</v>
      </c>
    </row>
    <row r="265" spans="1:6" x14ac:dyDescent="0.25">
      <c r="A265" s="1">
        <v>30</v>
      </c>
      <c r="B265" s="4" t="s">
        <v>444</v>
      </c>
      <c r="C265" s="5"/>
      <c r="D265" s="16" t="s">
        <v>574</v>
      </c>
      <c r="E265" s="3">
        <v>98</v>
      </c>
      <c r="F265" s="3">
        <v>9</v>
      </c>
    </row>
    <row r="266" spans="1:6" x14ac:dyDescent="0.2">
      <c r="A266" s="1">
        <v>31</v>
      </c>
      <c r="B266" s="12" t="s">
        <v>198</v>
      </c>
      <c r="C266" s="14"/>
      <c r="D266" s="16" t="s">
        <v>575</v>
      </c>
      <c r="E266" s="3">
        <v>174</v>
      </c>
      <c r="F266" s="3">
        <v>24</v>
      </c>
    </row>
    <row r="267" spans="1:6" x14ac:dyDescent="0.25">
      <c r="A267" s="1">
        <v>32</v>
      </c>
      <c r="B267" s="4" t="s">
        <v>576</v>
      </c>
      <c r="C267" s="5"/>
      <c r="D267" s="16" t="s">
        <v>577</v>
      </c>
      <c r="E267" s="3">
        <v>30</v>
      </c>
      <c r="F267" s="3">
        <v>5</v>
      </c>
    </row>
    <row r="268" spans="1:6" x14ac:dyDescent="0.25">
      <c r="A268" s="1">
        <v>33</v>
      </c>
      <c r="B268" s="4" t="s">
        <v>450</v>
      </c>
      <c r="C268" s="5"/>
      <c r="D268" s="16" t="s">
        <v>578</v>
      </c>
      <c r="E268" s="3">
        <v>150</v>
      </c>
      <c r="F268" s="3">
        <v>30</v>
      </c>
    </row>
    <row r="269" spans="1:6" x14ac:dyDescent="0.25">
      <c r="A269" s="1">
        <v>34</v>
      </c>
      <c r="B269" s="4" t="s">
        <v>254</v>
      </c>
      <c r="C269" s="5"/>
      <c r="D269" s="16" t="s">
        <v>579</v>
      </c>
      <c r="E269" s="3">
        <v>60</v>
      </c>
      <c r="F269" s="3">
        <v>2</v>
      </c>
    </row>
    <row r="270" spans="1:6" x14ac:dyDescent="0.2">
      <c r="A270" s="1">
        <v>35</v>
      </c>
      <c r="B270" s="4" t="s">
        <v>123</v>
      </c>
      <c r="C270" s="5"/>
      <c r="D270" s="16" t="s">
        <v>580</v>
      </c>
      <c r="E270" s="3">
        <v>64.5</v>
      </c>
      <c r="F270" s="3">
        <v>4</v>
      </c>
    </row>
    <row r="271" spans="1:6" x14ac:dyDescent="0.2">
      <c r="A271" s="1">
        <v>36</v>
      </c>
      <c r="B271" s="13" t="s">
        <v>141</v>
      </c>
      <c r="C271" s="14"/>
      <c r="D271" s="16" t="s">
        <v>581</v>
      </c>
      <c r="E271" s="3">
        <v>342.5</v>
      </c>
      <c r="F271" s="3">
        <v>95</v>
      </c>
    </row>
    <row r="272" spans="1:6" x14ac:dyDescent="0.25">
      <c r="A272" s="1">
        <v>37</v>
      </c>
      <c r="B272" s="4" t="s">
        <v>250</v>
      </c>
      <c r="C272" s="5"/>
      <c r="D272" s="16" t="s">
        <v>582</v>
      </c>
      <c r="E272" s="3">
        <v>65</v>
      </c>
      <c r="F272" s="3">
        <v>7</v>
      </c>
    </row>
    <row r="273" spans="1:6" x14ac:dyDescent="0.2">
      <c r="A273" s="1">
        <v>38</v>
      </c>
      <c r="B273" s="12" t="s">
        <v>141</v>
      </c>
      <c r="C273" s="14"/>
      <c r="D273" s="16" t="s">
        <v>583</v>
      </c>
      <c r="E273" s="3">
        <v>174.2</v>
      </c>
      <c r="F273" s="3">
        <v>25</v>
      </c>
    </row>
    <row r="274" spans="1:6" x14ac:dyDescent="0.25">
      <c r="A274" s="1">
        <v>39</v>
      </c>
      <c r="B274" s="4" t="s">
        <v>68</v>
      </c>
      <c r="C274" s="5"/>
      <c r="D274" s="16" t="s">
        <v>584</v>
      </c>
      <c r="E274" s="3">
        <v>10</v>
      </c>
      <c r="F274" s="3">
        <v>5</v>
      </c>
    </row>
    <row r="275" spans="1:6" x14ac:dyDescent="0.25">
      <c r="A275" s="1">
        <v>40</v>
      </c>
      <c r="B275" s="4" t="s">
        <v>239</v>
      </c>
      <c r="C275" s="5"/>
      <c r="D275" s="16" t="s">
        <v>585</v>
      </c>
      <c r="E275" s="3">
        <v>35</v>
      </c>
      <c r="F275" s="3">
        <v>0</v>
      </c>
    </row>
    <row r="276" spans="1:6" x14ac:dyDescent="0.25">
      <c r="A276" s="1"/>
      <c r="B276" s="40" t="s">
        <v>7</v>
      </c>
      <c r="C276" s="40"/>
      <c r="D276" s="40"/>
      <c r="E276" s="50">
        <f>SUM(E236:E275)</f>
        <v>7123.95</v>
      </c>
      <c r="F276" s="6">
        <f>SUM(F236:F275)</f>
        <v>557</v>
      </c>
    </row>
    <row r="278" spans="1:6" x14ac:dyDescent="0.25">
      <c r="A278" s="35" t="s">
        <v>586</v>
      </c>
      <c r="B278" s="35"/>
      <c r="C278" s="35"/>
      <c r="D278" s="35"/>
      <c r="E278" s="35"/>
      <c r="F278" s="35"/>
    </row>
    <row r="279" spans="1:6" x14ac:dyDescent="0.25">
      <c r="A279" s="36" t="s">
        <v>0</v>
      </c>
      <c r="B279" s="37" t="s">
        <v>1</v>
      </c>
      <c r="C279" s="37"/>
      <c r="D279" s="38" t="s">
        <v>2</v>
      </c>
      <c r="E279" s="39" t="s">
        <v>3</v>
      </c>
      <c r="F279" s="39" t="s">
        <v>4</v>
      </c>
    </row>
    <row r="280" spans="1:6" x14ac:dyDescent="0.25">
      <c r="A280" s="36"/>
      <c r="B280" s="18" t="s">
        <v>5</v>
      </c>
      <c r="C280" s="7" t="s">
        <v>6</v>
      </c>
      <c r="D280" s="38"/>
      <c r="E280" s="39"/>
      <c r="F280" s="39"/>
    </row>
    <row r="281" spans="1:6" x14ac:dyDescent="0.25">
      <c r="A281" s="1">
        <v>1</v>
      </c>
      <c r="B281" s="4" t="s">
        <v>156</v>
      </c>
      <c r="C281" s="5"/>
      <c r="D281" s="16" t="s">
        <v>587</v>
      </c>
      <c r="E281" s="3">
        <v>298</v>
      </c>
      <c r="F281" s="3">
        <v>38</v>
      </c>
    </row>
    <row r="282" spans="1:6" x14ac:dyDescent="0.25">
      <c r="A282" s="1">
        <v>2</v>
      </c>
      <c r="B282" s="4" t="s">
        <v>107</v>
      </c>
      <c r="C282" s="5"/>
      <c r="D282" s="16" t="s">
        <v>588</v>
      </c>
      <c r="E282" s="3">
        <v>105</v>
      </c>
      <c r="F282" s="3">
        <v>1</v>
      </c>
    </row>
    <row r="283" spans="1:6" x14ac:dyDescent="0.2">
      <c r="A283" s="1">
        <v>3</v>
      </c>
      <c r="B283" s="12" t="s">
        <v>201</v>
      </c>
      <c r="C283" s="14"/>
      <c r="D283" s="16" t="s">
        <v>589</v>
      </c>
      <c r="E283" s="3">
        <v>450</v>
      </c>
      <c r="F283" s="3">
        <v>30</v>
      </c>
    </row>
    <row r="284" spans="1:6" x14ac:dyDescent="0.25">
      <c r="A284" s="1">
        <v>4</v>
      </c>
      <c r="B284" s="4" t="s">
        <v>189</v>
      </c>
      <c r="C284" s="20"/>
      <c r="D284" s="16" t="s">
        <v>590</v>
      </c>
      <c r="E284" s="3">
        <v>2048</v>
      </c>
      <c r="F284" s="3">
        <v>113</v>
      </c>
    </row>
    <row r="285" spans="1:6" x14ac:dyDescent="0.2">
      <c r="A285" s="1">
        <v>5</v>
      </c>
      <c r="B285" s="12" t="s">
        <v>201</v>
      </c>
      <c r="C285" s="14"/>
      <c r="D285" s="16" t="s">
        <v>591</v>
      </c>
      <c r="E285" s="3">
        <v>90</v>
      </c>
      <c r="F285" s="3">
        <v>30</v>
      </c>
    </row>
    <row r="286" spans="1:6" x14ac:dyDescent="0.25">
      <c r="A286" s="1">
        <v>6</v>
      </c>
      <c r="B286" s="4" t="s">
        <v>226</v>
      </c>
      <c r="C286" s="5" t="s">
        <v>76</v>
      </c>
      <c r="D286" s="16" t="s">
        <v>592</v>
      </c>
      <c r="E286" s="3">
        <v>0</v>
      </c>
      <c r="F286" s="3">
        <v>0</v>
      </c>
    </row>
    <row r="287" spans="1:6" x14ac:dyDescent="0.25">
      <c r="A287" s="1">
        <v>7</v>
      </c>
      <c r="B287" s="4" t="s">
        <v>93</v>
      </c>
      <c r="C287" s="5"/>
      <c r="D287" s="16" t="s">
        <v>593</v>
      </c>
      <c r="E287" s="3">
        <v>914</v>
      </c>
      <c r="F287" s="3">
        <v>20</v>
      </c>
    </row>
    <row r="288" spans="1:6" x14ac:dyDescent="0.2">
      <c r="A288" s="1">
        <v>8</v>
      </c>
      <c r="B288" s="12" t="s">
        <v>226</v>
      </c>
      <c r="C288" s="14"/>
      <c r="D288" s="16" t="s">
        <v>594</v>
      </c>
      <c r="E288" s="3">
        <v>50</v>
      </c>
      <c r="F288" s="3">
        <v>30</v>
      </c>
    </row>
    <row r="289" spans="1:6" x14ac:dyDescent="0.2">
      <c r="A289" s="1">
        <v>9</v>
      </c>
      <c r="B289" s="12" t="s">
        <v>201</v>
      </c>
      <c r="C289" s="14"/>
      <c r="D289" s="16" t="s">
        <v>595</v>
      </c>
      <c r="E289" s="3">
        <v>50</v>
      </c>
      <c r="F289" s="3">
        <v>30</v>
      </c>
    </row>
    <row r="290" spans="1:6" x14ac:dyDescent="0.2">
      <c r="A290" s="1">
        <v>10</v>
      </c>
      <c r="B290" s="12" t="s">
        <v>201</v>
      </c>
      <c r="C290" s="14"/>
      <c r="D290" s="16" t="s">
        <v>596</v>
      </c>
      <c r="E290" s="3">
        <v>50</v>
      </c>
      <c r="F290" s="3">
        <v>30</v>
      </c>
    </row>
    <row r="291" spans="1:6" x14ac:dyDescent="0.2">
      <c r="A291" s="1">
        <v>11</v>
      </c>
      <c r="B291" s="12" t="s">
        <v>226</v>
      </c>
      <c r="C291" s="14"/>
      <c r="D291" s="16" t="s">
        <v>597</v>
      </c>
      <c r="E291" s="3">
        <v>50</v>
      </c>
      <c r="F291" s="3">
        <v>30</v>
      </c>
    </row>
    <row r="292" spans="1:6" x14ac:dyDescent="0.25">
      <c r="A292" s="1">
        <v>12</v>
      </c>
      <c r="B292" s="4" t="s">
        <v>182</v>
      </c>
      <c r="C292" s="5"/>
      <c r="D292" s="23" t="s">
        <v>598</v>
      </c>
      <c r="E292" s="3">
        <v>246</v>
      </c>
      <c r="F292" s="3">
        <v>20</v>
      </c>
    </row>
    <row r="293" spans="1:6" x14ac:dyDescent="0.25">
      <c r="A293" s="1">
        <v>13</v>
      </c>
      <c r="B293" s="4" t="s">
        <v>262</v>
      </c>
      <c r="C293" s="5"/>
      <c r="D293" s="16" t="s">
        <v>599</v>
      </c>
      <c r="E293" s="3">
        <v>17</v>
      </c>
      <c r="F293" s="3">
        <v>1</v>
      </c>
    </row>
    <row r="294" spans="1:6" x14ac:dyDescent="0.25">
      <c r="A294" s="1">
        <v>14</v>
      </c>
      <c r="B294" s="4" t="s">
        <v>158</v>
      </c>
      <c r="C294" s="5"/>
      <c r="D294" s="2" t="s">
        <v>600</v>
      </c>
      <c r="E294" s="3">
        <v>125</v>
      </c>
      <c r="F294" s="3">
        <v>0</v>
      </c>
    </row>
    <row r="295" spans="1:6" x14ac:dyDescent="0.25">
      <c r="A295" s="1">
        <v>15</v>
      </c>
      <c r="B295" s="4" t="s">
        <v>70</v>
      </c>
      <c r="C295" s="5"/>
      <c r="D295" s="16" t="s">
        <v>601</v>
      </c>
      <c r="E295" s="3">
        <v>60</v>
      </c>
      <c r="F295" s="3">
        <v>10</v>
      </c>
    </row>
    <row r="296" spans="1:6" x14ac:dyDescent="0.2">
      <c r="A296" s="1">
        <v>16</v>
      </c>
      <c r="B296" s="12" t="s">
        <v>141</v>
      </c>
      <c r="C296" s="14"/>
      <c r="D296" s="16" t="s">
        <v>602</v>
      </c>
      <c r="E296" s="3">
        <v>435</v>
      </c>
      <c r="F296" s="3">
        <v>40</v>
      </c>
    </row>
    <row r="297" spans="1:6" x14ac:dyDescent="0.2">
      <c r="A297" s="1">
        <v>17</v>
      </c>
      <c r="B297" s="12" t="s">
        <v>141</v>
      </c>
      <c r="C297" s="14"/>
      <c r="D297" s="16" t="s">
        <v>603</v>
      </c>
      <c r="E297" s="3">
        <v>430</v>
      </c>
      <c r="F297" s="3">
        <v>35</v>
      </c>
    </row>
    <row r="298" spans="1:6" x14ac:dyDescent="0.2">
      <c r="A298" s="1">
        <v>18</v>
      </c>
      <c r="B298" s="12" t="s">
        <v>141</v>
      </c>
      <c r="C298" s="14"/>
      <c r="D298" s="16" t="s">
        <v>604</v>
      </c>
      <c r="E298" s="3">
        <v>60</v>
      </c>
      <c r="F298" s="3">
        <v>30</v>
      </c>
    </row>
    <row r="299" spans="1:6" x14ac:dyDescent="0.2">
      <c r="A299" s="1">
        <v>19</v>
      </c>
      <c r="B299" s="12" t="s">
        <v>141</v>
      </c>
      <c r="C299" s="14"/>
      <c r="D299" s="16" t="s">
        <v>605</v>
      </c>
      <c r="E299" s="3">
        <v>60</v>
      </c>
      <c r="F299" s="3">
        <v>30</v>
      </c>
    </row>
    <row r="300" spans="1:6" x14ac:dyDescent="0.2">
      <c r="A300" s="1">
        <v>20</v>
      </c>
      <c r="B300" s="12" t="s">
        <v>226</v>
      </c>
      <c r="C300" s="14"/>
      <c r="D300" s="16" t="s">
        <v>606</v>
      </c>
      <c r="E300" s="3">
        <v>750</v>
      </c>
      <c r="F300" s="3">
        <v>100</v>
      </c>
    </row>
    <row r="301" spans="1:6" x14ac:dyDescent="0.2">
      <c r="A301" s="1">
        <v>21</v>
      </c>
      <c r="B301" s="12" t="s">
        <v>201</v>
      </c>
      <c r="C301" s="14"/>
      <c r="D301" s="16" t="s">
        <v>607</v>
      </c>
      <c r="E301" s="3">
        <v>150</v>
      </c>
      <c r="F301" s="3">
        <v>24</v>
      </c>
    </row>
    <row r="302" spans="1:6" x14ac:dyDescent="0.25">
      <c r="A302" s="1">
        <v>22</v>
      </c>
      <c r="B302" s="4" t="s">
        <v>76</v>
      </c>
      <c r="C302" s="5"/>
      <c r="D302" s="16" t="s">
        <v>608</v>
      </c>
      <c r="E302" s="3">
        <v>0</v>
      </c>
      <c r="F302" s="3">
        <v>0</v>
      </c>
    </row>
    <row r="303" spans="1:6" x14ac:dyDescent="0.25">
      <c r="A303" s="1">
        <v>23</v>
      </c>
      <c r="B303" s="4" t="s">
        <v>260</v>
      </c>
      <c r="C303" s="5"/>
      <c r="D303" s="16" t="s">
        <v>609</v>
      </c>
      <c r="E303" s="3">
        <v>164.5</v>
      </c>
      <c r="F303" s="3">
        <v>25</v>
      </c>
    </row>
    <row r="304" spans="1:6" x14ac:dyDescent="0.25">
      <c r="A304" s="1">
        <v>24</v>
      </c>
      <c r="B304" s="4" t="s">
        <v>107</v>
      </c>
      <c r="C304" s="5"/>
      <c r="D304" s="16" t="s">
        <v>610</v>
      </c>
      <c r="E304" s="3">
        <v>39.6</v>
      </c>
      <c r="F304" s="3">
        <v>5</v>
      </c>
    </row>
    <row r="305" spans="1:6" x14ac:dyDescent="0.25">
      <c r="A305" s="1">
        <v>25</v>
      </c>
      <c r="B305" s="4" t="s">
        <v>152</v>
      </c>
      <c r="C305" s="5"/>
      <c r="D305" s="16" t="s">
        <v>611</v>
      </c>
      <c r="E305" s="3">
        <v>210</v>
      </c>
      <c r="F305" s="3">
        <v>50</v>
      </c>
    </row>
    <row r="306" spans="1:6" x14ac:dyDescent="0.25">
      <c r="A306" s="1">
        <v>26</v>
      </c>
      <c r="B306" s="4" t="s">
        <v>182</v>
      </c>
      <c r="C306" s="5"/>
      <c r="D306" s="23" t="s">
        <v>612</v>
      </c>
      <c r="E306" s="3">
        <v>20</v>
      </c>
      <c r="F306" s="3">
        <v>5</v>
      </c>
    </row>
    <row r="307" spans="1:6" x14ac:dyDescent="0.2">
      <c r="A307" s="1">
        <v>27</v>
      </c>
      <c r="B307" s="12" t="s">
        <v>141</v>
      </c>
      <c r="C307" s="14"/>
      <c r="D307" s="16" t="s">
        <v>613</v>
      </c>
      <c r="E307" s="3">
        <v>195.8</v>
      </c>
      <c r="F307" s="3">
        <v>23</v>
      </c>
    </row>
    <row r="308" spans="1:6" x14ac:dyDescent="0.2">
      <c r="A308" s="1">
        <v>28</v>
      </c>
      <c r="B308" s="12" t="s">
        <v>226</v>
      </c>
      <c r="C308" s="14"/>
      <c r="D308" s="16" t="s">
        <v>614</v>
      </c>
      <c r="E308" s="3">
        <v>415</v>
      </c>
      <c r="F308" s="3">
        <v>78</v>
      </c>
    </row>
    <row r="309" spans="1:6" x14ac:dyDescent="0.25">
      <c r="A309" s="1">
        <v>29</v>
      </c>
      <c r="B309" s="4" t="s">
        <v>197</v>
      </c>
      <c r="C309" s="5"/>
      <c r="D309" s="16" t="s">
        <v>615</v>
      </c>
      <c r="E309" s="3">
        <v>80</v>
      </c>
      <c r="F309" s="3">
        <v>0</v>
      </c>
    </row>
    <row r="310" spans="1:6" x14ac:dyDescent="0.2">
      <c r="A310" s="1">
        <v>30</v>
      </c>
      <c r="B310" s="12" t="s">
        <v>141</v>
      </c>
      <c r="C310" s="14"/>
      <c r="D310" s="16" t="s">
        <v>616</v>
      </c>
      <c r="E310" s="3">
        <v>258</v>
      </c>
      <c r="F310" s="3">
        <v>21</v>
      </c>
    </row>
    <row r="311" spans="1:6" x14ac:dyDescent="0.25">
      <c r="A311" s="1">
        <v>31</v>
      </c>
      <c r="B311" s="4" t="s">
        <v>185</v>
      </c>
      <c r="C311" s="5"/>
      <c r="D311" s="16" t="s">
        <v>617</v>
      </c>
      <c r="E311" s="3">
        <v>102</v>
      </c>
      <c r="F311" s="3">
        <v>12</v>
      </c>
    </row>
    <row r="312" spans="1:6" x14ac:dyDescent="0.25">
      <c r="A312" s="1">
        <v>32</v>
      </c>
      <c r="B312" s="4" t="s">
        <v>107</v>
      </c>
      <c r="C312" s="5"/>
      <c r="D312" s="16" t="s">
        <v>618</v>
      </c>
      <c r="E312" s="3">
        <v>84</v>
      </c>
      <c r="F312" s="3">
        <v>8</v>
      </c>
    </row>
    <row r="313" spans="1:6" x14ac:dyDescent="0.25">
      <c r="A313" s="1">
        <v>33</v>
      </c>
      <c r="B313" s="4" t="s">
        <v>619</v>
      </c>
      <c r="C313" s="5"/>
      <c r="D313" s="16" t="s">
        <v>620</v>
      </c>
      <c r="E313" s="3">
        <v>222.5</v>
      </c>
      <c r="F313" s="3">
        <v>46</v>
      </c>
    </row>
    <row r="314" spans="1:6" x14ac:dyDescent="0.25">
      <c r="A314" s="1">
        <v>34</v>
      </c>
      <c r="B314" s="4" t="s">
        <v>621</v>
      </c>
      <c r="C314" s="5"/>
      <c r="D314" s="16" t="s">
        <v>622</v>
      </c>
      <c r="E314" s="3">
        <v>62</v>
      </c>
      <c r="F314" s="3">
        <v>12</v>
      </c>
    </row>
    <row r="315" spans="1:6" x14ac:dyDescent="0.25">
      <c r="A315" s="1">
        <v>35</v>
      </c>
      <c r="B315" s="4" t="s">
        <v>262</v>
      </c>
      <c r="C315" s="5"/>
      <c r="D315" s="16" t="s">
        <v>623</v>
      </c>
      <c r="E315" s="3">
        <v>14</v>
      </c>
      <c r="F315" s="3">
        <v>5</v>
      </c>
    </row>
    <row r="316" spans="1:6" x14ac:dyDescent="0.25">
      <c r="A316" s="1">
        <v>36</v>
      </c>
      <c r="B316" s="4" t="s">
        <v>624</v>
      </c>
      <c r="C316" s="5"/>
      <c r="D316" s="23" t="s">
        <v>625</v>
      </c>
      <c r="E316" s="3">
        <v>270</v>
      </c>
      <c r="F316" s="3">
        <v>39</v>
      </c>
    </row>
    <row r="317" spans="1:6" x14ac:dyDescent="0.25">
      <c r="A317" s="1">
        <v>37</v>
      </c>
      <c r="B317" s="4" t="s">
        <v>107</v>
      </c>
      <c r="C317" s="5"/>
      <c r="D317" s="16" t="s">
        <v>626</v>
      </c>
      <c r="E317" s="3">
        <v>18</v>
      </c>
      <c r="F317" s="3">
        <v>3</v>
      </c>
    </row>
    <row r="318" spans="1:6" x14ac:dyDescent="0.25">
      <c r="A318" s="1">
        <v>38</v>
      </c>
      <c r="B318" s="4" t="s">
        <v>83</v>
      </c>
      <c r="C318" s="5"/>
      <c r="D318" s="16" t="s">
        <v>627</v>
      </c>
      <c r="E318" s="3">
        <v>7</v>
      </c>
      <c r="F318" s="3">
        <v>2</v>
      </c>
    </row>
    <row r="319" spans="1:6" x14ac:dyDescent="0.25">
      <c r="A319" s="1">
        <v>39</v>
      </c>
      <c r="B319" s="4" t="s">
        <v>262</v>
      </c>
      <c r="C319" s="5"/>
      <c r="D319" s="16" t="s">
        <v>628</v>
      </c>
      <c r="E319" s="3">
        <v>45.85</v>
      </c>
      <c r="F319" s="3">
        <v>10</v>
      </c>
    </row>
    <row r="320" spans="1:6" x14ac:dyDescent="0.25">
      <c r="A320" s="1">
        <v>40</v>
      </c>
      <c r="B320" s="4" t="s">
        <v>262</v>
      </c>
      <c r="C320" s="5"/>
      <c r="D320" s="16" t="s">
        <v>629</v>
      </c>
      <c r="E320" s="3">
        <v>23.5</v>
      </c>
      <c r="F320" s="3">
        <v>5</v>
      </c>
    </row>
    <row r="321" spans="1:6" x14ac:dyDescent="0.25">
      <c r="A321" s="1">
        <v>41</v>
      </c>
      <c r="B321" s="4" t="s">
        <v>75</v>
      </c>
      <c r="C321" s="5"/>
      <c r="D321" s="2" t="s">
        <v>630</v>
      </c>
      <c r="E321" s="3">
        <v>63</v>
      </c>
      <c r="F321" s="3">
        <v>11</v>
      </c>
    </row>
    <row r="322" spans="1:6" x14ac:dyDescent="0.25">
      <c r="A322" s="1">
        <v>42</v>
      </c>
      <c r="B322" s="4" t="s">
        <v>107</v>
      </c>
      <c r="C322" s="5"/>
      <c r="D322" s="16" t="s">
        <v>631</v>
      </c>
      <c r="E322" s="3">
        <v>125.9</v>
      </c>
      <c r="F322" s="3">
        <v>7</v>
      </c>
    </row>
    <row r="323" spans="1:6" x14ac:dyDescent="0.25">
      <c r="A323" s="1">
        <v>43</v>
      </c>
      <c r="B323" s="4" t="s">
        <v>241</v>
      </c>
      <c r="C323" s="5"/>
      <c r="D323" s="16" t="s">
        <v>632</v>
      </c>
      <c r="E323" s="3">
        <v>49</v>
      </c>
      <c r="F323" s="3">
        <v>3</v>
      </c>
    </row>
    <row r="324" spans="1:6" x14ac:dyDescent="0.25">
      <c r="A324" s="1">
        <v>44</v>
      </c>
      <c r="B324" s="4" t="s">
        <v>107</v>
      </c>
      <c r="C324" s="5"/>
      <c r="D324" s="16" t="s">
        <v>633</v>
      </c>
      <c r="E324" s="3">
        <v>135</v>
      </c>
      <c r="F324" s="3">
        <v>15</v>
      </c>
    </row>
    <row r="325" spans="1:6" x14ac:dyDescent="0.2">
      <c r="A325" s="1">
        <v>45</v>
      </c>
      <c r="B325" s="12" t="s">
        <v>141</v>
      </c>
      <c r="C325" s="14"/>
      <c r="D325" s="16" t="s">
        <v>634</v>
      </c>
      <c r="E325" s="3">
        <v>291</v>
      </c>
      <c r="F325" s="3">
        <v>38</v>
      </c>
    </row>
    <row r="326" spans="1:6" x14ac:dyDescent="0.2">
      <c r="A326" s="1">
        <v>46</v>
      </c>
      <c r="B326" s="12" t="s">
        <v>141</v>
      </c>
      <c r="C326" s="14"/>
      <c r="D326" s="16" t="s">
        <v>635</v>
      </c>
      <c r="E326" s="3">
        <v>50</v>
      </c>
      <c r="F326" s="3">
        <v>30</v>
      </c>
    </row>
    <row r="327" spans="1:6" x14ac:dyDescent="0.2">
      <c r="A327" s="1">
        <v>47</v>
      </c>
      <c r="B327" s="12" t="s">
        <v>141</v>
      </c>
      <c r="C327" s="14"/>
      <c r="D327" s="16" t="s">
        <v>636</v>
      </c>
      <c r="E327" s="3">
        <v>50</v>
      </c>
      <c r="F327" s="3">
        <v>30</v>
      </c>
    </row>
    <row r="328" spans="1:6" x14ac:dyDescent="0.2">
      <c r="A328" s="1">
        <v>48</v>
      </c>
      <c r="B328" s="12" t="s">
        <v>201</v>
      </c>
      <c r="C328" s="14"/>
      <c r="D328" s="16" t="s">
        <v>637</v>
      </c>
      <c r="E328" s="3">
        <v>159</v>
      </c>
      <c r="F328" s="3">
        <v>30</v>
      </c>
    </row>
    <row r="329" spans="1:6" x14ac:dyDescent="0.2">
      <c r="A329" s="1">
        <v>49</v>
      </c>
      <c r="B329" s="12" t="s">
        <v>201</v>
      </c>
      <c r="C329" s="14"/>
      <c r="D329" s="16" t="s">
        <v>638</v>
      </c>
      <c r="E329" s="3">
        <v>159</v>
      </c>
      <c r="F329" s="3">
        <v>30</v>
      </c>
    </row>
    <row r="330" spans="1:6" x14ac:dyDescent="0.25">
      <c r="A330" s="1"/>
      <c r="B330" s="40" t="s">
        <v>7</v>
      </c>
      <c r="C330" s="40"/>
      <c r="D330" s="40"/>
      <c r="E330" s="50">
        <f>SUM(E281:E329)</f>
        <v>9751.6500000000015</v>
      </c>
      <c r="F330" s="6">
        <f>SUM(F281:F329)</f>
        <v>1185</v>
      </c>
    </row>
    <row r="332" spans="1:6" x14ac:dyDescent="0.25">
      <c r="A332" s="35" t="s">
        <v>639</v>
      </c>
      <c r="B332" s="35"/>
      <c r="C332" s="35"/>
      <c r="D332" s="35"/>
      <c r="E332" s="35"/>
      <c r="F332" s="35"/>
    </row>
    <row r="333" spans="1:6" x14ac:dyDescent="0.25">
      <c r="A333" s="36" t="s">
        <v>0</v>
      </c>
      <c r="B333" s="37" t="s">
        <v>1</v>
      </c>
      <c r="C333" s="37"/>
      <c r="D333" s="38" t="s">
        <v>2</v>
      </c>
      <c r="E333" s="39" t="s">
        <v>3</v>
      </c>
      <c r="F333" s="39" t="s">
        <v>4</v>
      </c>
    </row>
    <row r="334" spans="1:6" x14ac:dyDescent="0.25">
      <c r="A334" s="36"/>
      <c r="B334" s="18" t="s">
        <v>5</v>
      </c>
      <c r="C334" s="7" t="s">
        <v>6</v>
      </c>
      <c r="D334" s="38"/>
      <c r="E334" s="39"/>
      <c r="F334" s="39"/>
    </row>
    <row r="335" spans="1:6" x14ac:dyDescent="0.25">
      <c r="A335" s="1">
        <v>1</v>
      </c>
      <c r="B335" s="4" t="s">
        <v>640</v>
      </c>
      <c r="C335" s="20"/>
      <c r="D335" s="16" t="s">
        <v>641</v>
      </c>
      <c r="E335" s="3">
        <v>35</v>
      </c>
      <c r="F335" s="3">
        <v>0</v>
      </c>
    </row>
    <row r="336" spans="1:6" x14ac:dyDescent="0.25">
      <c r="A336" s="1">
        <v>2</v>
      </c>
      <c r="B336" s="4" t="s">
        <v>84</v>
      </c>
      <c r="C336" s="5"/>
      <c r="D336" s="22" t="s">
        <v>642</v>
      </c>
      <c r="E336" s="3">
        <v>260</v>
      </c>
      <c r="F336" s="3">
        <v>0</v>
      </c>
    </row>
    <row r="337" spans="1:6" x14ac:dyDescent="0.25">
      <c r="A337" s="1">
        <v>3</v>
      </c>
      <c r="B337" s="4" t="s">
        <v>239</v>
      </c>
      <c r="C337" s="5"/>
      <c r="D337" s="21" t="s">
        <v>643</v>
      </c>
      <c r="E337" s="3">
        <v>15</v>
      </c>
      <c r="F337" s="3">
        <v>5</v>
      </c>
    </row>
    <row r="338" spans="1:6" x14ac:dyDescent="0.25">
      <c r="A338" s="1">
        <v>4</v>
      </c>
      <c r="B338" s="4" t="s">
        <v>644</v>
      </c>
      <c r="C338" s="5"/>
      <c r="D338" s="16" t="s">
        <v>645</v>
      </c>
      <c r="E338" s="3">
        <v>32.5</v>
      </c>
      <c r="F338" s="3">
        <v>7</v>
      </c>
    </row>
    <row r="339" spans="1:6" x14ac:dyDescent="0.25">
      <c r="A339" s="1">
        <v>5</v>
      </c>
      <c r="B339" s="4" t="s">
        <v>154</v>
      </c>
      <c r="C339" s="5" t="s">
        <v>646</v>
      </c>
      <c r="D339" s="16" t="s">
        <v>647</v>
      </c>
      <c r="E339" s="3">
        <v>33</v>
      </c>
      <c r="F339" s="3">
        <v>13</v>
      </c>
    </row>
    <row r="340" spans="1:6" x14ac:dyDescent="0.25">
      <c r="A340" s="1">
        <v>6</v>
      </c>
      <c r="B340" s="4" t="s">
        <v>70</v>
      </c>
      <c r="C340" s="5" t="s">
        <v>407</v>
      </c>
      <c r="D340" s="16" t="s">
        <v>648</v>
      </c>
      <c r="E340" s="3">
        <v>140</v>
      </c>
      <c r="F340" s="3">
        <v>7</v>
      </c>
    </row>
    <row r="341" spans="1:6" x14ac:dyDescent="0.25">
      <c r="A341" s="1">
        <v>7</v>
      </c>
      <c r="B341" s="4" t="s">
        <v>262</v>
      </c>
      <c r="C341" s="5"/>
      <c r="D341" s="16" t="s">
        <v>649</v>
      </c>
      <c r="E341" s="3">
        <v>23</v>
      </c>
      <c r="F341" s="3">
        <v>4</v>
      </c>
    </row>
    <row r="342" spans="1:6" x14ac:dyDescent="0.25">
      <c r="A342" s="1">
        <v>8</v>
      </c>
      <c r="B342" s="4" t="s">
        <v>93</v>
      </c>
      <c r="C342" s="5"/>
      <c r="D342" s="16" t="s">
        <v>650</v>
      </c>
      <c r="E342" s="3">
        <v>58</v>
      </c>
      <c r="F342" s="3">
        <v>18</v>
      </c>
    </row>
    <row r="343" spans="1:6" x14ac:dyDescent="0.25">
      <c r="A343" s="1">
        <v>9</v>
      </c>
      <c r="B343" s="4" t="s">
        <v>154</v>
      </c>
      <c r="C343" s="5"/>
      <c r="D343" s="16" t="s">
        <v>651</v>
      </c>
      <c r="E343" s="3">
        <v>27.5</v>
      </c>
      <c r="F343" s="3">
        <v>5</v>
      </c>
    </row>
    <row r="344" spans="1:6" x14ac:dyDescent="0.2">
      <c r="A344" s="1">
        <v>10</v>
      </c>
      <c r="B344" s="4" t="s">
        <v>123</v>
      </c>
      <c r="C344" s="5"/>
      <c r="D344" s="16" t="s">
        <v>652</v>
      </c>
      <c r="E344" s="3">
        <v>64.5</v>
      </c>
      <c r="F344" s="3">
        <v>4</v>
      </c>
    </row>
    <row r="345" spans="1:6" x14ac:dyDescent="0.25">
      <c r="A345" s="1">
        <v>11</v>
      </c>
      <c r="B345" s="4" t="s">
        <v>653</v>
      </c>
      <c r="C345" s="5"/>
      <c r="D345" s="16" t="s">
        <v>654</v>
      </c>
      <c r="E345" s="3">
        <v>94.5</v>
      </c>
      <c r="F345" s="3">
        <v>18</v>
      </c>
    </row>
    <row r="346" spans="1:6" x14ac:dyDescent="0.25">
      <c r="A346" s="1">
        <v>12</v>
      </c>
      <c r="B346" s="4" t="s">
        <v>655</v>
      </c>
      <c r="C346" s="5"/>
      <c r="D346" s="16" t="s">
        <v>656</v>
      </c>
      <c r="E346" s="3">
        <v>120</v>
      </c>
      <c r="F346" s="3">
        <v>40</v>
      </c>
    </row>
    <row r="347" spans="1:6" x14ac:dyDescent="0.25">
      <c r="A347" s="1">
        <v>13</v>
      </c>
      <c r="B347" s="4" t="s">
        <v>239</v>
      </c>
      <c r="C347" s="5"/>
      <c r="D347" s="21" t="s">
        <v>657</v>
      </c>
      <c r="E347" s="3">
        <v>80</v>
      </c>
      <c r="F347" s="3">
        <v>10</v>
      </c>
    </row>
    <row r="348" spans="1:6" x14ac:dyDescent="0.25">
      <c r="A348" s="1">
        <v>14</v>
      </c>
      <c r="B348" s="4" t="s">
        <v>249</v>
      </c>
      <c r="C348" s="5"/>
      <c r="D348" s="16" t="s">
        <v>658</v>
      </c>
      <c r="E348" s="3">
        <v>44</v>
      </c>
      <c r="F348" s="3">
        <v>8</v>
      </c>
    </row>
    <row r="349" spans="1:6" x14ac:dyDescent="0.25">
      <c r="A349" s="1">
        <v>15</v>
      </c>
      <c r="B349" s="4" t="s">
        <v>659</v>
      </c>
      <c r="C349" s="5"/>
      <c r="D349" s="16" t="s">
        <v>660</v>
      </c>
      <c r="E349" s="3">
        <v>58</v>
      </c>
      <c r="F349" s="3">
        <v>10</v>
      </c>
    </row>
    <row r="350" spans="1:6" x14ac:dyDescent="0.25">
      <c r="A350" s="1">
        <v>16</v>
      </c>
      <c r="B350" s="4" t="s">
        <v>653</v>
      </c>
      <c r="C350" s="5"/>
      <c r="D350" s="16" t="s">
        <v>661</v>
      </c>
      <c r="E350" s="3">
        <v>26</v>
      </c>
      <c r="F350" s="3">
        <v>8</v>
      </c>
    </row>
    <row r="351" spans="1:6" x14ac:dyDescent="0.25">
      <c r="A351" s="1">
        <v>17</v>
      </c>
      <c r="B351" s="4" t="s">
        <v>262</v>
      </c>
      <c r="C351" s="5"/>
      <c r="D351" s="16" t="s">
        <v>662</v>
      </c>
      <c r="E351" s="3">
        <v>1050</v>
      </c>
      <c r="F351" s="3">
        <v>3</v>
      </c>
    </row>
    <row r="352" spans="1:6" x14ac:dyDescent="0.25">
      <c r="A352" s="1">
        <v>18</v>
      </c>
      <c r="B352" s="4" t="s">
        <v>274</v>
      </c>
      <c r="C352" s="5"/>
      <c r="D352" s="16" t="s">
        <v>663</v>
      </c>
      <c r="E352" s="3">
        <v>285</v>
      </c>
      <c r="F352" s="3">
        <v>64</v>
      </c>
    </row>
    <row r="353" spans="1:6" x14ac:dyDescent="0.25">
      <c r="A353" s="1">
        <v>19</v>
      </c>
      <c r="B353" s="12" t="s">
        <v>664</v>
      </c>
      <c r="C353" s="14"/>
      <c r="D353" s="16" t="s">
        <v>665</v>
      </c>
      <c r="E353" s="3">
        <v>179</v>
      </c>
      <c r="F353" s="3">
        <v>42</v>
      </c>
    </row>
    <row r="354" spans="1:6" x14ac:dyDescent="0.2">
      <c r="A354" s="1">
        <v>20</v>
      </c>
      <c r="B354" s="12" t="s">
        <v>226</v>
      </c>
      <c r="C354" s="14"/>
      <c r="D354" s="16" t="s">
        <v>666</v>
      </c>
      <c r="E354" s="3">
        <v>159</v>
      </c>
      <c r="F354" s="3">
        <v>30</v>
      </c>
    </row>
    <row r="355" spans="1:6" x14ac:dyDescent="0.25">
      <c r="A355" s="1">
        <v>21</v>
      </c>
      <c r="B355" s="4" t="s">
        <v>667</v>
      </c>
      <c r="C355" s="5"/>
      <c r="D355" s="16" t="s">
        <v>668</v>
      </c>
      <c r="E355" s="3">
        <v>1647.5</v>
      </c>
      <c r="F355" s="3">
        <v>348</v>
      </c>
    </row>
    <row r="356" spans="1:6" x14ac:dyDescent="0.25">
      <c r="A356" s="1">
        <v>22</v>
      </c>
      <c r="B356" s="4" t="s">
        <v>655</v>
      </c>
      <c r="C356" s="5"/>
      <c r="D356" s="16" t="s">
        <v>669</v>
      </c>
      <c r="E356" s="3">
        <v>709</v>
      </c>
      <c r="F356" s="3">
        <v>13</v>
      </c>
    </row>
    <row r="357" spans="1:6" x14ac:dyDescent="0.25">
      <c r="A357" s="1">
        <v>23</v>
      </c>
      <c r="B357" s="4" t="s">
        <v>239</v>
      </c>
      <c r="C357" s="5"/>
      <c r="D357" s="21" t="s">
        <v>670</v>
      </c>
      <c r="E357" s="3">
        <v>49.5</v>
      </c>
      <c r="F357" s="3">
        <v>12</v>
      </c>
    </row>
    <row r="358" spans="1:6" x14ac:dyDescent="0.25">
      <c r="A358" s="1">
        <v>24</v>
      </c>
      <c r="B358" s="4" t="s">
        <v>107</v>
      </c>
      <c r="C358" s="5"/>
      <c r="D358" s="16" t="s">
        <v>671</v>
      </c>
      <c r="E358" s="3">
        <v>10</v>
      </c>
      <c r="F358" s="3">
        <v>4</v>
      </c>
    </row>
    <row r="359" spans="1:6" x14ac:dyDescent="0.25">
      <c r="A359" s="1">
        <v>25</v>
      </c>
      <c r="B359" s="4" t="s">
        <v>270</v>
      </c>
      <c r="C359" s="5"/>
      <c r="D359" s="16" t="s">
        <v>672</v>
      </c>
      <c r="E359" s="3">
        <v>20</v>
      </c>
      <c r="F359" s="3">
        <v>8</v>
      </c>
    </row>
    <row r="360" spans="1:6" x14ac:dyDescent="0.25">
      <c r="A360" s="1">
        <v>26</v>
      </c>
      <c r="B360" s="4" t="s">
        <v>107</v>
      </c>
      <c r="C360" s="5"/>
      <c r="D360" s="16" t="s">
        <v>673</v>
      </c>
      <c r="E360" s="3">
        <v>48.3</v>
      </c>
      <c r="F360" s="3">
        <v>10</v>
      </c>
    </row>
    <row r="361" spans="1:6" x14ac:dyDescent="0.25">
      <c r="A361" s="1">
        <v>27</v>
      </c>
      <c r="B361" s="4" t="s">
        <v>67</v>
      </c>
      <c r="C361" s="5"/>
      <c r="D361" s="16" t="s">
        <v>674</v>
      </c>
      <c r="E361" s="3">
        <v>3</v>
      </c>
      <c r="F361" s="3">
        <v>0</v>
      </c>
    </row>
    <row r="362" spans="1:6" x14ac:dyDescent="0.25">
      <c r="A362" s="1">
        <v>28</v>
      </c>
      <c r="B362" s="4" t="s">
        <v>262</v>
      </c>
      <c r="C362" s="5"/>
      <c r="D362" s="16" t="s">
        <v>675</v>
      </c>
      <c r="E362" s="3">
        <v>21</v>
      </c>
      <c r="F362" s="3">
        <v>5</v>
      </c>
    </row>
    <row r="363" spans="1:6" x14ac:dyDescent="0.25">
      <c r="A363" s="1"/>
      <c r="B363" s="40" t="s">
        <v>7</v>
      </c>
      <c r="C363" s="40"/>
      <c r="D363" s="40"/>
      <c r="E363" s="50">
        <f>SUM(E335:E362)</f>
        <v>5292.3</v>
      </c>
      <c r="F363" s="6">
        <f>SUM(F335:F362)</f>
        <v>696</v>
      </c>
    </row>
    <row r="365" spans="1:6" x14ac:dyDescent="0.25">
      <c r="A365" s="35" t="s">
        <v>676</v>
      </c>
      <c r="B365" s="35"/>
      <c r="C365" s="35"/>
      <c r="D365" s="35"/>
      <c r="E365" s="35"/>
      <c r="F365" s="35"/>
    </row>
    <row r="366" spans="1:6" x14ac:dyDescent="0.25">
      <c r="A366" s="36" t="s">
        <v>0</v>
      </c>
      <c r="B366" s="37" t="s">
        <v>1</v>
      </c>
      <c r="C366" s="37"/>
      <c r="D366" s="38" t="s">
        <v>2</v>
      </c>
      <c r="E366" s="39" t="s">
        <v>3</v>
      </c>
      <c r="F366" s="39" t="s">
        <v>4</v>
      </c>
    </row>
    <row r="367" spans="1:6" x14ac:dyDescent="0.25">
      <c r="A367" s="36"/>
      <c r="B367" s="18" t="s">
        <v>5</v>
      </c>
      <c r="C367" s="7" t="s">
        <v>6</v>
      </c>
      <c r="D367" s="38"/>
      <c r="E367" s="39"/>
      <c r="F367" s="39"/>
    </row>
    <row r="368" spans="1:6" x14ac:dyDescent="0.25">
      <c r="A368" s="1">
        <v>1</v>
      </c>
      <c r="B368" s="4" t="s">
        <v>677</v>
      </c>
      <c r="C368" s="5"/>
      <c r="D368" s="16" t="s">
        <v>678</v>
      </c>
      <c r="E368" s="3">
        <v>65</v>
      </c>
      <c r="F368" s="3">
        <v>0</v>
      </c>
    </row>
    <row r="369" spans="1:6" x14ac:dyDescent="0.25">
      <c r="A369" s="1">
        <v>2</v>
      </c>
      <c r="B369" s="4" t="s">
        <v>70</v>
      </c>
      <c r="C369" s="5"/>
      <c r="D369" s="16" t="s">
        <v>679</v>
      </c>
      <c r="E369" s="3">
        <v>10</v>
      </c>
      <c r="F369" s="3">
        <v>4</v>
      </c>
    </row>
    <row r="370" spans="1:6" x14ac:dyDescent="0.25">
      <c r="A370" s="1">
        <v>3</v>
      </c>
      <c r="B370" s="4" t="s">
        <v>195</v>
      </c>
      <c r="C370" s="5"/>
      <c r="D370" s="16" t="s">
        <v>680</v>
      </c>
      <c r="E370" s="3">
        <v>431</v>
      </c>
      <c r="F370" s="3">
        <v>24</v>
      </c>
    </row>
    <row r="371" spans="1:6" x14ac:dyDescent="0.25">
      <c r="A371" s="1">
        <v>4</v>
      </c>
      <c r="B371" s="4" t="s">
        <v>267</v>
      </c>
      <c r="C371" s="5"/>
      <c r="D371" s="16" t="s">
        <v>681</v>
      </c>
      <c r="E371" s="3">
        <v>61.6</v>
      </c>
      <c r="F371" s="3">
        <v>5</v>
      </c>
    </row>
    <row r="372" spans="1:6" x14ac:dyDescent="0.25">
      <c r="A372" s="1">
        <v>5</v>
      </c>
      <c r="B372" s="12" t="s">
        <v>192</v>
      </c>
      <c r="C372" s="14"/>
      <c r="D372" s="16" t="s">
        <v>682</v>
      </c>
      <c r="E372" s="3">
        <v>60</v>
      </c>
      <c r="F372" s="3">
        <v>30</v>
      </c>
    </row>
    <row r="373" spans="1:6" x14ac:dyDescent="0.25">
      <c r="A373" s="1">
        <v>6</v>
      </c>
      <c r="B373" s="12" t="s">
        <v>192</v>
      </c>
      <c r="C373" s="14"/>
      <c r="D373" s="16" t="s">
        <v>683</v>
      </c>
      <c r="E373" s="3">
        <v>60</v>
      </c>
      <c r="F373" s="3">
        <v>30</v>
      </c>
    </row>
    <row r="374" spans="1:6" x14ac:dyDescent="0.2">
      <c r="A374" s="1">
        <v>7</v>
      </c>
      <c r="B374" s="12" t="s">
        <v>94</v>
      </c>
      <c r="C374" s="14" t="s">
        <v>684</v>
      </c>
      <c r="D374" s="16" t="s">
        <v>685</v>
      </c>
      <c r="E374" s="3">
        <v>136</v>
      </c>
      <c r="F374" s="3">
        <v>21</v>
      </c>
    </row>
    <row r="375" spans="1:6" x14ac:dyDescent="0.25">
      <c r="A375" s="1">
        <v>8</v>
      </c>
      <c r="B375" s="4" t="s">
        <v>175</v>
      </c>
      <c r="C375" s="5"/>
      <c r="D375" s="16" t="s">
        <v>686</v>
      </c>
      <c r="E375" s="3">
        <v>132</v>
      </c>
      <c r="F375" s="3">
        <v>28</v>
      </c>
    </row>
    <row r="376" spans="1:6" x14ac:dyDescent="0.25">
      <c r="A376" s="1">
        <v>9</v>
      </c>
      <c r="B376" s="4" t="s">
        <v>687</v>
      </c>
      <c r="C376" s="5"/>
      <c r="D376" s="16" t="s">
        <v>688</v>
      </c>
      <c r="E376" s="3">
        <v>127.2</v>
      </c>
      <c r="F376" s="3">
        <v>16</v>
      </c>
    </row>
    <row r="377" spans="1:6" x14ac:dyDescent="0.25">
      <c r="A377" s="1">
        <v>10</v>
      </c>
      <c r="B377" s="4" t="s">
        <v>653</v>
      </c>
      <c r="C377" s="5"/>
      <c r="D377" s="16" t="s">
        <v>689</v>
      </c>
      <c r="E377" s="3">
        <v>15</v>
      </c>
      <c r="F377" s="3">
        <v>3</v>
      </c>
    </row>
    <row r="378" spans="1:6" x14ac:dyDescent="0.25">
      <c r="A378" s="1">
        <v>11</v>
      </c>
      <c r="B378" s="4" t="s">
        <v>690</v>
      </c>
      <c r="C378" s="5"/>
      <c r="D378" s="16" t="s">
        <v>691</v>
      </c>
      <c r="E378" s="3">
        <v>450</v>
      </c>
      <c r="F378" s="3">
        <v>55</v>
      </c>
    </row>
    <row r="379" spans="1:6" x14ac:dyDescent="0.25">
      <c r="A379" s="1">
        <v>12</v>
      </c>
      <c r="B379" s="4" t="s">
        <v>441</v>
      </c>
      <c r="C379" s="5"/>
      <c r="D379" s="16" t="s">
        <v>692</v>
      </c>
      <c r="E379" s="3">
        <v>44</v>
      </c>
      <c r="F379" s="3">
        <v>4</v>
      </c>
    </row>
    <row r="380" spans="1:6" x14ac:dyDescent="0.2">
      <c r="A380" s="1">
        <v>13</v>
      </c>
      <c r="B380" s="12" t="s">
        <v>201</v>
      </c>
      <c r="C380" s="14"/>
      <c r="D380" s="16" t="s">
        <v>693</v>
      </c>
      <c r="E380" s="3">
        <v>261</v>
      </c>
      <c r="F380" s="3">
        <v>24</v>
      </c>
    </row>
    <row r="381" spans="1:6" x14ac:dyDescent="0.2">
      <c r="A381" s="1">
        <v>14</v>
      </c>
      <c r="B381" s="12" t="s">
        <v>162</v>
      </c>
      <c r="C381" s="14"/>
      <c r="D381" s="16" t="s">
        <v>694</v>
      </c>
      <c r="E381" s="3">
        <v>777</v>
      </c>
      <c r="F381" s="3">
        <v>150</v>
      </c>
    </row>
    <row r="382" spans="1:6" x14ac:dyDescent="0.25">
      <c r="A382" s="1">
        <v>15</v>
      </c>
      <c r="B382" s="4" t="s">
        <v>70</v>
      </c>
      <c r="C382" s="5"/>
      <c r="D382" s="16" t="s">
        <v>695</v>
      </c>
      <c r="E382" s="3">
        <v>165</v>
      </c>
      <c r="F382" s="3">
        <v>6</v>
      </c>
    </row>
    <row r="383" spans="1:6" x14ac:dyDescent="0.25">
      <c r="A383" s="1">
        <v>16</v>
      </c>
      <c r="B383" s="4" t="s">
        <v>270</v>
      </c>
      <c r="C383" s="5"/>
      <c r="D383" s="16" t="s">
        <v>696</v>
      </c>
      <c r="E383" s="3">
        <v>31.5</v>
      </c>
      <c r="F383" s="3">
        <v>3</v>
      </c>
    </row>
    <row r="384" spans="1:6" x14ac:dyDescent="0.25">
      <c r="A384" s="1">
        <v>17</v>
      </c>
      <c r="B384" s="4" t="s">
        <v>85</v>
      </c>
      <c r="C384" s="5"/>
      <c r="D384" s="16" t="s">
        <v>697</v>
      </c>
      <c r="E384" s="3">
        <v>176</v>
      </c>
      <c r="F384" s="3">
        <v>4</v>
      </c>
    </row>
    <row r="385" spans="1:6" x14ac:dyDescent="0.2">
      <c r="A385" s="1">
        <v>18</v>
      </c>
      <c r="B385" s="12" t="s">
        <v>141</v>
      </c>
      <c r="C385" s="14"/>
      <c r="D385" s="16" t="s">
        <v>698</v>
      </c>
      <c r="E385" s="3">
        <v>476</v>
      </c>
      <c r="F385" s="3">
        <v>126</v>
      </c>
    </row>
    <row r="386" spans="1:6" x14ac:dyDescent="0.2">
      <c r="A386" s="1">
        <v>19</v>
      </c>
      <c r="B386" s="12" t="s">
        <v>141</v>
      </c>
      <c r="C386" s="14"/>
      <c r="D386" s="16" t="s">
        <v>699</v>
      </c>
      <c r="E386" s="3">
        <v>60</v>
      </c>
      <c r="F386" s="3">
        <v>30</v>
      </c>
    </row>
    <row r="387" spans="1:6" x14ac:dyDescent="0.25">
      <c r="A387" s="1">
        <v>20</v>
      </c>
      <c r="B387" s="4" t="s">
        <v>154</v>
      </c>
      <c r="C387" s="5"/>
      <c r="D387" s="16" t="s">
        <v>700</v>
      </c>
      <c r="E387" s="3">
        <v>276.60000000000002</v>
      </c>
      <c r="F387" s="3">
        <v>72</v>
      </c>
    </row>
    <row r="388" spans="1:6" x14ac:dyDescent="0.25">
      <c r="A388" s="1">
        <v>21</v>
      </c>
      <c r="B388" s="4" t="s">
        <v>701</v>
      </c>
      <c r="C388" s="5"/>
      <c r="D388" s="16" t="s">
        <v>702</v>
      </c>
      <c r="E388" s="3">
        <v>390</v>
      </c>
      <c r="F388" s="3">
        <v>37</v>
      </c>
    </row>
    <row r="389" spans="1:6" x14ac:dyDescent="0.25">
      <c r="A389" s="1">
        <v>22</v>
      </c>
      <c r="B389" s="4" t="s">
        <v>70</v>
      </c>
      <c r="C389" s="5"/>
      <c r="D389" s="16" t="s">
        <v>703</v>
      </c>
      <c r="E389" s="3">
        <v>27.5</v>
      </c>
      <c r="F389" s="3">
        <v>5</v>
      </c>
    </row>
    <row r="390" spans="1:6" x14ac:dyDescent="0.25">
      <c r="A390" s="1">
        <v>23</v>
      </c>
      <c r="B390" s="4" t="s">
        <v>704</v>
      </c>
      <c r="C390" s="5"/>
      <c r="D390" s="16" t="s">
        <v>705</v>
      </c>
      <c r="E390" s="3">
        <v>80</v>
      </c>
      <c r="F390" s="3">
        <v>30</v>
      </c>
    </row>
    <row r="391" spans="1:6" x14ac:dyDescent="0.25">
      <c r="A391" s="1">
        <v>24</v>
      </c>
      <c r="B391" s="4" t="s">
        <v>274</v>
      </c>
      <c r="C391" s="5"/>
      <c r="D391" s="16" t="s">
        <v>706</v>
      </c>
      <c r="E391" s="3">
        <v>493</v>
      </c>
      <c r="F391" s="3">
        <v>90</v>
      </c>
    </row>
    <row r="392" spans="1:6" x14ac:dyDescent="0.25">
      <c r="A392" s="1">
        <v>25</v>
      </c>
      <c r="B392" s="4" t="s">
        <v>528</v>
      </c>
      <c r="C392" s="5"/>
      <c r="D392" s="16" t="s">
        <v>707</v>
      </c>
      <c r="E392" s="3">
        <v>10</v>
      </c>
      <c r="F392" s="3">
        <v>2</v>
      </c>
    </row>
    <row r="393" spans="1:6" x14ac:dyDescent="0.25">
      <c r="A393" s="1">
        <v>26</v>
      </c>
      <c r="B393" s="4" t="s">
        <v>256</v>
      </c>
      <c r="C393" s="5" t="s">
        <v>708</v>
      </c>
      <c r="D393" s="16" t="s">
        <v>709</v>
      </c>
      <c r="E393" s="3">
        <v>229.5</v>
      </c>
      <c r="F393" s="3">
        <v>30</v>
      </c>
    </row>
    <row r="394" spans="1:6" x14ac:dyDescent="0.25">
      <c r="A394" s="1">
        <v>27</v>
      </c>
      <c r="B394" s="4" t="s">
        <v>98</v>
      </c>
      <c r="C394" s="5"/>
      <c r="D394" s="16" t="s">
        <v>710</v>
      </c>
      <c r="E394" s="3">
        <v>24</v>
      </c>
      <c r="F394" s="3">
        <v>4</v>
      </c>
    </row>
    <row r="395" spans="1:6" x14ac:dyDescent="0.25">
      <c r="A395" s="1">
        <v>28</v>
      </c>
      <c r="B395" s="4" t="s">
        <v>262</v>
      </c>
      <c r="C395" s="5"/>
      <c r="D395" s="16" t="s">
        <v>711</v>
      </c>
      <c r="E395" s="3">
        <v>24</v>
      </c>
      <c r="F395" s="3">
        <v>4</v>
      </c>
    </row>
    <row r="396" spans="1:6" x14ac:dyDescent="0.25">
      <c r="A396" s="1">
        <v>29</v>
      </c>
      <c r="B396" s="4" t="s">
        <v>262</v>
      </c>
      <c r="C396" s="5"/>
      <c r="D396" s="16" t="s">
        <v>712</v>
      </c>
      <c r="E396" s="3">
        <v>130.19999999999999</v>
      </c>
      <c r="F396" s="3">
        <v>15</v>
      </c>
    </row>
    <row r="397" spans="1:6" x14ac:dyDescent="0.25">
      <c r="A397" s="1">
        <v>30</v>
      </c>
      <c r="B397" s="4" t="s">
        <v>107</v>
      </c>
      <c r="C397" s="5" t="s">
        <v>76</v>
      </c>
      <c r="D397" s="16" t="s">
        <v>713</v>
      </c>
      <c r="E397" s="3">
        <v>0</v>
      </c>
      <c r="F397" s="3">
        <v>0</v>
      </c>
    </row>
    <row r="398" spans="1:6" x14ac:dyDescent="0.25">
      <c r="A398" s="1">
        <v>31</v>
      </c>
      <c r="B398" s="4" t="s">
        <v>113</v>
      </c>
      <c r="C398" s="5"/>
      <c r="D398" s="22" t="s">
        <v>714</v>
      </c>
      <c r="E398" s="3">
        <v>55</v>
      </c>
      <c r="F398" s="3">
        <v>0</v>
      </c>
    </row>
    <row r="399" spans="1:6" x14ac:dyDescent="0.25">
      <c r="A399" s="1">
        <v>32</v>
      </c>
      <c r="B399" s="4" t="s">
        <v>262</v>
      </c>
      <c r="C399" s="5" t="s">
        <v>436</v>
      </c>
      <c r="D399" s="16" t="s">
        <v>715</v>
      </c>
      <c r="E399" s="3">
        <v>154.6</v>
      </c>
      <c r="F399" s="3">
        <v>7</v>
      </c>
    </row>
    <row r="400" spans="1:6" x14ac:dyDescent="0.25">
      <c r="A400" s="1">
        <v>33</v>
      </c>
      <c r="B400" s="4" t="s">
        <v>107</v>
      </c>
      <c r="C400" s="5"/>
      <c r="D400" s="16" t="s">
        <v>716</v>
      </c>
      <c r="E400" s="3">
        <v>5</v>
      </c>
      <c r="F400" s="3">
        <v>2</v>
      </c>
    </row>
    <row r="401" spans="1:6" x14ac:dyDescent="0.25">
      <c r="A401" s="1">
        <v>34</v>
      </c>
      <c r="B401" s="4" t="s">
        <v>110</v>
      </c>
      <c r="C401" s="5"/>
      <c r="D401" s="23" t="s">
        <v>717</v>
      </c>
      <c r="E401" s="3">
        <v>99</v>
      </c>
      <c r="F401" s="3">
        <v>6</v>
      </c>
    </row>
    <row r="402" spans="1:6" x14ac:dyDescent="0.25">
      <c r="A402" s="1">
        <v>35</v>
      </c>
      <c r="B402" s="12" t="s">
        <v>191</v>
      </c>
      <c r="C402" s="14"/>
      <c r="D402" s="16" t="s">
        <v>718</v>
      </c>
      <c r="E402" s="3">
        <v>50</v>
      </c>
      <c r="F402" s="3">
        <v>30</v>
      </c>
    </row>
    <row r="403" spans="1:6" x14ac:dyDescent="0.25">
      <c r="A403" s="1">
        <v>36</v>
      </c>
      <c r="B403" s="4" t="s">
        <v>83</v>
      </c>
      <c r="C403" s="5"/>
      <c r="D403" s="16" t="s">
        <v>719</v>
      </c>
      <c r="E403" s="3">
        <v>14</v>
      </c>
      <c r="F403" s="3">
        <v>2</v>
      </c>
    </row>
    <row r="404" spans="1:6" x14ac:dyDescent="0.25">
      <c r="A404" s="1"/>
      <c r="B404" s="40" t="s">
        <v>7</v>
      </c>
      <c r="C404" s="40"/>
      <c r="D404" s="40"/>
      <c r="E404" s="50">
        <f>SUM(E368:E403)</f>
        <v>5600.7</v>
      </c>
      <c r="F404" s="6">
        <f>SUM(F368:F403)</f>
        <v>899</v>
      </c>
    </row>
    <row r="406" spans="1:6" x14ac:dyDescent="0.25">
      <c r="A406" s="35" t="s">
        <v>720</v>
      </c>
      <c r="B406" s="35"/>
      <c r="C406" s="35"/>
      <c r="D406" s="35"/>
      <c r="E406" s="35"/>
      <c r="F406" s="35"/>
    </row>
    <row r="407" spans="1:6" x14ac:dyDescent="0.25">
      <c r="A407" s="36" t="s">
        <v>0</v>
      </c>
      <c r="B407" s="37" t="s">
        <v>1</v>
      </c>
      <c r="C407" s="37"/>
      <c r="D407" s="38" t="s">
        <v>2</v>
      </c>
      <c r="E407" s="39" t="s">
        <v>3</v>
      </c>
      <c r="F407" s="39" t="s">
        <v>4</v>
      </c>
    </row>
    <row r="408" spans="1:6" x14ac:dyDescent="0.25">
      <c r="A408" s="36"/>
      <c r="B408" s="18" t="s">
        <v>5</v>
      </c>
      <c r="C408" s="7" t="s">
        <v>6</v>
      </c>
      <c r="D408" s="38"/>
      <c r="E408" s="39"/>
      <c r="F408" s="39"/>
    </row>
    <row r="409" spans="1:6" x14ac:dyDescent="0.25">
      <c r="A409" s="1">
        <v>1</v>
      </c>
      <c r="B409" s="4" t="s">
        <v>219</v>
      </c>
      <c r="C409" s="5"/>
      <c r="D409" s="16" t="s">
        <v>721</v>
      </c>
      <c r="E409" s="3">
        <v>65</v>
      </c>
      <c r="F409" s="3">
        <v>0</v>
      </c>
    </row>
    <row r="410" spans="1:6" x14ac:dyDescent="0.25">
      <c r="A410" s="1">
        <v>2</v>
      </c>
      <c r="B410" s="4" t="s">
        <v>145</v>
      </c>
      <c r="C410" s="5"/>
      <c r="D410" s="2" t="s">
        <v>722</v>
      </c>
      <c r="E410" s="3">
        <v>988</v>
      </c>
      <c r="F410" s="3">
        <v>0</v>
      </c>
    </row>
    <row r="411" spans="1:6" x14ac:dyDescent="0.25">
      <c r="A411" s="1">
        <v>3</v>
      </c>
      <c r="B411" s="4" t="s">
        <v>262</v>
      </c>
      <c r="C411" s="5" t="s">
        <v>76</v>
      </c>
      <c r="D411" s="16" t="s">
        <v>723</v>
      </c>
      <c r="E411" s="3">
        <v>0</v>
      </c>
      <c r="F411" s="3">
        <v>0</v>
      </c>
    </row>
    <row r="412" spans="1:6" x14ac:dyDescent="0.25">
      <c r="A412" s="1">
        <v>4</v>
      </c>
      <c r="B412" s="4" t="s">
        <v>70</v>
      </c>
      <c r="C412" s="5" t="s">
        <v>407</v>
      </c>
      <c r="D412" s="16" t="s">
        <v>724</v>
      </c>
      <c r="E412" s="3">
        <v>45</v>
      </c>
      <c r="F412" s="3">
        <v>6</v>
      </c>
    </row>
    <row r="413" spans="1:6" x14ac:dyDescent="0.25">
      <c r="A413" s="1">
        <v>5</v>
      </c>
      <c r="B413" s="4" t="s">
        <v>275</v>
      </c>
      <c r="C413" s="5"/>
      <c r="D413" s="16" t="s">
        <v>725</v>
      </c>
      <c r="E413" s="3">
        <v>599</v>
      </c>
      <c r="F413" s="3">
        <v>10</v>
      </c>
    </row>
    <row r="414" spans="1:6" x14ac:dyDescent="0.2">
      <c r="A414" s="1">
        <v>6</v>
      </c>
      <c r="B414" s="12" t="s">
        <v>201</v>
      </c>
      <c r="C414" s="14"/>
      <c r="D414" s="16" t="s">
        <v>726</v>
      </c>
      <c r="E414" s="3">
        <v>1432</v>
      </c>
      <c r="F414" s="3">
        <v>25</v>
      </c>
    </row>
    <row r="415" spans="1:6" x14ac:dyDescent="0.25">
      <c r="A415" s="1">
        <v>7</v>
      </c>
      <c r="B415" s="4" t="s">
        <v>120</v>
      </c>
      <c r="C415" s="5"/>
      <c r="D415" s="11" t="s">
        <v>727</v>
      </c>
      <c r="E415" s="3">
        <v>250</v>
      </c>
      <c r="F415" s="3">
        <v>22</v>
      </c>
    </row>
    <row r="416" spans="1:6" x14ac:dyDescent="0.25">
      <c r="A416" s="1">
        <v>8</v>
      </c>
      <c r="B416" s="4" t="s">
        <v>107</v>
      </c>
      <c r="C416" s="5" t="s">
        <v>728</v>
      </c>
      <c r="D416" s="16" t="s">
        <v>729</v>
      </c>
      <c r="E416" s="3">
        <v>16.2</v>
      </c>
      <c r="F416" s="3">
        <v>3</v>
      </c>
    </row>
    <row r="417" spans="1:6" x14ac:dyDescent="0.25">
      <c r="A417" s="1">
        <v>9</v>
      </c>
      <c r="B417" s="4" t="s">
        <v>444</v>
      </c>
      <c r="C417" s="5" t="s">
        <v>445</v>
      </c>
      <c r="D417" s="16" t="s">
        <v>730</v>
      </c>
      <c r="E417" s="3">
        <v>55</v>
      </c>
      <c r="F417" s="3">
        <v>20</v>
      </c>
    </row>
    <row r="418" spans="1:6" x14ac:dyDescent="0.25">
      <c r="A418" s="1">
        <v>10</v>
      </c>
      <c r="B418" s="4" t="s">
        <v>239</v>
      </c>
      <c r="C418" s="5"/>
      <c r="D418" s="21" t="s">
        <v>731</v>
      </c>
      <c r="E418" s="3">
        <v>125</v>
      </c>
      <c r="F418" s="3">
        <v>15</v>
      </c>
    </row>
    <row r="419" spans="1:6" x14ac:dyDescent="0.25">
      <c r="A419" s="1">
        <v>11</v>
      </c>
      <c r="B419" s="4" t="s">
        <v>732</v>
      </c>
      <c r="C419" s="20"/>
      <c r="D419" s="16" t="s">
        <v>733</v>
      </c>
      <c r="E419" s="3">
        <v>320</v>
      </c>
      <c r="F419" s="3">
        <v>20</v>
      </c>
    </row>
    <row r="420" spans="1:6" x14ac:dyDescent="0.25">
      <c r="A420" s="1">
        <v>12</v>
      </c>
      <c r="B420" s="4" t="s">
        <v>75</v>
      </c>
      <c r="C420" s="5"/>
      <c r="D420" s="2" t="s">
        <v>734</v>
      </c>
      <c r="E420" s="3">
        <v>74</v>
      </c>
      <c r="F420" s="3">
        <v>15</v>
      </c>
    </row>
    <row r="421" spans="1:6" x14ac:dyDescent="0.25">
      <c r="A421" s="1">
        <v>13</v>
      </c>
      <c r="B421" s="4" t="s">
        <v>704</v>
      </c>
      <c r="C421" s="5"/>
      <c r="D421" s="16" t="s">
        <v>735</v>
      </c>
      <c r="E421" s="3">
        <v>49</v>
      </c>
      <c r="F421" s="3">
        <v>2</v>
      </c>
    </row>
    <row r="422" spans="1:6" x14ac:dyDescent="0.25">
      <c r="A422" s="1">
        <v>14</v>
      </c>
      <c r="B422" s="12" t="s">
        <v>736</v>
      </c>
      <c r="C422" s="14"/>
      <c r="D422" s="16" t="s">
        <v>737</v>
      </c>
      <c r="E422" s="3">
        <v>292</v>
      </c>
      <c r="F422" s="3">
        <v>30</v>
      </c>
    </row>
    <row r="423" spans="1:6" x14ac:dyDescent="0.25">
      <c r="A423" s="1">
        <v>15</v>
      </c>
      <c r="B423" s="12" t="s">
        <v>191</v>
      </c>
      <c r="C423" s="14"/>
      <c r="D423" s="16" t="s">
        <v>738</v>
      </c>
      <c r="E423" s="3">
        <v>101</v>
      </c>
      <c r="F423" s="3">
        <v>26</v>
      </c>
    </row>
    <row r="424" spans="1:6" x14ac:dyDescent="0.25">
      <c r="A424" s="1">
        <v>16</v>
      </c>
      <c r="B424" s="4" t="s">
        <v>88</v>
      </c>
      <c r="C424" s="5"/>
      <c r="D424" s="16" t="s">
        <v>739</v>
      </c>
      <c r="E424" s="3">
        <v>65</v>
      </c>
      <c r="F424" s="3">
        <v>0</v>
      </c>
    </row>
    <row r="425" spans="1:6" x14ac:dyDescent="0.25">
      <c r="A425" s="1">
        <v>17</v>
      </c>
      <c r="B425" s="4" t="s">
        <v>275</v>
      </c>
      <c r="C425" s="5"/>
      <c r="D425" s="16" t="s">
        <v>740</v>
      </c>
      <c r="E425" s="3">
        <v>91</v>
      </c>
      <c r="F425" s="3">
        <v>13</v>
      </c>
    </row>
    <row r="426" spans="1:6" x14ac:dyDescent="0.2">
      <c r="A426" s="1">
        <v>18</v>
      </c>
      <c r="B426" s="12" t="s">
        <v>141</v>
      </c>
      <c r="C426" s="14"/>
      <c r="D426" s="16" t="s">
        <v>741</v>
      </c>
      <c r="E426" s="3">
        <v>21</v>
      </c>
      <c r="F426" s="3">
        <v>10</v>
      </c>
    </row>
    <row r="427" spans="1:6" x14ac:dyDescent="0.25">
      <c r="A427" s="1">
        <v>19</v>
      </c>
      <c r="B427" s="4" t="s">
        <v>83</v>
      </c>
      <c r="C427" s="5"/>
      <c r="D427" s="16" t="s">
        <v>742</v>
      </c>
      <c r="E427" s="3">
        <v>1.5</v>
      </c>
      <c r="F427" s="3">
        <v>0</v>
      </c>
    </row>
    <row r="428" spans="1:6" x14ac:dyDescent="0.25">
      <c r="A428" s="1">
        <v>20</v>
      </c>
      <c r="B428" s="4" t="s">
        <v>225</v>
      </c>
      <c r="C428" s="5"/>
      <c r="D428" s="2" t="s">
        <v>743</v>
      </c>
      <c r="E428" s="3">
        <v>344</v>
      </c>
      <c r="F428" s="3">
        <v>28</v>
      </c>
    </row>
    <row r="429" spans="1:6" x14ac:dyDescent="0.25">
      <c r="A429" s="1">
        <v>21</v>
      </c>
      <c r="B429" s="4" t="s">
        <v>659</v>
      </c>
      <c r="C429" s="5"/>
      <c r="D429" s="16" t="s">
        <v>744</v>
      </c>
      <c r="E429" s="3">
        <v>11</v>
      </c>
      <c r="F429" s="3">
        <v>3</v>
      </c>
    </row>
    <row r="430" spans="1:6" x14ac:dyDescent="0.25">
      <c r="A430" s="1">
        <v>22</v>
      </c>
      <c r="B430" s="4" t="s">
        <v>234</v>
      </c>
      <c r="C430" s="5"/>
      <c r="D430" s="16" t="s">
        <v>745</v>
      </c>
      <c r="E430" s="3">
        <v>293</v>
      </c>
      <c r="F430" s="3">
        <v>50</v>
      </c>
    </row>
    <row r="431" spans="1:6" x14ac:dyDescent="0.25">
      <c r="A431" s="1">
        <v>23</v>
      </c>
      <c r="B431" s="4" t="s">
        <v>107</v>
      </c>
      <c r="C431" s="5"/>
      <c r="D431" s="16" t="s">
        <v>746</v>
      </c>
      <c r="E431" s="3">
        <v>12</v>
      </c>
      <c r="F431" s="3">
        <v>3</v>
      </c>
    </row>
    <row r="432" spans="1:6" x14ac:dyDescent="0.25">
      <c r="A432" s="1">
        <v>24</v>
      </c>
      <c r="B432" s="4" t="s">
        <v>209</v>
      </c>
      <c r="C432" s="5"/>
      <c r="D432" s="16" t="s">
        <v>747</v>
      </c>
      <c r="E432" s="3">
        <v>21.5</v>
      </c>
      <c r="F432" s="3">
        <v>5</v>
      </c>
    </row>
    <row r="433" spans="1:6" x14ac:dyDescent="0.25">
      <c r="A433" s="1">
        <v>25</v>
      </c>
      <c r="B433" s="4" t="s">
        <v>124</v>
      </c>
      <c r="C433" s="5"/>
      <c r="D433" s="23" t="s">
        <v>748</v>
      </c>
      <c r="E433" s="3">
        <v>30</v>
      </c>
      <c r="F433" s="3">
        <v>10</v>
      </c>
    </row>
    <row r="434" spans="1:6" x14ac:dyDescent="0.25">
      <c r="A434" s="1">
        <v>26</v>
      </c>
      <c r="B434" s="4" t="s">
        <v>158</v>
      </c>
      <c r="C434" s="5"/>
      <c r="D434" s="2" t="s">
        <v>749</v>
      </c>
      <c r="E434" s="3">
        <v>120</v>
      </c>
      <c r="F434" s="3">
        <v>0</v>
      </c>
    </row>
    <row r="435" spans="1:6" x14ac:dyDescent="0.25">
      <c r="A435" s="1">
        <v>27</v>
      </c>
      <c r="B435" s="4" t="s">
        <v>107</v>
      </c>
      <c r="C435" s="5"/>
      <c r="D435" s="16" t="s">
        <v>750</v>
      </c>
      <c r="E435" s="3">
        <v>16</v>
      </c>
      <c r="F435" s="3">
        <v>4</v>
      </c>
    </row>
    <row r="436" spans="1:6" x14ac:dyDescent="0.2">
      <c r="A436" s="1">
        <v>28</v>
      </c>
      <c r="B436" s="4" t="s">
        <v>751</v>
      </c>
      <c r="C436" s="5"/>
      <c r="D436" s="16" t="s">
        <v>752</v>
      </c>
      <c r="E436" s="3">
        <v>118</v>
      </c>
      <c r="F436" s="3">
        <v>20</v>
      </c>
    </row>
    <row r="437" spans="1:6" x14ac:dyDescent="0.25">
      <c r="A437" s="1">
        <v>29</v>
      </c>
      <c r="B437" s="4" t="s">
        <v>132</v>
      </c>
      <c r="C437" s="5"/>
      <c r="D437" s="2" t="s">
        <v>753</v>
      </c>
      <c r="E437" s="3">
        <v>6.75</v>
      </c>
      <c r="F437" s="3">
        <v>1</v>
      </c>
    </row>
    <row r="438" spans="1:6" x14ac:dyDescent="0.2">
      <c r="A438" s="1">
        <v>30</v>
      </c>
      <c r="B438" s="12" t="s">
        <v>201</v>
      </c>
      <c r="C438" s="14"/>
      <c r="D438" s="16" t="s">
        <v>754</v>
      </c>
      <c r="E438" s="3">
        <v>20</v>
      </c>
      <c r="F438" s="3">
        <v>2</v>
      </c>
    </row>
    <row r="439" spans="1:6" x14ac:dyDescent="0.25">
      <c r="A439" s="1">
        <v>31</v>
      </c>
      <c r="B439" s="4" t="s">
        <v>755</v>
      </c>
      <c r="C439" s="5"/>
      <c r="D439" s="16" t="s">
        <v>756</v>
      </c>
      <c r="E439" s="3">
        <v>47.5</v>
      </c>
      <c r="F439" s="3">
        <v>16</v>
      </c>
    </row>
    <row r="440" spans="1:6" x14ac:dyDescent="0.25">
      <c r="A440" s="1">
        <v>32</v>
      </c>
      <c r="B440" s="12" t="s">
        <v>736</v>
      </c>
      <c r="C440" s="14"/>
      <c r="D440" s="16" t="s">
        <v>757</v>
      </c>
      <c r="E440" s="3">
        <v>162.80000000000001</v>
      </c>
      <c r="F440" s="3">
        <v>20</v>
      </c>
    </row>
    <row r="441" spans="1:6" x14ac:dyDescent="0.2">
      <c r="A441" s="1">
        <v>33</v>
      </c>
      <c r="B441" s="12" t="s">
        <v>141</v>
      </c>
      <c r="C441" s="14"/>
      <c r="D441" s="16" t="s">
        <v>758</v>
      </c>
      <c r="E441" s="3">
        <v>346</v>
      </c>
      <c r="F441" s="3">
        <v>30</v>
      </c>
    </row>
    <row r="442" spans="1:6" x14ac:dyDescent="0.25">
      <c r="A442" s="1">
        <v>34</v>
      </c>
      <c r="B442" s="4" t="s">
        <v>262</v>
      </c>
      <c r="C442" s="5"/>
      <c r="D442" s="16" t="s">
        <v>759</v>
      </c>
      <c r="E442" s="3">
        <v>15</v>
      </c>
      <c r="F442" s="3">
        <v>3</v>
      </c>
    </row>
    <row r="443" spans="1:6" x14ac:dyDescent="0.25">
      <c r="A443" s="1">
        <v>35</v>
      </c>
      <c r="B443" s="4" t="s">
        <v>262</v>
      </c>
      <c r="C443" s="5"/>
      <c r="D443" s="16" t="s">
        <v>760</v>
      </c>
      <c r="E443" s="3">
        <v>6.5</v>
      </c>
      <c r="F443" s="3">
        <v>1</v>
      </c>
    </row>
    <row r="444" spans="1:6" x14ac:dyDescent="0.25">
      <c r="A444" s="1">
        <v>36</v>
      </c>
      <c r="B444" s="4" t="s">
        <v>107</v>
      </c>
      <c r="C444" s="5"/>
      <c r="D444" s="16" t="s">
        <v>761</v>
      </c>
      <c r="E444" s="3">
        <v>54.5</v>
      </c>
      <c r="F444" s="3">
        <v>10</v>
      </c>
    </row>
    <row r="445" spans="1:6" x14ac:dyDescent="0.2">
      <c r="A445" s="1">
        <v>37</v>
      </c>
      <c r="B445" s="12" t="s">
        <v>94</v>
      </c>
      <c r="C445" s="14"/>
      <c r="D445" s="16" t="s">
        <v>762</v>
      </c>
      <c r="E445" s="3">
        <v>17</v>
      </c>
      <c r="F445" s="3">
        <v>7</v>
      </c>
    </row>
    <row r="446" spans="1:6" x14ac:dyDescent="0.2">
      <c r="A446" s="1">
        <v>38</v>
      </c>
      <c r="B446" s="12" t="s">
        <v>206</v>
      </c>
      <c r="C446" s="14"/>
      <c r="D446" s="16" t="s">
        <v>763</v>
      </c>
      <c r="E446" s="3">
        <v>497.5</v>
      </c>
      <c r="F446" s="3">
        <v>75</v>
      </c>
    </row>
    <row r="447" spans="1:6" x14ac:dyDescent="0.25">
      <c r="A447" s="1">
        <v>39</v>
      </c>
      <c r="B447" s="4" t="s">
        <v>71</v>
      </c>
      <c r="C447" s="5"/>
      <c r="D447" s="16" t="s">
        <v>764</v>
      </c>
      <c r="E447" s="3">
        <v>10</v>
      </c>
      <c r="F447" s="3">
        <v>5</v>
      </c>
    </row>
    <row r="448" spans="1:6" x14ac:dyDescent="0.2">
      <c r="A448" s="1">
        <v>40</v>
      </c>
      <c r="B448" s="12" t="s">
        <v>141</v>
      </c>
      <c r="C448" s="14"/>
      <c r="D448" s="16" t="s">
        <v>765</v>
      </c>
      <c r="E448" s="3">
        <v>60</v>
      </c>
      <c r="F448" s="3">
        <v>0</v>
      </c>
    </row>
    <row r="449" spans="1:6" x14ac:dyDescent="0.25">
      <c r="A449" s="1">
        <v>41</v>
      </c>
      <c r="B449" s="4" t="s">
        <v>274</v>
      </c>
      <c r="C449" s="5"/>
      <c r="D449" s="16" t="s">
        <v>766</v>
      </c>
      <c r="E449" s="3">
        <v>247</v>
      </c>
      <c r="F449" s="3">
        <v>20</v>
      </c>
    </row>
    <row r="450" spans="1:6" x14ac:dyDescent="0.25">
      <c r="A450" s="1">
        <v>42</v>
      </c>
      <c r="B450" s="4" t="s">
        <v>767</v>
      </c>
      <c r="C450" s="5"/>
      <c r="D450" s="2" t="s">
        <v>768</v>
      </c>
      <c r="E450" s="3">
        <v>35.25</v>
      </c>
      <c r="F450" s="3">
        <v>3</v>
      </c>
    </row>
    <row r="451" spans="1:6" x14ac:dyDescent="0.25">
      <c r="A451" s="1">
        <v>43</v>
      </c>
      <c r="B451" s="4" t="s">
        <v>70</v>
      </c>
      <c r="C451" s="5"/>
      <c r="D451" s="16" t="s">
        <v>769</v>
      </c>
      <c r="E451" s="3">
        <v>29</v>
      </c>
      <c r="F451" s="3">
        <v>5</v>
      </c>
    </row>
    <row r="452" spans="1:6" x14ac:dyDescent="0.25">
      <c r="A452" s="1">
        <v>44</v>
      </c>
      <c r="B452" s="4" t="s">
        <v>72</v>
      </c>
      <c r="C452" s="5"/>
      <c r="D452" s="16" t="s">
        <v>770</v>
      </c>
      <c r="E452" s="3">
        <v>70</v>
      </c>
      <c r="F452" s="3">
        <v>0</v>
      </c>
    </row>
    <row r="453" spans="1:6" x14ac:dyDescent="0.25">
      <c r="A453" s="1">
        <v>45</v>
      </c>
      <c r="B453" s="4" t="s">
        <v>771</v>
      </c>
      <c r="C453" s="5"/>
      <c r="D453" s="16" t="s">
        <v>772</v>
      </c>
      <c r="E453" s="3">
        <v>65.5</v>
      </c>
      <c r="F453" s="3">
        <v>30</v>
      </c>
    </row>
    <row r="454" spans="1:6" x14ac:dyDescent="0.25">
      <c r="A454" s="1">
        <v>46</v>
      </c>
      <c r="B454" s="4" t="s">
        <v>239</v>
      </c>
      <c r="C454" s="5"/>
      <c r="D454" s="21" t="s">
        <v>773</v>
      </c>
      <c r="E454" s="3">
        <v>15</v>
      </c>
      <c r="F454" s="3">
        <v>5</v>
      </c>
    </row>
    <row r="455" spans="1:6" x14ac:dyDescent="0.25">
      <c r="A455" s="1"/>
      <c r="B455" s="40" t="s">
        <v>7</v>
      </c>
      <c r="C455" s="40"/>
      <c r="D455" s="40"/>
      <c r="E455" s="50">
        <f>SUM(E409:E454)</f>
        <v>7260.5</v>
      </c>
      <c r="F455" s="6">
        <f>SUM(F409:F454)</f>
        <v>573</v>
      </c>
    </row>
    <row r="457" spans="1:6" x14ac:dyDescent="0.25">
      <c r="A457" s="35" t="s">
        <v>774</v>
      </c>
      <c r="B457" s="35"/>
      <c r="C457" s="35"/>
      <c r="D457" s="35"/>
      <c r="E457" s="35"/>
      <c r="F457" s="35"/>
    </row>
    <row r="458" spans="1:6" x14ac:dyDescent="0.25">
      <c r="A458" s="36" t="s">
        <v>0</v>
      </c>
      <c r="B458" s="37" t="s">
        <v>1</v>
      </c>
      <c r="C458" s="37"/>
      <c r="D458" s="38" t="s">
        <v>2</v>
      </c>
      <c r="E458" s="39" t="s">
        <v>3</v>
      </c>
      <c r="F458" s="39" t="s">
        <v>4</v>
      </c>
    </row>
    <row r="459" spans="1:6" x14ac:dyDescent="0.25">
      <c r="A459" s="36"/>
      <c r="B459" s="18" t="s">
        <v>5</v>
      </c>
      <c r="C459" s="7" t="s">
        <v>6</v>
      </c>
      <c r="D459" s="38"/>
      <c r="E459" s="39"/>
      <c r="F459" s="39"/>
    </row>
    <row r="460" spans="1:6" x14ac:dyDescent="0.2">
      <c r="A460" s="1">
        <v>1</v>
      </c>
      <c r="B460" s="12" t="s">
        <v>198</v>
      </c>
      <c r="C460" s="14"/>
      <c r="D460" s="16" t="s">
        <v>775</v>
      </c>
      <c r="E460" s="3">
        <v>306</v>
      </c>
      <c r="F460" s="3">
        <v>19</v>
      </c>
    </row>
    <row r="461" spans="1:6" x14ac:dyDescent="0.2">
      <c r="A461" s="1">
        <v>2</v>
      </c>
      <c r="B461" s="12" t="s">
        <v>201</v>
      </c>
      <c r="C461" s="14"/>
      <c r="D461" s="16" t="s">
        <v>776</v>
      </c>
      <c r="E461" s="3">
        <v>50</v>
      </c>
      <c r="F461" s="3">
        <v>30</v>
      </c>
    </row>
    <row r="462" spans="1:6" x14ac:dyDescent="0.2">
      <c r="A462" s="1">
        <v>3</v>
      </c>
      <c r="B462" s="12" t="s">
        <v>201</v>
      </c>
      <c r="C462" s="14"/>
      <c r="D462" s="16" t="s">
        <v>777</v>
      </c>
      <c r="E462" s="3">
        <v>50</v>
      </c>
      <c r="F462" s="3">
        <v>30</v>
      </c>
    </row>
    <row r="463" spans="1:6" x14ac:dyDescent="0.25">
      <c r="A463" s="1">
        <v>4</v>
      </c>
      <c r="B463" s="4" t="s">
        <v>778</v>
      </c>
      <c r="C463" s="5"/>
      <c r="D463" s="16" t="s">
        <v>779</v>
      </c>
      <c r="E463" s="3">
        <v>113</v>
      </c>
      <c r="F463" s="3">
        <v>10</v>
      </c>
    </row>
    <row r="464" spans="1:6" x14ac:dyDescent="0.25">
      <c r="A464" s="1">
        <v>5</v>
      </c>
      <c r="B464" s="4" t="s">
        <v>239</v>
      </c>
      <c r="C464" s="5"/>
      <c r="D464" s="21" t="s">
        <v>780</v>
      </c>
      <c r="E464" s="3">
        <v>233</v>
      </c>
      <c r="F464" s="3">
        <v>26</v>
      </c>
    </row>
    <row r="465" spans="1:6" x14ac:dyDescent="0.25">
      <c r="A465" s="1">
        <v>6</v>
      </c>
      <c r="B465" s="4" t="s">
        <v>113</v>
      </c>
      <c r="C465" s="5"/>
      <c r="D465" s="22" t="s">
        <v>781</v>
      </c>
      <c r="E465" s="3">
        <v>65</v>
      </c>
      <c r="F465" s="3">
        <v>0</v>
      </c>
    </row>
    <row r="466" spans="1:6" x14ac:dyDescent="0.25">
      <c r="A466" s="1">
        <v>7</v>
      </c>
      <c r="B466" s="12" t="s">
        <v>192</v>
      </c>
      <c r="C466" s="14"/>
      <c r="D466" s="16" t="s">
        <v>782</v>
      </c>
      <c r="E466" s="3">
        <v>103.6</v>
      </c>
      <c r="F466" s="3">
        <v>15</v>
      </c>
    </row>
    <row r="467" spans="1:6" x14ac:dyDescent="0.2">
      <c r="A467" s="1">
        <v>8</v>
      </c>
      <c r="B467" s="12" t="s">
        <v>141</v>
      </c>
      <c r="C467" s="14"/>
      <c r="D467" s="16" t="s">
        <v>783</v>
      </c>
      <c r="E467" s="3">
        <v>794.4</v>
      </c>
      <c r="F467" s="3">
        <v>94</v>
      </c>
    </row>
    <row r="468" spans="1:6" x14ac:dyDescent="0.25">
      <c r="A468" s="1">
        <v>9</v>
      </c>
      <c r="B468" s="4" t="s">
        <v>441</v>
      </c>
      <c r="C468" s="5"/>
      <c r="D468" s="16" t="s">
        <v>784</v>
      </c>
      <c r="E468" s="3">
        <v>45</v>
      </c>
      <c r="F468" s="3">
        <v>5</v>
      </c>
    </row>
    <row r="469" spans="1:6" x14ac:dyDescent="0.25">
      <c r="A469" s="1">
        <v>10</v>
      </c>
      <c r="B469" s="4" t="s">
        <v>71</v>
      </c>
      <c r="C469" s="5"/>
      <c r="D469" s="16" t="s">
        <v>785</v>
      </c>
      <c r="E469" s="3">
        <v>87.5</v>
      </c>
      <c r="F469" s="3">
        <v>5</v>
      </c>
    </row>
    <row r="470" spans="1:6" x14ac:dyDescent="0.25">
      <c r="A470" s="1">
        <v>11</v>
      </c>
      <c r="B470" s="4" t="s">
        <v>258</v>
      </c>
      <c r="C470" s="5"/>
      <c r="D470" s="16" t="s">
        <v>786</v>
      </c>
      <c r="E470" s="3">
        <v>18</v>
      </c>
      <c r="F470" s="3">
        <v>4</v>
      </c>
    </row>
    <row r="471" spans="1:6" x14ac:dyDescent="0.25">
      <c r="A471" s="1">
        <v>12</v>
      </c>
      <c r="B471" s="12" t="s">
        <v>191</v>
      </c>
      <c r="C471" s="14"/>
      <c r="D471" s="16" t="s">
        <v>787</v>
      </c>
      <c r="E471" s="3">
        <v>430</v>
      </c>
      <c r="F471" s="3">
        <v>35</v>
      </c>
    </row>
    <row r="472" spans="1:6" x14ac:dyDescent="0.2">
      <c r="A472" s="1">
        <v>13</v>
      </c>
      <c r="B472" s="12" t="s">
        <v>141</v>
      </c>
      <c r="C472" s="14"/>
      <c r="D472" s="16" t="s">
        <v>788</v>
      </c>
      <c r="E472" s="3">
        <v>60</v>
      </c>
      <c r="F472" s="3">
        <v>30</v>
      </c>
    </row>
    <row r="473" spans="1:6" x14ac:dyDescent="0.2">
      <c r="A473" s="1">
        <v>14</v>
      </c>
      <c r="B473" s="12" t="s">
        <v>141</v>
      </c>
      <c r="C473" s="14"/>
      <c r="D473" s="16" t="s">
        <v>789</v>
      </c>
      <c r="E473" s="3">
        <v>60</v>
      </c>
      <c r="F473" s="3">
        <v>30</v>
      </c>
    </row>
    <row r="474" spans="1:6" x14ac:dyDescent="0.25">
      <c r="A474" s="1">
        <v>15</v>
      </c>
      <c r="B474" s="4" t="s">
        <v>110</v>
      </c>
      <c r="C474" s="5"/>
      <c r="D474" s="23" t="s">
        <v>790</v>
      </c>
      <c r="E474" s="3">
        <v>42</v>
      </c>
      <c r="F474" s="3">
        <v>12</v>
      </c>
    </row>
    <row r="475" spans="1:6" x14ac:dyDescent="0.25">
      <c r="A475" s="1">
        <v>16</v>
      </c>
      <c r="B475" s="4" t="s">
        <v>74</v>
      </c>
      <c r="C475" s="5"/>
      <c r="D475" s="2" t="s">
        <v>791</v>
      </c>
      <c r="E475" s="3">
        <v>7.5</v>
      </c>
      <c r="F475" s="3">
        <v>1</v>
      </c>
    </row>
    <row r="476" spans="1:6" x14ac:dyDescent="0.25">
      <c r="A476" s="1">
        <v>17</v>
      </c>
      <c r="B476" s="4" t="s">
        <v>88</v>
      </c>
      <c r="C476" s="5"/>
      <c r="D476" s="16" t="s">
        <v>792</v>
      </c>
      <c r="E476" s="3">
        <v>220</v>
      </c>
      <c r="F476" s="3">
        <v>10</v>
      </c>
    </row>
    <row r="477" spans="1:6" x14ac:dyDescent="0.25">
      <c r="A477" s="1">
        <v>18</v>
      </c>
      <c r="B477" s="12" t="s">
        <v>191</v>
      </c>
      <c r="C477" s="14"/>
      <c r="D477" s="16" t="s">
        <v>793</v>
      </c>
      <c r="E477" s="3">
        <v>50</v>
      </c>
      <c r="F477" s="3">
        <v>30</v>
      </c>
    </row>
    <row r="478" spans="1:6" x14ac:dyDescent="0.25">
      <c r="A478" s="1">
        <v>19</v>
      </c>
      <c r="B478" s="4" t="s">
        <v>274</v>
      </c>
      <c r="C478" s="5"/>
      <c r="D478" s="16" t="s">
        <v>794</v>
      </c>
      <c r="E478" s="3">
        <v>50</v>
      </c>
      <c r="F478" s="3">
        <v>30</v>
      </c>
    </row>
    <row r="479" spans="1:6" x14ac:dyDescent="0.25">
      <c r="A479" s="1">
        <v>20</v>
      </c>
      <c r="B479" s="4" t="s">
        <v>528</v>
      </c>
      <c r="C479" s="5"/>
      <c r="D479" s="16" t="s">
        <v>795</v>
      </c>
      <c r="E479" s="3">
        <v>525</v>
      </c>
      <c r="F479" s="3">
        <v>90</v>
      </c>
    </row>
    <row r="480" spans="1:6" x14ac:dyDescent="0.25">
      <c r="A480" s="1">
        <v>21</v>
      </c>
      <c r="B480" s="4" t="s">
        <v>262</v>
      </c>
      <c r="C480" s="5"/>
      <c r="D480" s="16" t="s">
        <v>796</v>
      </c>
      <c r="E480" s="3">
        <v>40</v>
      </c>
      <c r="F480" s="3">
        <v>10</v>
      </c>
    </row>
    <row r="481" spans="1:6" x14ac:dyDescent="0.2">
      <c r="A481" s="1">
        <v>22</v>
      </c>
      <c r="B481" s="12" t="s">
        <v>94</v>
      </c>
      <c r="C481" s="14"/>
      <c r="D481" s="16" t="s">
        <v>797</v>
      </c>
      <c r="E481" s="3">
        <v>61</v>
      </c>
      <c r="F481" s="3">
        <v>11</v>
      </c>
    </row>
    <row r="482" spans="1:6" x14ac:dyDescent="0.2">
      <c r="A482" s="1">
        <v>23</v>
      </c>
      <c r="B482" s="12" t="s">
        <v>141</v>
      </c>
      <c r="C482" s="14"/>
      <c r="D482" s="16" t="s">
        <v>798</v>
      </c>
      <c r="E482" s="3">
        <v>1533.6</v>
      </c>
      <c r="F482" s="3">
        <v>216</v>
      </c>
    </row>
    <row r="483" spans="1:6" x14ac:dyDescent="0.25">
      <c r="A483" s="1">
        <v>24</v>
      </c>
      <c r="B483" s="4" t="s">
        <v>66</v>
      </c>
      <c r="C483" s="5"/>
      <c r="D483" s="16" t="s">
        <v>799</v>
      </c>
      <c r="E483" s="3">
        <v>60</v>
      </c>
      <c r="F483" s="3">
        <v>30</v>
      </c>
    </row>
    <row r="484" spans="1:6" x14ac:dyDescent="0.25">
      <c r="A484" s="1">
        <v>25</v>
      </c>
      <c r="B484" s="4" t="s">
        <v>704</v>
      </c>
      <c r="C484" s="5"/>
      <c r="D484" s="16" t="s">
        <v>800</v>
      </c>
      <c r="E484" s="3">
        <v>99</v>
      </c>
      <c r="F484" s="3">
        <v>33</v>
      </c>
    </row>
    <row r="485" spans="1:6" x14ac:dyDescent="0.2">
      <c r="A485" s="1">
        <v>26</v>
      </c>
      <c r="B485" s="12" t="s">
        <v>198</v>
      </c>
      <c r="C485" s="14"/>
      <c r="D485" s="16" t="s">
        <v>801</v>
      </c>
      <c r="E485" s="3">
        <v>50</v>
      </c>
      <c r="F485" s="3">
        <v>30</v>
      </c>
    </row>
    <row r="486" spans="1:6" x14ac:dyDescent="0.2">
      <c r="A486" s="1">
        <v>27</v>
      </c>
      <c r="B486" s="12" t="s">
        <v>198</v>
      </c>
      <c r="C486" s="14"/>
      <c r="D486" s="16" t="s">
        <v>802</v>
      </c>
      <c r="E486" s="3">
        <v>50</v>
      </c>
      <c r="F486" s="3">
        <v>50</v>
      </c>
    </row>
    <row r="487" spans="1:6" x14ac:dyDescent="0.2">
      <c r="A487" s="1">
        <v>28</v>
      </c>
      <c r="B487" s="12" t="s">
        <v>198</v>
      </c>
      <c r="C487" s="14"/>
      <c r="D487" s="16" t="s">
        <v>803</v>
      </c>
      <c r="E487" s="3">
        <v>50</v>
      </c>
      <c r="F487" s="3">
        <v>30</v>
      </c>
    </row>
    <row r="488" spans="1:6" x14ac:dyDescent="0.25">
      <c r="A488" s="1">
        <v>29</v>
      </c>
      <c r="B488" s="4" t="s">
        <v>767</v>
      </c>
      <c r="C488" s="5"/>
      <c r="D488" s="2" t="s">
        <v>804</v>
      </c>
      <c r="E488" s="3">
        <v>6</v>
      </c>
      <c r="F488" s="3">
        <v>1</v>
      </c>
    </row>
    <row r="489" spans="1:6" x14ac:dyDescent="0.25">
      <c r="A489" s="1">
        <v>30</v>
      </c>
      <c r="B489" s="4" t="s">
        <v>239</v>
      </c>
      <c r="C489" s="5"/>
      <c r="D489" s="21" t="s">
        <v>805</v>
      </c>
      <c r="E489" s="3">
        <v>15</v>
      </c>
      <c r="F489" s="3">
        <v>5</v>
      </c>
    </row>
    <row r="490" spans="1:6" x14ac:dyDescent="0.25">
      <c r="A490" s="1">
        <v>31</v>
      </c>
      <c r="B490" s="4" t="s">
        <v>125</v>
      </c>
      <c r="C490" s="5"/>
      <c r="D490" s="2" t="s">
        <v>806</v>
      </c>
      <c r="E490" s="3">
        <v>1453</v>
      </c>
      <c r="F490" s="3">
        <v>0</v>
      </c>
    </row>
    <row r="491" spans="1:6" x14ac:dyDescent="0.25">
      <c r="A491" s="1">
        <v>32</v>
      </c>
      <c r="B491" s="4" t="s">
        <v>199</v>
      </c>
      <c r="C491" s="5" t="s">
        <v>76</v>
      </c>
      <c r="D491" s="16" t="s">
        <v>807</v>
      </c>
      <c r="E491" s="3">
        <v>0</v>
      </c>
      <c r="F491" s="3">
        <v>0</v>
      </c>
    </row>
    <row r="492" spans="1:6" x14ac:dyDescent="0.25">
      <c r="A492" s="1">
        <v>33</v>
      </c>
      <c r="B492" s="4" t="s">
        <v>239</v>
      </c>
      <c r="C492" s="5"/>
      <c r="D492" s="21" t="s">
        <v>808</v>
      </c>
      <c r="E492" s="3">
        <v>6.8</v>
      </c>
      <c r="F492" s="3">
        <v>1</v>
      </c>
    </row>
    <row r="493" spans="1:6" x14ac:dyDescent="0.25">
      <c r="A493" s="1">
        <v>34</v>
      </c>
      <c r="B493" s="4" t="s">
        <v>70</v>
      </c>
      <c r="C493" s="5"/>
      <c r="D493" s="16" t="s">
        <v>809</v>
      </c>
      <c r="E493" s="3">
        <v>17</v>
      </c>
      <c r="F493" s="3">
        <v>0</v>
      </c>
    </row>
    <row r="494" spans="1:6" x14ac:dyDescent="0.2">
      <c r="A494" s="1">
        <v>35</v>
      </c>
      <c r="B494" s="12" t="s">
        <v>198</v>
      </c>
      <c r="C494" s="14"/>
      <c r="D494" s="16" t="s">
        <v>810</v>
      </c>
      <c r="E494" s="3">
        <v>50</v>
      </c>
      <c r="F494" s="3">
        <v>30</v>
      </c>
    </row>
    <row r="495" spans="1:6" x14ac:dyDescent="0.2">
      <c r="A495" s="1">
        <v>36</v>
      </c>
      <c r="B495" s="12" t="s">
        <v>198</v>
      </c>
      <c r="C495" s="14"/>
      <c r="D495" s="16" t="s">
        <v>811</v>
      </c>
      <c r="E495" s="3">
        <v>50</v>
      </c>
      <c r="F495" s="3">
        <v>30</v>
      </c>
    </row>
    <row r="496" spans="1:6" x14ac:dyDescent="0.25">
      <c r="A496" s="1">
        <v>37</v>
      </c>
      <c r="B496" s="4" t="s">
        <v>239</v>
      </c>
      <c r="C496" s="5"/>
      <c r="D496" s="21" t="s">
        <v>812</v>
      </c>
      <c r="E496" s="3">
        <v>5.5</v>
      </c>
      <c r="F496" s="3">
        <v>1</v>
      </c>
    </row>
    <row r="497" spans="1:6" x14ac:dyDescent="0.25">
      <c r="A497" s="1">
        <v>38</v>
      </c>
      <c r="B497" s="4" t="s">
        <v>124</v>
      </c>
      <c r="C497" s="5"/>
      <c r="D497" s="23" t="s">
        <v>813</v>
      </c>
      <c r="E497" s="3">
        <v>14.25</v>
      </c>
      <c r="F497" s="3">
        <v>3</v>
      </c>
    </row>
    <row r="498" spans="1:6" x14ac:dyDescent="0.2">
      <c r="A498" s="1">
        <v>39</v>
      </c>
      <c r="B498" s="4" t="s">
        <v>123</v>
      </c>
      <c r="C498" s="5"/>
      <c r="D498" s="16" t="s">
        <v>814</v>
      </c>
      <c r="E498" s="3">
        <v>87</v>
      </c>
      <c r="F498" s="3">
        <v>8</v>
      </c>
    </row>
    <row r="499" spans="1:6" x14ac:dyDescent="0.25">
      <c r="A499" s="1">
        <v>40</v>
      </c>
      <c r="B499" s="4" t="s">
        <v>154</v>
      </c>
      <c r="C499" s="5"/>
      <c r="D499" s="16" t="s">
        <v>815</v>
      </c>
      <c r="E499" s="3">
        <v>380.4</v>
      </c>
      <c r="F499" s="3"/>
    </row>
    <row r="500" spans="1:6" x14ac:dyDescent="0.2">
      <c r="A500">
        <v>50</v>
      </c>
      <c r="B500" s="12" t="s">
        <v>816</v>
      </c>
      <c r="C500" s="14"/>
      <c r="D500" s="16" t="s">
        <v>817</v>
      </c>
      <c r="E500" s="3">
        <v>159</v>
      </c>
      <c r="F500" s="3">
        <v>41</v>
      </c>
    </row>
    <row r="501" spans="1:6" x14ac:dyDescent="0.25">
      <c r="A501" s="1"/>
      <c r="B501" s="40" t="s">
        <v>7</v>
      </c>
      <c r="C501" s="40"/>
      <c r="D501" s="40"/>
      <c r="E501" s="50">
        <f>SUM(E460:E500)</f>
        <v>7497.55</v>
      </c>
      <c r="F501" s="6">
        <f>SUM(F460:F500)</f>
        <v>1036</v>
      </c>
    </row>
    <row r="503" spans="1:6" x14ac:dyDescent="0.25">
      <c r="A503" s="35" t="s">
        <v>818</v>
      </c>
      <c r="B503" s="35"/>
      <c r="C503" s="35"/>
      <c r="D503" s="35"/>
      <c r="E503" s="35"/>
      <c r="F503" s="35"/>
    </row>
    <row r="504" spans="1:6" x14ac:dyDescent="0.25">
      <c r="A504" s="36" t="s">
        <v>0</v>
      </c>
      <c r="B504" s="37" t="s">
        <v>1</v>
      </c>
      <c r="C504" s="37"/>
      <c r="D504" s="38" t="s">
        <v>2</v>
      </c>
      <c r="E504" s="39" t="s">
        <v>3</v>
      </c>
      <c r="F504" s="39" t="s">
        <v>4</v>
      </c>
    </row>
    <row r="505" spans="1:6" x14ac:dyDescent="0.25">
      <c r="A505" s="36"/>
      <c r="B505" s="18" t="s">
        <v>5</v>
      </c>
      <c r="C505" s="7" t="s">
        <v>6</v>
      </c>
      <c r="D505" s="38"/>
      <c r="E505" s="39"/>
      <c r="F505" s="39"/>
    </row>
    <row r="506" spans="1:6" x14ac:dyDescent="0.25">
      <c r="A506" s="1">
        <v>1</v>
      </c>
      <c r="B506" s="4" t="s">
        <v>704</v>
      </c>
      <c r="C506" s="5"/>
      <c r="D506" s="16" t="s">
        <v>819</v>
      </c>
      <c r="E506" s="3">
        <v>85</v>
      </c>
      <c r="F506" s="3">
        <v>16</v>
      </c>
    </row>
    <row r="507" spans="1:6" x14ac:dyDescent="0.25">
      <c r="A507" s="1">
        <v>2</v>
      </c>
      <c r="B507" s="4" t="s">
        <v>275</v>
      </c>
      <c r="C507" s="5"/>
      <c r="D507" s="16" t="s">
        <v>820</v>
      </c>
      <c r="E507" s="3">
        <v>89.6</v>
      </c>
      <c r="F507" s="3">
        <v>15</v>
      </c>
    </row>
    <row r="508" spans="1:6" x14ac:dyDescent="0.2">
      <c r="A508" s="1">
        <v>3</v>
      </c>
      <c r="B508" s="4" t="s">
        <v>821</v>
      </c>
      <c r="C508" s="5"/>
      <c r="D508" s="16" t="s">
        <v>822</v>
      </c>
      <c r="E508" s="3">
        <v>15</v>
      </c>
      <c r="F508" s="3">
        <v>3</v>
      </c>
    </row>
    <row r="509" spans="1:6" x14ac:dyDescent="0.25">
      <c r="A509" s="1">
        <v>4</v>
      </c>
      <c r="B509" s="4" t="s">
        <v>823</v>
      </c>
      <c r="C509" s="5"/>
      <c r="D509" s="16" t="s">
        <v>824</v>
      </c>
      <c r="E509" s="3">
        <v>30</v>
      </c>
      <c r="F509" s="3">
        <v>3</v>
      </c>
    </row>
    <row r="510" spans="1:6" x14ac:dyDescent="0.25">
      <c r="A510" s="1">
        <v>5</v>
      </c>
      <c r="B510" s="4" t="s">
        <v>252</v>
      </c>
      <c r="C510" s="5"/>
      <c r="D510" s="16" t="s">
        <v>825</v>
      </c>
      <c r="E510" s="3">
        <v>60</v>
      </c>
      <c r="F510" s="3">
        <v>10</v>
      </c>
    </row>
    <row r="511" spans="1:6" x14ac:dyDescent="0.25">
      <c r="A511" s="1">
        <v>6</v>
      </c>
      <c r="B511" s="4" t="s">
        <v>100</v>
      </c>
      <c r="C511" s="5"/>
      <c r="D511" s="16" t="s">
        <v>826</v>
      </c>
      <c r="E511" s="3">
        <v>125</v>
      </c>
      <c r="F511" s="3">
        <v>0</v>
      </c>
    </row>
    <row r="512" spans="1:6" x14ac:dyDescent="0.25">
      <c r="A512" s="1">
        <v>7</v>
      </c>
      <c r="B512" s="4" t="s">
        <v>827</v>
      </c>
      <c r="C512" s="5"/>
      <c r="D512" s="16" t="s">
        <v>828</v>
      </c>
      <c r="E512" s="3">
        <v>87</v>
      </c>
      <c r="F512" s="3">
        <v>8</v>
      </c>
    </row>
    <row r="513" spans="1:6" x14ac:dyDescent="0.25">
      <c r="A513" s="1">
        <v>8</v>
      </c>
      <c r="B513" s="4" t="s">
        <v>219</v>
      </c>
      <c r="C513" s="5"/>
      <c r="D513" s="16" t="s">
        <v>829</v>
      </c>
      <c r="E513" s="3">
        <v>65</v>
      </c>
      <c r="F513" s="3">
        <v>0</v>
      </c>
    </row>
    <row r="514" spans="1:6" x14ac:dyDescent="0.25">
      <c r="A514" s="1">
        <v>9</v>
      </c>
      <c r="B514" s="12" t="s">
        <v>191</v>
      </c>
      <c r="C514" s="14"/>
      <c r="D514" s="16" t="s">
        <v>830</v>
      </c>
      <c r="E514" s="3">
        <v>23</v>
      </c>
      <c r="F514" s="3">
        <v>10</v>
      </c>
    </row>
    <row r="515" spans="1:6" x14ac:dyDescent="0.25">
      <c r="A515" s="1">
        <v>10</v>
      </c>
      <c r="B515" s="4" t="s">
        <v>239</v>
      </c>
      <c r="C515" s="5"/>
      <c r="D515" s="21" t="s">
        <v>831</v>
      </c>
      <c r="E515" s="3">
        <v>49</v>
      </c>
      <c r="F515" s="3">
        <v>3</v>
      </c>
    </row>
    <row r="516" spans="1:6" x14ac:dyDescent="0.2">
      <c r="A516" s="1">
        <v>11</v>
      </c>
      <c r="B516" s="12" t="s">
        <v>198</v>
      </c>
      <c r="C516" s="14"/>
      <c r="D516" s="16" t="s">
        <v>832</v>
      </c>
      <c r="E516" s="3">
        <v>440</v>
      </c>
      <c r="F516" s="3">
        <v>30</v>
      </c>
    </row>
    <row r="517" spans="1:6" x14ac:dyDescent="0.25">
      <c r="A517" s="1">
        <v>12</v>
      </c>
      <c r="B517" s="4" t="s">
        <v>119</v>
      </c>
      <c r="C517" s="5"/>
      <c r="D517" s="11" t="s">
        <v>833</v>
      </c>
      <c r="E517" s="3">
        <v>28.75</v>
      </c>
      <c r="F517" s="3">
        <v>2</v>
      </c>
    </row>
    <row r="518" spans="1:6" x14ac:dyDescent="0.25">
      <c r="A518" s="1">
        <v>13</v>
      </c>
      <c r="B518" s="4" t="s">
        <v>834</v>
      </c>
      <c r="C518" s="5"/>
      <c r="D518" s="16" t="s">
        <v>835</v>
      </c>
      <c r="E518" s="3">
        <v>20</v>
      </c>
      <c r="F518" s="3">
        <v>10</v>
      </c>
    </row>
    <row r="519" spans="1:6" x14ac:dyDescent="0.2">
      <c r="A519" s="1">
        <v>14</v>
      </c>
      <c r="B519" s="12" t="s">
        <v>162</v>
      </c>
      <c r="C519" s="14"/>
      <c r="D519" s="16" t="s">
        <v>836</v>
      </c>
      <c r="E519" s="3">
        <v>130</v>
      </c>
      <c r="F519" s="3">
        <v>3</v>
      </c>
    </row>
    <row r="520" spans="1:6" x14ac:dyDescent="0.25">
      <c r="A520" s="1">
        <v>15</v>
      </c>
      <c r="B520" s="4" t="s">
        <v>262</v>
      </c>
      <c r="C520" s="5"/>
      <c r="D520" s="16" t="s">
        <v>837</v>
      </c>
      <c r="E520" s="3">
        <v>169.2</v>
      </c>
      <c r="F520" s="3">
        <v>22</v>
      </c>
    </row>
    <row r="521" spans="1:6" x14ac:dyDescent="0.25">
      <c r="A521" s="1">
        <v>16</v>
      </c>
      <c r="B521" s="4" t="s">
        <v>838</v>
      </c>
      <c r="C521" s="5"/>
      <c r="D521" s="16" t="s">
        <v>839</v>
      </c>
      <c r="E521" s="3">
        <v>48</v>
      </c>
      <c r="F521" s="3">
        <v>5</v>
      </c>
    </row>
    <row r="522" spans="1:6" x14ac:dyDescent="0.25">
      <c r="A522" s="1">
        <v>17</v>
      </c>
      <c r="B522" s="12" t="s">
        <v>191</v>
      </c>
      <c r="C522" s="14"/>
      <c r="D522" s="16" t="s">
        <v>840</v>
      </c>
      <c r="E522" s="3">
        <v>325</v>
      </c>
      <c r="F522" s="3">
        <v>75</v>
      </c>
    </row>
    <row r="523" spans="1:6" x14ac:dyDescent="0.2">
      <c r="A523" s="1">
        <v>18</v>
      </c>
      <c r="B523" s="4" t="s">
        <v>821</v>
      </c>
      <c r="C523" s="5"/>
      <c r="D523" s="16" t="s">
        <v>841</v>
      </c>
      <c r="E523" s="3">
        <v>15</v>
      </c>
      <c r="F523" s="3">
        <v>3</v>
      </c>
    </row>
    <row r="524" spans="1:6" x14ac:dyDescent="0.25">
      <c r="A524" s="1">
        <v>19</v>
      </c>
      <c r="B524" s="4" t="s">
        <v>142</v>
      </c>
      <c r="C524" s="5"/>
      <c r="D524" s="22" t="s">
        <v>842</v>
      </c>
      <c r="E524" s="3">
        <v>170</v>
      </c>
      <c r="F524" s="3">
        <v>0</v>
      </c>
    </row>
    <row r="525" spans="1:6" x14ac:dyDescent="0.25">
      <c r="A525" s="1">
        <v>20</v>
      </c>
      <c r="B525" s="4" t="s">
        <v>85</v>
      </c>
      <c r="C525" s="5"/>
      <c r="D525" s="16" t="s">
        <v>843</v>
      </c>
      <c r="E525" s="3">
        <v>293.5</v>
      </c>
      <c r="F525" s="3">
        <v>0</v>
      </c>
    </row>
    <row r="526" spans="1:6" x14ac:dyDescent="0.25">
      <c r="A526" s="1">
        <v>21</v>
      </c>
      <c r="B526" s="4" t="s">
        <v>704</v>
      </c>
      <c r="C526" s="5"/>
      <c r="D526" s="16" t="s">
        <v>844</v>
      </c>
      <c r="E526" s="3">
        <v>49</v>
      </c>
      <c r="F526" s="3">
        <v>3</v>
      </c>
    </row>
    <row r="527" spans="1:6" x14ac:dyDescent="0.25">
      <c r="A527" s="1">
        <v>22</v>
      </c>
      <c r="B527" s="12" t="s">
        <v>191</v>
      </c>
      <c r="C527" s="14"/>
      <c r="D527" s="16" t="s">
        <v>845</v>
      </c>
      <c r="E527" s="3">
        <v>292.5</v>
      </c>
      <c r="F527" s="3">
        <v>52</v>
      </c>
    </row>
    <row r="528" spans="1:6" x14ac:dyDescent="0.25">
      <c r="A528" s="1">
        <v>23</v>
      </c>
      <c r="B528" s="4" t="s">
        <v>239</v>
      </c>
      <c r="C528" s="5"/>
      <c r="D528" s="21" t="s">
        <v>846</v>
      </c>
      <c r="E528" s="3">
        <v>15.1</v>
      </c>
      <c r="F528" s="3">
        <v>3</v>
      </c>
    </row>
    <row r="529" spans="1:6" x14ac:dyDescent="0.25">
      <c r="A529" s="1">
        <v>24</v>
      </c>
      <c r="B529" s="4" t="s">
        <v>83</v>
      </c>
      <c r="C529" s="5"/>
      <c r="D529" s="16" t="s">
        <v>847</v>
      </c>
      <c r="E529" s="3">
        <v>4.5</v>
      </c>
      <c r="F529" s="3">
        <v>1</v>
      </c>
    </row>
    <row r="530" spans="1:6" x14ac:dyDescent="0.25">
      <c r="A530" s="1">
        <v>25</v>
      </c>
      <c r="B530" s="4" t="s">
        <v>101</v>
      </c>
      <c r="C530" s="5"/>
      <c r="D530" s="16" t="s">
        <v>848</v>
      </c>
      <c r="E530" s="3">
        <v>49</v>
      </c>
      <c r="F530" s="3">
        <v>3</v>
      </c>
    </row>
    <row r="531" spans="1:6" x14ac:dyDescent="0.25">
      <c r="A531" s="1">
        <v>26</v>
      </c>
      <c r="B531" s="4" t="s">
        <v>98</v>
      </c>
      <c r="C531" s="5"/>
      <c r="D531" s="16" t="s">
        <v>849</v>
      </c>
      <c r="E531" s="3">
        <v>13</v>
      </c>
      <c r="F531" s="3">
        <v>5</v>
      </c>
    </row>
    <row r="532" spans="1:6" x14ac:dyDescent="0.2">
      <c r="A532" s="1">
        <v>27</v>
      </c>
      <c r="B532" s="12" t="s">
        <v>94</v>
      </c>
      <c r="C532" s="14"/>
      <c r="D532" s="16" t="s">
        <v>850</v>
      </c>
      <c r="E532" s="3">
        <v>61</v>
      </c>
      <c r="F532" s="3">
        <v>11</v>
      </c>
    </row>
    <row r="533" spans="1:6" x14ac:dyDescent="0.25">
      <c r="A533" s="1">
        <v>28</v>
      </c>
      <c r="B533" s="4" t="s">
        <v>124</v>
      </c>
      <c r="C533" s="5"/>
      <c r="D533" s="23" t="s">
        <v>851</v>
      </c>
      <c r="E533" s="3">
        <v>30</v>
      </c>
      <c r="F533" s="3">
        <v>15</v>
      </c>
    </row>
    <row r="534" spans="1:6" x14ac:dyDescent="0.25">
      <c r="A534" s="1">
        <v>29</v>
      </c>
      <c r="B534" s="4" t="s">
        <v>218</v>
      </c>
      <c r="C534" s="5"/>
      <c r="D534" s="16" t="s">
        <v>852</v>
      </c>
      <c r="E534" s="3">
        <v>174</v>
      </c>
      <c r="F534" s="3">
        <v>16</v>
      </c>
    </row>
    <row r="535" spans="1:6" x14ac:dyDescent="0.25">
      <c r="A535" s="1">
        <v>30</v>
      </c>
      <c r="B535" s="4" t="s">
        <v>66</v>
      </c>
      <c r="C535" s="5"/>
      <c r="D535" s="16" t="s">
        <v>853</v>
      </c>
      <c r="E535" s="3">
        <v>9</v>
      </c>
      <c r="F535" s="3">
        <v>2</v>
      </c>
    </row>
    <row r="536" spans="1:6" x14ac:dyDescent="0.25">
      <c r="A536" s="1">
        <v>31</v>
      </c>
      <c r="B536" s="4" t="s">
        <v>854</v>
      </c>
      <c r="C536" s="5" t="s">
        <v>855</v>
      </c>
      <c r="D536" s="16" t="s">
        <v>856</v>
      </c>
      <c r="E536" s="3">
        <v>240</v>
      </c>
      <c r="F536" s="3">
        <v>60</v>
      </c>
    </row>
    <row r="537" spans="1:6" x14ac:dyDescent="0.25">
      <c r="A537" s="1">
        <v>32</v>
      </c>
      <c r="B537" s="12" t="s">
        <v>191</v>
      </c>
      <c r="C537" s="14"/>
      <c r="D537" s="16" t="s">
        <v>857</v>
      </c>
      <c r="E537" s="3">
        <v>1533.6</v>
      </c>
      <c r="F537" s="3">
        <v>216</v>
      </c>
    </row>
    <row r="538" spans="1:6" x14ac:dyDescent="0.25">
      <c r="A538" s="1">
        <v>33</v>
      </c>
      <c r="B538" s="4" t="s">
        <v>528</v>
      </c>
      <c r="C538" s="5"/>
      <c r="D538" s="16" t="s">
        <v>858</v>
      </c>
      <c r="E538" s="3">
        <v>196</v>
      </c>
      <c r="F538" s="3">
        <v>10</v>
      </c>
    </row>
    <row r="539" spans="1:6" x14ac:dyDescent="0.25">
      <c r="A539" s="1">
        <v>34</v>
      </c>
      <c r="B539" s="4" t="s">
        <v>528</v>
      </c>
      <c r="C539" s="5"/>
      <c r="D539" s="16" t="s">
        <v>859</v>
      </c>
      <c r="E539" s="3">
        <v>495</v>
      </c>
      <c r="F539" s="3">
        <v>40</v>
      </c>
    </row>
    <row r="540" spans="1:6" x14ac:dyDescent="0.2">
      <c r="A540" s="1">
        <v>35</v>
      </c>
      <c r="B540" s="12" t="s">
        <v>198</v>
      </c>
      <c r="C540" s="14"/>
      <c r="D540" s="16" t="s">
        <v>860</v>
      </c>
      <c r="E540" s="3">
        <v>50</v>
      </c>
      <c r="F540" s="3">
        <v>30</v>
      </c>
    </row>
    <row r="541" spans="1:6" x14ac:dyDescent="0.2">
      <c r="A541" s="1">
        <v>36</v>
      </c>
      <c r="B541" s="12" t="s">
        <v>198</v>
      </c>
      <c r="C541" s="14"/>
      <c r="D541" s="16" t="s">
        <v>861</v>
      </c>
      <c r="E541" s="3">
        <v>50</v>
      </c>
      <c r="F541" s="3">
        <v>30</v>
      </c>
    </row>
    <row r="542" spans="1:6" x14ac:dyDescent="0.2">
      <c r="A542" s="1">
        <v>37</v>
      </c>
      <c r="B542" s="12" t="s">
        <v>198</v>
      </c>
      <c r="C542" s="14"/>
      <c r="D542" s="16" t="s">
        <v>862</v>
      </c>
      <c r="E542" s="3">
        <v>50</v>
      </c>
      <c r="F542" s="3">
        <v>30</v>
      </c>
    </row>
    <row r="543" spans="1:6" x14ac:dyDescent="0.2">
      <c r="A543" s="1">
        <v>38</v>
      </c>
      <c r="B543" s="12" t="s">
        <v>198</v>
      </c>
      <c r="C543" s="14"/>
      <c r="D543" s="16" t="s">
        <v>863</v>
      </c>
      <c r="E543" s="3">
        <v>261</v>
      </c>
      <c r="F543" s="3">
        <v>24</v>
      </c>
    </row>
    <row r="544" spans="1:6" x14ac:dyDescent="0.2">
      <c r="A544" s="1">
        <v>39</v>
      </c>
      <c r="B544" s="12" t="s">
        <v>198</v>
      </c>
      <c r="C544" s="14"/>
      <c r="D544" s="16" t="s">
        <v>864</v>
      </c>
      <c r="E544" s="3">
        <v>261</v>
      </c>
      <c r="F544" s="3">
        <v>24</v>
      </c>
    </row>
    <row r="545" spans="1:6" x14ac:dyDescent="0.2">
      <c r="A545" s="1">
        <v>40</v>
      </c>
      <c r="B545" s="12" t="s">
        <v>198</v>
      </c>
      <c r="C545" s="14"/>
      <c r="D545" s="16" t="s">
        <v>865</v>
      </c>
      <c r="E545" s="3">
        <v>261</v>
      </c>
      <c r="F545" s="3">
        <v>24</v>
      </c>
    </row>
    <row r="546" spans="1:6" x14ac:dyDescent="0.25">
      <c r="A546" s="1">
        <v>41</v>
      </c>
      <c r="B546" s="4" t="s">
        <v>239</v>
      </c>
      <c r="C546" s="5"/>
      <c r="D546" s="21" t="s">
        <v>866</v>
      </c>
      <c r="E546" s="3">
        <v>31</v>
      </c>
      <c r="F546" s="3">
        <v>10</v>
      </c>
    </row>
    <row r="547" spans="1:6" x14ac:dyDescent="0.25">
      <c r="A547" s="1">
        <v>42</v>
      </c>
      <c r="B547" s="4" t="s">
        <v>174</v>
      </c>
      <c r="C547" s="5"/>
      <c r="D547" s="16" t="s">
        <v>867</v>
      </c>
      <c r="E547" s="3">
        <v>245</v>
      </c>
      <c r="F547" s="3">
        <v>30</v>
      </c>
    </row>
    <row r="548" spans="1:6" x14ac:dyDescent="0.2">
      <c r="A548" s="1">
        <v>43</v>
      </c>
      <c r="B548" s="12" t="s">
        <v>141</v>
      </c>
      <c r="C548" s="14"/>
      <c r="D548" s="16" t="s">
        <v>868</v>
      </c>
      <c r="E548" s="3">
        <v>3067.2</v>
      </c>
      <c r="F548" s="3">
        <v>432</v>
      </c>
    </row>
    <row r="549" spans="1:6" x14ac:dyDescent="0.2">
      <c r="A549" s="1">
        <v>44</v>
      </c>
      <c r="B549" s="12" t="s">
        <v>141</v>
      </c>
      <c r="C549" s="14"/>
      <c r="D549" s="16" t="s">
        <v>869</v>
      </c>
      <c r="E549" s="3">
        <v>51</v>
      </c>
      <c r="F549" s="3">
        <v>1</v>
      </c>
    </row>
    <row r="550" spans="1:6" x14ac:dyDescent="0.25">
      <c r="A550" s="1">
        <v>45</v>
      </c>
      <c r="B550" s="12" t="s">
        <v>191</v>
      </c>
      <c r="C550" s="14"/>
      <c r="D550" s="16" t="s">
        <v>870</v>
      </c>
      <c r="E550" s="3">
        <v>50</v>
      </c>
      <c r="F550" s="3">
        <v>30</v>
      </c>
    </row>
    <row r="551" spans="1:6" x14ac:dyDescent="0.2">
      <c r="A551" s="1">
        <v>46</v>
      </c>
      <c r="B551" s="12" t="s">
        <v>141</v>
      </c>
      <c r="C551" s="14"/>
      <c r="D551" s="16" t="s">
        <v>871</v>
      </c>
      <c r="E551" s="3">
        <v>84</v>
      </c>
      <c r="F551" s="3">
        <v>24</v>
      </c>
    </row>
    <row r="552" spans="1:6" x14ac:dyDescent="0.25">
      <c r="A552" s="1">
        <v>47</v>
      </c>
      <c r="B552" s="4" t="s">
        <v>72</v>
      </c>
      <c r="C552" s="5"/>
      <c r="D552" s="16" t="s">
        <v>872</v>
      </c>
      <c r="E552" s="3">
        <v>60</v>
      </c>
      <c r="F552" s="3">
        <v>0</v>
      </c>
    </row>
    <row r="553" spans="1:6" x14ac:dyDescent="0.25">
      <c r="A553" s="1">
        <v>48</v>
      </c>
      <c r="B553" s="4" t="s">
        <v>778</v>
      </c>
      <c r="C553" s="5"/>
      <c r="D553" s="16" t="s">
        <v>873</v>
      </c>
      <c r="E553" s="3">
        <v>6</v>
      </c>
      <c r="F553" s="3">
        <v>2</v>
      </c>
    </row>
    <row r="554" spans="1:6" x14ac:dyDescent="0.25">
      <c r="A554" s="1">
        <v>49</v>
      </c>
      <c r="B554" s="4" t="s">
        <v>823</v>
      </c>
      <c r="C554" s="5"/>
      <c r="D554" s="16" t="s">
        <v>874</v>
      </c>
      <c r="E554" s="3">
        <v>83</v>
      </c>
      <c r="F554" s="3">
        <v>20</v>
      </c>
    </row>
    <row r="555" spans="1:6" x14ac:dyDescent="0.2">
      <c r="A555" s="1">
        <v>50</v>
      </c>
      <c r="B555" s="12" t="s">
        <v>198</v>
      </c>
      <c r="C555" s="14"/>
      <c r="D555" s="16" t="s">
        <v>875</v>
      </c>
      <c r="E555" s="3">
        <v>60</v>
      </c>
      <c r="F555" s="3">
        <v>30</v>
      </c>
    </row>
    <row r="556" spans="1:6" x14ac:dyDescent="0.2">
      <c r="A556" s="1">
        <v>51</v>
      </c>
      <c r="B556" s="12" t="s">
        <v>198</v>
      </c>
      <c r="C556" s="14"/>
      <c r="D556" s="16" t="s">
        <v>876</v>
      </c>
      <c r="E556" s="3">
        <v>258</v>
      </c>
      <c r="F556" s="3">
        <v>21</v>
      </c>
    </row>
    <row r="557" spans="1:6" x14ac:dyDescent="0.25">
      <c r="A557">
        <v>52</v>
      </c>
      <c r="B557" s="4" t="s">
        <v>103</v>
      </c>
      <c r="C557" s="5"/>
      <c r="D557" s="16" t="s">
        <v>877</v>
      </c>
      <c r="E557" s="3">
        <v>55</v>
      </c>
      <c r="F557" s="3">
        <v>10</v>
      </c>
    </row>
    <row r="558" spans="1:6" x14ac:dyDescent="0.25">
      <c r="A558" s="1"/>
      <c r="B558" s="40" t="s">
        <v>7</v>
      </c>
      <c r="C558" s="40"/>
      <c r="D558" s="40"/>
      <c r="E558" s="50">
        <f>SUM(E506:E557)</f>
        <v>10412.950000000001</v>
      </c>
      <c r="F558" s="6">
        <f>SUM(F506:F557)</f>
        <v>1427</v>
      </c>
    </row>
    <row r="560" spans="1:6" x14ac:dyDescent="0.25">
      <c r="A560" s="35" t="s">
        <v>878</v>
      </c>
      <c r="B560" s="35"/>
      <c r="C560" s="35"/>
      <c r="D560" s="35"/>
      <c r="E560" s="35"/>
      <c r="F560" s="35"/>
    </row>
    <row r="561" spans="1:8" x14ac:dyDescent="0.25">
      <c r="A561" s="36" t="s">
        <v>0</v>
      </c>
      <c r="B561" s="37" t="s">
        <v>1</v>
      </c>
      <c r="C561" s="37"/>
      <c r="D561" s="38" t="s">
        <v>2</v>
      </c>
      <c r="E561" s="39" t="s">
        <v>3</v>
      </c>
      <c r="F561" s="39" t="s">
        <v>4</v>
      </c>
    </row>
    <row r="562" spans="1:8" x14ac:dyDescent="0.25">
      <c r="A562" s="36"/>
      <c r="B562" s="18" t="s">
        <v>5</v>
      </c>
      <c r="C562" s="7" t="s">
        <v>6</v>
      </c>
      <c r="D562" s="38"/>
      <c r="E562" s="39"/>
      <c r="F562" s="39"/>
    </row>
    <row r="563" spans="1:8" x14ac:dyDescent="0.25">
      <c r="A563" s="1">
        <v>1</v>
      </c>
      <c r="B563" s="4" t="s">
        <v>214</v>
      </c>
      <c r="C563" s="5"/>
      <c r="D563" s="16" t="s">
        <v>879</v>
      </c>
      <c r="E563" s="3">
        <v>49</v>
      </c>
      <c r="F563" s="3">
        <v>3</v>
      </c>
    </row>
    <row r="564" spans="1:8" x14ac:dyDescent="0.25">
      <c r="A564" s="1">
        <v>2</v>
      </c>
      <c r="B564" s="4" t="s">
        <v>210</v>
      </c>
      <c r="C564" s="5"/>
      <c r="D564" s="16" t="s">
        <v>880</v>
      </c>
      <c r="E564" s="3">
        <v>19</v>
      </c>
      <c r="F564" s="3">
        <v>4</v>
      </c>
    </row>
    <row r="565" spans="1:8" x14ac:dyDescent="0.25">
      <c r="A565" s="1">
        <v>3</v>
      </c>
      <c r="B565" s="4" t="s">
        <v>147</v>
      </c>
      <c r="C565" s="5"/>
      <c r="D565" s="16" t="s">
        <v>881</v>
      </c>
      <c r="E565" s="3">
        <v>65</v>
      </c>
      <c r="F565" s="3">
        <v>0</v>
      </c>
    </row>
    <row r="566" spans="1:8" x14ac:dyDescent="0.25">
      <c r="A566" s="1">
        <v>4</v>
      </c>
      <c r="B566" s="4" t="s">
        <v>70</v>
      </c>
      <c r="C566" s="5"/>
      <c r="D566" s="16" t="s">
        <v>882</v>
      </c>
      <c r="E566" s="3">
        <v>51.5</v>
      </c>
      <c r="F566" s="3">
        <v>12</v>
      </c>
      <c r="H566" t="s">
        <v>87</v>
      </c>
    </row>
    <row r="567" spans="1:8" x14ac:dyDescent="0.25">
      <c r="A567" s="1">
        <v>5</v>
      </c>
      <c r="B567" s="12" t="s">
        <v>192</v>
      </c>
      <c r="C567" s="14"/>
      <c r="D567" s="16" t="s">
        <v>883</v>
      </c>
      <c r="E567" s="3">
        <v>50</v>
      </c>
      <c r="F567" s="3">
        <v>30</v>
      </c>
    </row>
    <row r="568" spans="1:8" x14ac:dyDescent="0.25">
      <c r="A568" s="1">
        <v>6</v>
      </c>
      <c r="B568" s="12" t="s">
        <v>192</v>
      </c>
      <c r="C568" s="14"/>
      <c r="D568" s="16" t="s">
        <v>884</v>
      </c>
      <c r="E568" s="3">
        <v>50</v>
      </c>
      <c r="F568" s="3">
        <v>30</v>
      </c>
    </row>
    <row r="569" spans="1:8" x14ac:dyDescent="0.25">
      <c r="A569" s="1">
        <v>7</v>
      </c>
      <c r="B569" s="4" t="s">
        <v>885</v>
      </c>
      <c r="C569" s="5"/>
      <c r="D569" s="16" t="s">
        <v>886</v>
      </c>
      <c r="E569" s="3">
        <v>297</v>
      </c>
      <c r="F569" s="3">
        <v>18</v>
      </c>
    </row>
    <row r="570" spans="1:8" x14ac:dyDescent="0.25">
      <c r="A570" s="1">
        <v>8</v>
      </c>
      <c r="B570" s="4" t="s">
        <v>887</v>
      </c>
      <c r="C570" s="5"/>
      <c r="D570" s="16" t="s">
        <v>888</v>
      </c>
      <c r="E570" s="3">
        <v>24</v>
      </c>
      <c r="F570" s="3">
        <v>5</v>
      </c>
    </row>
    <row r="571" spans="1:8" x14ac:dyDescent="0.25">
      <c r="A571" s="1">
        <v>9</v>
      </c>
      <c r="B571" s="4" t="s">
        <v>66</v>
      </c>
      <c r="C571" s="5"/>
      <c r="D571" s="16" t="s">
        <v>889</v>
      </c>
      <c r="E571" s="3">
        <v>90.5</v>
      </c>
      <c r="F571" s="3">
        <v>11</v>
      </c>
    </row>
    <row r="572" spans="1:8" x14ac:dyDescent="0.25">
      <c r="A572" s="1">
        <v>10</v>
      </c>
      <c r="B572" s="4" t="s">
        <v>890</v>
      </c>
      <c r="C572" s="5"/>
      <c r="D572" s="16" t="s">
        <v>891</v>
      </c>
      <c r="E572" s="3">
        <v>201</v>
      </c>
      <c r="F572" s="3">
        <v>14</v>
      </c>
    </row>
    <row r="573" spans="1:8" x14ac:dyDescent="0.25">
      <c r="A573" s="1">
        <v>11</v>
      </c>
      <c r="B573" s="4" t="s">
        <v>239</v>
      </c>
      <c r="C573" s="5"/>
      <c r="D573" s="21" t="s">
        <v>892</v>
      </c>
      <c r="E573" s="3">
        <v>15</v>
      </c>
      <c r="F573" s="3">
        <v>5</v>
      </c>
    </row>
    <row r="574" spans="1:8" x14ac:dyDescent="0.2">
      <c r="A574" s="1">
        <v>12</v>
      </c>
      <c r="B574" s="12" t="s">
        <v>141</v>
      </c>
      <c r="C574" s="14"/>
      <c r="D574" s="16" t="s">
        <v>893</v>
      </c>
      <c r="E574" s="3">
        <v>270</v>
      </c>
      <c r="F574" s="3">
        <v>7</v>
      </c>
    </row>
    <row r="575" spans="1:8" x14ac:dyDescent="0.2">
      <c r="A575" s="1">
        <v>13</v>
      </c>
      <c r="B575" s="12" t="s">
        <v>141</v>
      </c>
      <c r="C575" s="14"/>
      <c r="D575" s="16" t="s">
        <v>894</v>
      </c>
      <c r="E575" s="3">
        <v>715</v>
      </c>
      <c r="F575" s="3">
        <v>65</v>
      </c>
    </row>
    <row r="576" spans="1:8" x14ac:dyDescent="0.25">
      <c r="A576" s="1">
        <v>14</v>
      </c>
      <c r="B576" s="4" t="s">
        <v>85</v>
      </c>
      <c r="C576" s="5"/>
      <c r="D576" s="16" t="s">
        <v>895</v>
      </c>
      <c r="E576" s="3">
        <v>75</v>
      </c>
      <c r="F576" s="3">
        <v>5</v>
      </c>
    </row>
    <row r="577" spans="1:6" x14ac:dyDescent="0.25">
      <c r="A577" s="1">
        <v>15</v>
      </c>
      <c r="B577" s="4" t="s">
        <v>896</v>
      </c>
      <c r="C577" s="5"/>
      <c r="D577" s="16" t="s">
        <v>897</v>
      </c>
      <c r="E577" s="3">
        <v>189</v>
      </c>
      <c r="F577" s="3">
        <v>9</v>
      </c>
    </row>
    <row r="578" spans="1:6" x14ac:dyDescent="0.25">
      <c r="A578" s="1">
        <v>16</v>
      </c>
      <c r="B578" s="4" t="s">
        <v>98</v>
      </c>
      <c r="C578" s="5"/>
      <c r="D578" s="16" t="s">
        <v>898</v>
      </c>
      <c r="E578" s="3">
        <v>30</v>
      </c>
      <c r="F578" s="3">
        <v>10</v>
      </c>
    </row>
    <row r="579" spans="1:6" x14ac:dyDescent="0.25">
      <c r="A579" s="1">
        <v>17</v>
      </c>
      <c r="B579" s="4" t="s">
        <v>148</v>
      </c>
      <c r="C579" s="5"/>
      <c r="D579" s="23" t="s">
        <v>899</v>
      </c>
      <c r="E579" s="3">
        <v>160</v>
      </c>
      <c r="F579" s="3">
        <v>36</v>
      </c>
    </row>
    <row r="580" spans="1:6" x14ac:dyDescent="0.25">
      <c r="A580" s="1">
        <v>18</v>
      </c>
      <c r="B580" s="4" t="s">
        <v>190</v>
      </c>
      <c r="C580" s="5"/>
      <c r="D580" s="16" t="s">
        <v>900</v>
      </c>
      <c r="E580" s="3">
        <v>130</v>
      </c>
      <c r="F580" s="3">
        <v>0</v>
      </c>
    </row>
    <row r="581" spans="1:6" x14ac:dyDescent="0.25">
      <c r="A581" s="1">
        <v>19</v>
      </c>
      <c r="B581" s="4" t="s">
        <v>171</v>
      </c>
      <c r="C581" s="5"/>
      <c r="D581" s="2" t="s">
        <v>901</v>
      </c>
      <c r="E581" s="3">
        <v>90</v>
      </c>
      <c r="F581" s="3">
        <v>18</v>
      </c>
    </row>
    <row r="582" spans="1:6" x14ac:dyDescent="0.25">
      <c r="A582" s="1">
        <v>20</v>
      </c>
      <c r="B582" s="4" t="s">
        <v>124</v>
      </c>
      <c r="C582" s="5"/>
      <c r="D582" s="23" t="s">
        <v>902</v>
      </c>
      <c r="E582" s="3">
        <v>299.89999999999998</v>
      </c>
      <c r="F582" s="3">
        <v>30</v>
      </c>
    </row>
    <row r="583" spans="1:6" x14ac:dyDescent="0.25">
      <c r="A583" s="1">
        <v>21</v>
      </c>
      <c r="B583" s="4" t="s">
        <v>83</v>
      </c>
      <c r="C583" s="5"/>
      <c r="D583" s="16" t="s">
        <v>903</v>
      </c>
      <c r="E583" s="3">
        <v>45</v>
      </c>
      <c r="F583" s="3">
        <v>10</v>
      </c>
    </row>
    <row r="584" spans="1:6" x14ac:dyDescent="0.25">
      <c r="A584" s="1">
        <v>22</v>
      </c>
      <c r="B584" s="4" t="s">
        <v>904</v>
      </c>
      <c r="C584" s="5"/>
      <c r="D584" s="16" t="s">
        <v>905</v>
      </c>
      <c r="E584" s="3">
        <v>21.5</v>
      </c>
      <c r="F584" s="3">
        <v>2</v>
      </c>
    </row>
    <row r="585" spans="1:6" x14ac:dyDescent="0.2">
      <c r="A585" s="1">
        <v>23</v>
      </c>
      <c r="B585" s="12" t="s">
        <v>141</v>
      </c>
      <c r="C585" s="14"/>
      <c r="D585" s="16" t="s">
        <v>906</v>
      </c>
      <c r="E585" s="3">
        <v>261</v>
      </c>
      <c r="F585" s="3">
        <v>24</v>
      </c>
    </row>
    <row r="586" spans="1:6" x14ac:dyDescent="0.2">
      <c r="A586" s="1">
        <v>24</v>
      </c>
      <c r="B586" s="12" t="s">
        <v>141</v>
      </c>
      <c r="C586" s="14"/>
      <c r="D586" s="16" t="s">
        <v>907</v>
      </c>
      <c r="E586" s="3">
        <v>255</v>
      </c>
      <c r="F586" s="3">
        <v>18</v>
      </c>
    </row>
    <row r="587" spans="1:6" x14ac:dyDescent="0.25">
      <c r="A587" s="1">
        <v>25</v>
      </c>
      <c r="B587" s="4" t="s">
        <v>441</v>
      </c>
      <c r="C587" s="5"/>
      <c r="D587" s="16" t="s">
        <v>908</v>
      </c>
      <c r="E587" s="3">
        <v>44</v>
      </c>
      <c r="F587" s="3">
        <v>4</v>
      </c>
    </row>
    <row r="588" spans="1:6" x14ac:dyDescent="0.25">
      <c r="A588" s="1">
        <v>26</v>
      </c>
      <c r="B588" s="4" t="s">
        <v>909</v>
      </c>
      <c r="C588" s="5" t="s">
        <v>910</v>
      </c>
      <c r="D588" s="16" t="s">
        <v>911</v>
      </c>
      <c r="E588" s="3">
        <v>771</v>
      </c>
      <c r="F588" s="3">
        <v>65</v>
      </c>
    </row>
    <row r="589" spans="1:6" x14ac:dyDescent="0.25">
      <c r="A589" s="1">
        <v>27</v>
      </c>
      <c r="B589" s="4" t="s">
        <v>75</v>
      </c>
      <c r="C589" s="5"/>
      <c r="D589" s="2" t="s">
        <v>912</v>
      </c>
      <c r="E589" s="3">
        <v>41</v>
      </c>
      <c r="F589" s="3">
        <v>6</v>
      </c>
    </row>
    <row r="590" spans="1:6" x14ac:dyDescent="0.25">
      <c r="A590" s="1">
        <v>28</v>
      </c>
      <c r="B590" s="4" t="s">
        <v>83</v>
      </c>
      <c r="C590" s="5"/>
      <c r="D590" s="16" t="s">
        <v>913</v>
      </c>
      <c r="E590" s="3">
        <v>6</v>
      </c>
      <c r="F590" s="3">
        <v>1</v>
      </c>
    </row>
    <row r="591" spans="1:6" x14ac:dyDescent="0.2">
      <c r="A591" s="1">
        <v>29</v>
      </c>
      <c r="B591" s="12" t="s">
        <v>162</v>
      </c>
      <c r="C591" s="14"/>
      <c r="D591" s="16" t="s">
        <v>914</v>
      </c>
      <c r="E591" s="3">
        <v>514</v>
      </c>
      <c r="F591" s="3">
        <v>60</v>
      </c>
    </row>
    <row r="592" spans="1:6" x14ac:dyDescent="0.25">
      <c r="A592" s="1">
        <v>30</v>
      </c>
      <c r="B592" s="4" t="s">
        <v>915</v>
      </c>
      <c r="C592" s="5"/>
      <c r="D592" s="16" t="s">
        <v>916</v>
      </c>
      <c r="E592" s="3">
        <v>380</v>
      </c>
      <c r="F592" s="3">
        <v>34</v>
      </c>
    </row>
    <row r="593" spans="1:6" x14ac:dyDescent="0.25">
      <c r="A593" s="1">
        <v>31</v>
      </c>
      <c r="B593" s="4" t="s">
        <v>528</v>
      </c>
      <c r="C593" s="5"/>
      <c r="D593" s="16" t="s">
        <v>917</v>
      </c>
      <c r="E593" s="3">
        <v>321.5</v>
      </c>
      <c r="F593" s="3">
        <v>80</v>
      </c>
    </row>
    <row r="594" spans="1:6" x14ac:dyDescent="0.25">
      <c r="A594" s="1">
        <v>32</v>
      </c>
      <c r="B594" s="4" t="s">
        <v>918</v>
      </c>
      <c r="C594" s="5"/>
      <c r="D594" s="16" t="s">
        <v>919</v>
      </c>
      <c r="E594" s="3">
        <v>25</v>
      </c>
      <c r="F594" s="3">
        <v>2</v>
      </c>
    </row>
    <row r="595" spans="1:6" x14ac:dyDescent="0.2">
      <c r="A595" s="1">
        <v>33</v>
      </c>
      <c r="B595" s="12" t="s">
        <v>141</v>
      </c>
      <c r="C595" s="14"/>
      <c r="D595" s="16" t="s">
        <v>920</v>
      </c>
      <c r="E595" s="3">
        <v>195</v>
      </c>
      <c r="F595" s="3">
        <v>45</v>
      </c>
    </row>
    <row r="596" spans="1:6" x14ac:dyDescent="0.2">
      <c r="A596" s="1">
        <v>34</v>
      </c>
      <c r="B596" s="4" t="s">
        <v>821</v>
      </c>
      <c r="C596" s="5"/>
      <c r="D596" s="16" t="s">
        <v>921</v>
      </c>
      <c r="E596" s="3">
        <v>240</v>
      </c>
      <c r="F596" s="3">
        <v>30</v>
      </c>
    </row>
    <row r="597" spans="1:6" x14ac:dyDescent="0.25">
      <c r="A597" s="1">
        <v>35</v>
      </c>
      <c r="B597" s="4" t="s">
        <v>252</v>
      </c>
      <c r="C597" s="5" t="s">
        <v>333</v>
      </c>
      <c r="D597" s="16" t="s">
        <v>922</v>
      </c>
      <c r="E597" s="3">
        <v>86.5</v>
      </c>
      <c r="F597" s="3">
        <v>12</v>
      </c>
    </row>
    <row r="598" spans="1:6" x14ac:dyDescent="0.25">
      <c r="A598" s="1">
        <v>36</v>
      </c>
      <c r="B598" s="4" t="s">
        <v>70</v>
      </c>
      <c r="C598" s="5"/>
      <c r="D598" s="16" t="s">
        <v>923</v>
      </c>
      <c r="E598" s="3">
        <v>84.5</v>
      </c>
      <c r="F598" s="3">
        <v>8</v>
      </c>
    </row>
    <row r="599" spans="1:6" x14ac:dyDescent="0.25">
      <c r="A599" s="1">
        <v>37</v>
      </c>
      <c r="B599" s="4" t="s">
        <v>113</v>
      </c>
      <c r="C599" s="5"/>
      <c r="D599" s="22" t="s">
        <v>924</v>
      </c>
      <c r="E599" s="3">
        <v>55</v>
      </c>
      <c r="F599" s="3">
        <v>0</v>
      </c>
    </row>
    <row r="600" spans="1:6" x14ac:dyDescent="0.2">
      <c r="A600" s="1">
        <v>38</v>
      </c>
      <c r="B600" s="12" t="s">
        <v>201</v>
      </c>
      <c r="C600" s="14"/>
      <c r="D600" s="16" t="s">
        <v>925</v>
      </c>
      <c r="E600" s="3">
        <v>60</v>
      </c>
      <c r="F600" s="3">
        <v>30</v>
      </c>
    </row>
    <row r="601" spans="1:6" x14ac:dyDescent="0.2">
      <c r="A601" s="1">
        <v>39</v>
      </c>
      <c r="B601" s="12" t="s">
        <v>201</v>
      </c>
      <c r="C601" s="14"/>
      <c r="D601" s="16" t="s">
        <v>926</v>
      </c>
      <c r="E601" s="3">
        <v>258</v>
      </c>
      <c r="F601" s="3">
        <v>21</v>
      </c>
    </row>
    <row r="602" spans="1:6" x14ac:dyDescent="0.25">
      <c r="A602" s="1">
        <v>40</v>
      </c>
      <c r="B602" s="4" t="s">
        <v>82</v>
      </c>
      <c r="C602" s="5"/>
      <c r="D602" s="16" t="s">
        <v>927</v>
      </c>
      <c r="E602" s="3">
        <v>35</v>
      </c>
      <c r="F602" s="3">
        <v>0</v>
      </c>
    </row>
    <row r="603" spans="1:6" x14ac:dyDescent="0.25">
      <c r="A603" s="1">
        <v>41</v>
      </c>
      <c r="B603" s="4" t="s">
        <v>239</v>
      </c>
      <c r="C603" s="5"/>
      <c r="D603" s="21" t="s">
        <v>928</v>
      </c>
      <c r="E603" s="3">
        <v>31.5</v>
      </c>
      <c r="F603" s="3">
        <v>6</v>
      </c>
    </row>
    <row r="604" spans="1:6" x14ac:dyDescent="0.2">
      <c r="A604" s="1">
        <v>42</v>
      </c>
      <c r="B604" s="12" t="s">
        <v>141</v>
      </c>
      <c r="C604" s="14"/>
      <c r="D604" s="16" t="s">
        <v>929</v>
      </c>
      <c r="E604" s="3">
        <v>261</v>
      </c>
      <c r="F604" s="3">
        <v>24</v>
      </c>
    </row>
    <row r="605" spans="1:6" x14ac:dyDescent="0.2">
      <c r="A605" s="1">
        <v>43</v>
      </c>
      <c r="B605" s="12" t="s">
        <v>141</v>
      </c>
      <c r="C605" s="14"/>
      <c r="D605" s="16" t="s">
        <v>930</v>
      </c>
      <c r="E605" s="3">
        <v>261</v>
      </c>
      <c r="F605" s="3">
        <v>24</v>
      </c>
    </row>
    <row r="606" spans="1:6" x14ac:dyDescent="0.25">
      <c r="A606" s="1">
        <v>44</v>
      </c>
      <c r="B606" s="4" t="s">
        <v>931</v>
      </c>
      <c r="C606" s="5"/>
      <c r="D606" s="16" t="s">
        <v>932</v>
      </c>
      <c r="E606" s="3">
        <v>14</v>
      </c>
      <c r="F606" s="3">
        <v>4</v>
      </c>
    </row>
    <row r="607" spans="1:6" x14ac:dyDescent="0.25">
      <c r="A607" s="1">
        <v>45</v>
      </c>
      <c r="B607" s="4" t="s">
        <v>933</v>
      </c>
      <c r="C607" s="5"/>
      <c r="D607" s="2" t="s">
        <v>934</v>
      </c>
      <c r="E607" s="3">
        <v>72.5</v>
      </c>
      <c r="F607" s="3">
        <v>32</v>
      </c>
    </row>
    <row r="608" spans="1:6" x14ac:dyDescent="0.2">
      <c r="A608" s="1">
        <v>46</v>
      </c>
      <c r="B608" s="12" t="s">
        <v>141</v>
      </c>
      <c r="C608" s="14"/>
      <c r="D608" s="16" t="s">
        <v>935</v>
      </c>
      <c r="E608" s="3">
        <v>72</v>
      </c>
      <c r="F608" s="3">
        <v>10</v>
      </c>
    </row>
    <row r="609" spans="1:6" x14ac:dyDescent="0.25">
      <c r="A609" s="1">
        <v>47</v>
      </c>
      <c r="B609" s="4" t="s">
        <v>936</v>
      </c>
      <c r="C609" s="5"/>
      <c r="D609" s="16" t="s">
        <v>937</v>
      </c>
      <c r="E609" s="3">
        <v>87.75</v>
      </c>
      <c r="F609" s="3">
        <v>5</v>
      </c>
    </row>
    <row r="610" spans="1:6" x14ac:dyDescent="0.2">
      <c r="A610" s="1">
        <v>48</v>
      </c>
      <c r="B610" s="12" t="s">
        <v>141</v>
      </c>
      <c r="C610" s="14"/>
      <c r="D610" s="16" t="s">
        <v>938</v>
      </c>
      <c r="E610" s="3">
        <v>403.9</v>
      </c>
      <c r="F610" s="3">
        <v>47</v>
      </c>
    </row>
    <row r="611" spans="1:6" x14ac:dyDescent="0.25">
      <c r="A611" s="1">
        <v>49</v>
      </c>
      <c r="B611" s="4" t="s">
        <v>931</v>
      </c>
      <c r="C611" s="5"/>
      <c r="D611" s="16" t="s">
        <v>939</v>
      </c>
      <c r="E611" s="3">
        <v>3.75</v>
      </c>
      <c r="F611" s="3">
        <v>1</v>
      </c>
    </row>
    <row r="612" spans="1:6" x14ac:dyDescent="0.25">
      <c r="A612" s="1"/>
      <c r="B612" s="40" t="s">
        <v>7</v>
      </c>
      <c r="C612" s="40"/>
      <c r="D612" s="40"/>
      <c r="E612" s="50">
        <f>SUM(E563:E611)</f>
        <v>7777.2999999999993</v>
      </c>
      <c r="F612" s="6">
        <f>SUM(F563:F611)</f>
        <v>917</v>
      </c>
    </row>
    <row r="614" spans="1:6" x14ac:dyDescent="0.25">
      <c r="A614" s="35" t="s">
        <v>940</v>
      </c>
      <c r="B614" s="35"/>
      <c r="C614" s="35"/>
      <c r="D614" s="35"/>
      <c r="E614" s="35"/>
      <c r="F614" s="35"/>
    </row>
    <row r="615" spans="1:6" x14ac:dyDescent="0.25">
      <c r="A615" s="36" t="s">
        <v>0</v>
      </c>
      <c r="B615" s="37" t="s">
        <v>1</v>
      </c>
      <c r="C615" s="37"/>
      <c r="D615" s="38" t="s">
        <v>2</v>
      </c>
      <c r="E615" s="39" t="s">
        <v>3</v>
      </c>
      <c r="F615" s="39" t="s">
        <v>4</v>
      </c>
    </row>
    <row r="616" spans="1:6" x14ac:dyDescent="0.25">
      <c r="A616" s="36"/>
      <c r="B616" s="18" t="s">
        <v>5</v>
      </c>
      <c r="C616" s="7" t="s">
        <v>6</v>
      </c>
      <c r="D616" s="38"/>
      <c r="E616" s="39"/>
      <c r="F616" s="39"/>
    </row>
    <row r="617" spans="1:6" x14ac:dyDescent="0.25">
      <c r="A617" s="1">
        <v>1</v>
      </c>
      <c r="B617" s="4" t="s">
        <v>441</v>
      </c>
      <c r="C617" s="5"/>
      <c r="D617" s="16" t="s">
        <v>941</v>
      </c>
      <c r="E617" s="3">
        <v>33.5</v>
      </c>
      <c r="F617" s="3">
        <v>6</v>
      </c>
    </row>
    <row r="618" spans="1:6" x14ac:dyDescent="0.25">
      <c r="A618" s="1">
        <v>2</v>
      </c>
      <c r="B618" s="4" t="s">
        <v>918</v>
      </c>
      <c r="C618" s="5"/>
      <c r="D618" s="16" t="s">
        <v>942</v>
      </c>
      <c r="E618" s="3">
        <v>44</v>
      </c>
      <c r="F618" s="3">
        <v>8</v>
      </c>
    </row>
    <row r="619" spans="1:6" x14ac:dyDescent="0.25">
      <c r="A619" s="1">
        <v>3</v>
      </c>
      <c r="B619" s="4" t="s">
        <v>275</v>
      </c>
      <c r="C619" s="5"/>
      <c r="D619" s="16" t="s">
        <v>943</v>
      </c>
      <c r="E619" s="3">
        <v>91.5</v>
      </c>
      <c r="F619" s="3">
        <v>17</v>
      </c>
    </row>
    <row r="620" spans="1:6" x14ac:dyDescent="0.25">
      <c r="A620" s="1">
        <v>4</v>
      </c>
      <c r="B620" s="4" t="s">
        <v>210</v>
      </c>
      <c r="C620" s="5"/>
      <c r="D620" s="16" t="s">
        <v>944</v>
      </c>
      <c r="E620" s="3">
        <v>35</v>
      </c>
      <c r="F620" s="3">
        <v>15</v>
      </c>
    </row>
    <row r="621" spans="1:6" x14ac:dyDescent="0.25">
      <c r="A621" s="1">
        <v>5</v>
      </c>
      <c r="B621" s="4" t="s">
        <v>271</v>
      </c>
      <c r="C621" s="5"/>
      <c r="D621" s="16" t="s">
        <v>945</v>
      </c>
      <c r="E621" s="3">
        <v>101.5</v>
      </c>
      <c r="F621" s="3">
        <v>25</v>
      </c>
    </row>
    <row r="622" spans="1:6" x14ac:dyDescent="0.25">
      <c r="A622" s="1">
        <v>6</v>
      </c>
      <c r="B622" s="4" t="s">
        <v>262</v>
      </c>
      <c r="C622" s="5"/>
      <c r="D622" s="16" t="s">
        <v>946</v>
      </c>
      <c r="E622" s="3">
        <v>136</v>
      </c>
      <c r="F622" s="3">
        <v>38</v>
      </c>
    </row>
    <row r="623" spans="1:6" x14ac:dyDescent="0.25">
      <c r="A623" s="1">
        <v>7</v>
      </c>
      <c r="B623" s="4" t="s">
        <v>72</v>
      </c>
      <c r="C623" s="5"/>
      <c r="D623" s="16" t="s">
        <v>947</v>
      </c>
      <c r="E623" s="3">
        <v>430</v>
      </c>
      <c r="F623" s="3">
        <v>20</v>
      </c>
    </row>
    <row r="624" spans="1:6" x14ac:dyDescent="0.25">
      <c r="A624" s="1">
        <v>8</v>
      </c>
      <c r="B624" s="4" t="s">
        <v>948</v>
      </c>
      <c r="C624" s="5"/>
      <c r="D624" s="16" t="s">
        <v>949</v>
      </c>
      <c r="E624" s="3">
        <v>450</v>
      </c>
      <c r="F624" s="3">
        <v>55</v>
      </c>
    </row>
    <row r="625" spans="1:6" x14ac:dyDescent="0.25">
      <c r="A625" s="1">
        <v>9</v>
      </c>
      <c r="B625" s="12" t="s">
        <v>257</v>
      </c>
      <c r="C625" s="14"/>
      <c r="D625" s="16" t="s">
        <v>950</v>
      </c>
      <c r="E625" s="3">
        <v>60</v>
      </c>
      <c r="F625" s="3">
        <v>30</v>
      </c>
    </row>
    <row r="626" spans="1:6" x14ac:dyDescent="0.25">
      <c r="A626" s="1">
        <v>10</v>
      </c>
      <c r="B626" s="12" t="s">
        <v>257</v>
      </c>
      <c r="C626" s="14"/>
      <c r="D626" s="16" t="s">
        <v>951</v>
      </c>
      <c r="E626" s="3">
        <v>60</v>
      </c>
      <c r="F626" s="3">
        <v>30</v>
      </c>
    </row>
    <row r="627" spans="1:6" x14ac:dyDescent="0.25">
      <c r="A627" s="1">
        <v>11</v>
      </c>
      <c r="B627" s="4" t="s">
        <v>450</v>
      </c>
      <c r="C627" s="5"/>
      <c r="D627" s="16" t="s">
        <v>952</v>
      </c>
      <c r="E627" s="3">
        <v>106</v>
      </c>
      <c r="F627" s="3">
        <v>40</v>
      </c>
    </row>
    <row r="628" spans="1:6" x14ac:dyDescent="0.25">
      <c r="A628" s="1">
        <v>12</v>
      </c>
      <c r="B628" s="4" t="s">
        <v>953</v>
      </c>
      <c r="C628" s="5"/>
      <c r="D628" s="16" t="s">
        <v>954</v>
      </c>
      <c r="E628" s="3">
        <v>60</v>
      </c>
      <c r="F628" s="3">
        <v>30</v>
      </c>
    </row>
    <row r="629" spans="1:6" x14ac:dyDescent="0.25">
      <c r="A629" s="1">
        <v>13</v>
      </c>
      <c r="B629" s="4" t="s">
        <v>85</v>
      </c>
      <c r="C629" s="5"/>
      <c r="D629" s="16" t="s">
        <v>955</v>
      </c>
      <c r="E629" s="3">
        <v>93</v>
      </c>
      <c r="F629" s="3">
        <v>5</v>
      </c>
    </row>
    <row r="630" spans="1:6" x14ac:dyDescent="0.25">
      <c r="A630" s="1">
        <v>14</v>
      </c>
      <c r="B630" s="4" t="s">
        <v>155</v>
      </c>
      <c r="C630" s="5"/>
      <c r="D630" s="16" t="s">
        <v>956</v>
      </c>
      <c r="E630" s="3">
        <v>49.5</v>
      </c>
      <c r="F630" s="3">
        <v>10</v>
      </c>
    </row>
    <row r="631" spans="1:6" x14ac:dyDescent="0.25">
      <c r="A631" s="1">
        <v>15</v>
      </c>
      <c r="B631" s="4" t="s">
        <v>957</v>
      </c>
      <c r="C631" s="5"/>
      <c r="D631" s="16" t="s">
        <v>958</v>
      </c>
      <c r="E631" s="3">
        <v>10</v>
      </c>
      <c r="F631" s="3">
        <v>2</v>
      </c>
    </row>
    <row r="632" spans="1:6" x14ac:dyDescent="0.25">
      <c r="A632" s="1">
        <v>16</v>
      </c>
      <c r="B632" t="s">
        <v>959</v>
      </c>
      <c r="C632" s="5"/>
      <c r="D632" s="16" t="s">
        <v>960</v>
      </c>
      <c r="E632" s="3">
        <v>113</v>
      </c>
      <c r="F632" s="3">
        <v>18</v>
      </c>
    </row>
    <row r="633" spans="1:6" x14ac:dyDescent="0.25">
      <c r="A633" s="1">
        <v>17</v>
      </c>
      <c r="B633" t="s">
        <v>959</v>
      </c>
      <c r="C633" s="5"/>
      <c r="D633" s="16" t="s">
        <v>961</v>
      </c>
      <c r="E633" s="3">
        <v>20.45</v>
      </c>
      <c r="F633" s="3">
        <v>4</v>
      </c>
    </row>
    <row r="634" spans="1:6" x14ac:dyDescent="0.25">
      <c r="A634" s="1">
        <v>18</v>
      </c>
      <c r="B634" t="s">
        <v>959</v>
      </c>
      <c r="C634" s="5"/>
      <c r="D634" s="16" t="s">
        <v>962</v>
      </c>
      <c r="E634" s="3">
        <v>8.5</v>
      </c>
      <c r="F634" s="3">
        <v>2</v>
      </c>
    </row>
    <row r="635" spans="1:6" x14ac:dyDescent="0.25">
      <c r="A635" s="1">
        <v>19</v>
      </c>
      <c r="B635" s="4" t="s">
        <v>263</v>
      </c>
      <c r="C635" s="5"/>
      <c r="D635" s="16" t="s">
        <v>963</v>
      </c>
      <c r="E635" s="3">
        <v>183</v>
      </c>
      <c r="F635" s="3">
        <v>12</v>
      </c>
    </row>
    <row r="636" spans="1:6" x14ac:dyDescent="0.25">
      <c r="A636" s="1">
        <v>20</v>
      </c>
      <c r="B636" s="4" t="s">
        <v>216</v>
      </c>
      <c r="C636" s="5"/>
      <c r="D636" s="16" t="s">
        <v>964</v>
      </c>
      <c r="E636" s="3">
        <v>24.5</v>
      </c>
      <c r="F636" s="3">
        <v>3</v>
      </c>
    </row>
    <row r="637" spans="1:6" x14ac:dyDescent="0.25">
      <c r="A637" s="1">
        <v>21</v>
      </c>
      <c r="B637" s="4" t="s">
        <v>965</v>
      </c>
      <c r="C637" s="5"/>
      <c r="D637" s="16" t="s">
        <v>966</v>
      </c>
      <c r="E637" s="3">
        <v>64</v>
      </c>
      <c r="F637" s="3">
        <v>8</v>
      </c>
    </row>
    <row r="638" spans="1:6" x14ac:dyDescent="0.2">
      <c r="A638" s="1">
        <v>22</v>
      </c>
      <c r="B638" s="12" t="s">
        <v>201</v>
      </c>
      <c r="C638" s="14"/>
      <c r="D638" s="16" t="s">
        <v>967</v>
      </c>
      <c r="E638" s="3">
        <v>174</v>
      </c>
      <c r="F638" s="3">
        <v>24</v>
      </c>
    </row>
    <row r="639" spans="1:6" x14ac:dyDescent="0.25">
      <c r="A639" s="1">
        <v>23</v>
      </c>
      <c r="B639" s="4" t="s">
        <v>957</v>
      </c>
      <c r="C639" s="5" t="s">
        <v>76</v>
      </c>
      <c r="D639" s="16" t="s">
        <v>968</v>
      </c>
      <c r="E639" s="3">
        <v>19</v>
      </c>
      <c r="F639" s="3">
        <v>3</v>
      </c>
    </row>
    <row r="640" spans="1:6" x14ac:dyDescent="0.25">
      <c r="A640" s="1">
        <v>24</v>
      </c>
      <c r="B640" s="4" t="s">
        <v>969</v>
      </c>
      <c r="C640" s="5"/>
      <c r="D640" s="16" t="s">
        <v>970</v>
      </c>
      <c r="E640" s="3">
        <v>126</v>
      </c>
      <c r="F640" s="3">
        <v>20</v>
      </c>
    </row>
    <row r="641" spans="1:6" x14ac:dyDescent="0.25">
      <c r="A641" s="1">
        <v>25</v>
      </c>
      <c r="B641" s="4" t="s">
        <v>82</v>
      </c>
      <c r="C641" s="5"/>
      <c r="D641" s="16" t="s">
        <v>971</v>
      </c>
      <c r="E641" s="3">
        <v>25</v>
      </c>
      <c r="F641" s="3">
        <v>10</v>
      </c>
    </row>
    <row r="642" spans="1:6" x14ac:dyDescent="0.25">
      <c r="A642" s="1">
        <v>26</v>
      </c>
      <c r="B642" s="4" t="s">
        <v>972</v>
      </c>
      <c r="C642" s="5"/>
      <c r="D642" s="16" t="s">
        <v>973</v>
      </c>
      <c r="E642" s="3">
        <v>25.5</v>
      </c>
      <c r="F642" s="3">
        <v>5</v>
      </c>
    </row>
    <row r="643" spans="1:6" x14ac:dyDescent="0.25">
      <c r="A643" s="1">
        <v>27</v>
      </c>
      <c r="B643" s="4" t="s">
        <v>271</v>
      </c>
      <c r="C643" s="5"/>
      <c r="D643" s="16" t="s">
        <v>974</v>
      </c>
      <c r="E643" s="3">
        <v>14</v>
      </c>
      <c r="F643" s="3">
        <v>4</v>
      </c>
    </row>
    <row r="644" spans="1:6" x14ac:dyDescent="0.25">
      <c r="A644" s="1">
        <v>28</v>
      </c>
      <c r="B644" s="4" t="s">
        <v>838</v>
      </c>
      <c r="C644" s="5"/>
      <c r="D644" s="16" t="s">
        <v>975</v>
      </c>
      <c r="E644" s="3">
        <v>36</v>
      </c>
      <c r="F644" s="3">
        <v>9</v>
      </c>
    </row>
    <row r="645" spans="1:6" x14ac:dyDescent="0.25">
      <c r="A645" s="1">
        <v>29</v>
      </c>
      <c r="B645" s="4" t="s">
        <v>275</v>
      </c>
      <c r="C645" s="5"/>
      <c r="D645" s="16" t="s">
        <v>976</v>
      </c>
      <c r="E645" s="3">
        <v>5</v>
      </c>
      <c r="F645" s="3">
        <v>2</v>
      </c>
    </row>
    <row r="646" spans="1:6" x14ac:dyDescent="0.25">
      <c r="A646" s="1">
        <v>30</v>
      </c>
      <c r="B646" s="12" t="s">
        <v>977</v>
      </c>
      <c r="C646" s="14"/>
      <c r="D646" s="16" t="s">
        <v>978</v>
      </c>
      <c r="E646" s="3">
        <v>805</v>
      </c>
      <c r="F646" s="3">
        <v>123</v>
      </c>
    </row>
    <row r="647" spans="1:6" x14ac:dyDescent="0.25">
      <c r="A647" s="1">
        <v>31</v>
      </c>
      <c r="B647" s="4" t="s">
        <v>155</v>
      </c>
      <c r="C647" s="5"/>
      <c r="D647" s="16" t="s">
        <v>979</v>
      </c>
      <c r="E647" s="3">
        <v>31.5</v>
      </c>
      <c r="F647" s="3">
        <v>8</v>
      </c>
    </row>
    <row r="648" spans="1:6" x14ac:dyDescent="0.2">
      <c r="A648" s="1">
        <v>32</v>
      </c>
      <c r="B648" s="12" t="s">
        <v>201</v>
      </c>
      <c r="C648" s="14"/>
      <c r="D648" s="16" t="s">
        <v>980</v>
      </c>
      <c r="E648" s="3">
        <v>146</v>
      </c>
      <c r="F648" s="3">
        <v>50</v>
      </c>
    </row>
    <row r="649" spans="1:6" x14ac:dyDescent="0.25">
      <c r="A649" s="1">
        <v>33</v>
      </c>
      <c r="B649" s="4" t="s">
        <v>240</v>
      </c>
      <c r="C649" s="5"/>
      <c r="D649" s="16" t="s">
        <v>981</v>
      </c>
      <c r="E649" s="3">
        <v>246</v>
      </c>
      <c r="F649" s="3">
        <v>40</v>
      </c>
    </row>
    <row r="650" spans="1:6" x14ac:dyDescent="0.25">
      <c r="A650" s="1">
        <v>34</v>
      </c>
      <c r="B650" s="4" t="s">
        <v>732</v>
      </c>
      <c r="C650" s="20"/>
      <c r="D650" s="16" t="s">
        <v>982</v>
      </c>
      <c r="E650" s="3">
        <v>461</v>
      </c>
      <c r="F650" s="3">
        <v>56</v>
      </c>
    </row>
    <row r="651" spans="1:6" x14ac:dyDescent="0.25">
      <c r="A651" s="1">
        <v>35</v>
      </c>
      <c r="B651" s="4" t="s">
        <v>983</v>
      </c>
      <c r="C651" s="5" t="s">
        <v>984</v>
      </c>
      <c r="D651" s="16" t="s">
        <v>985</v>
      </c>
      <c r="E651" s="3">
        <v>110</v>
      </c>
      <c r="F651" s="3">
        <v>7</v>
      </c>
    </row>
    <row r="652" spans="1:6" x14ac:dyDescent="0.25">
      <c r="A652" s="1">
        <v>36</v>
      </c>
      <c r="B652" s="4" t="s">
        <v>66</v>
      </c>
      <c r="C652" s="5"/>
      <c r="D652" s="16" t="s">
        <v>986</v>
      </c>
      <c r="E652" s="3">
        <v>31.7</v>
      </c>
      <c r="F652" s="3">
        <v>6</v>
      </c>
    </row>
    <row r="653" spans="1:6" x14ac:dyDescent="0.25">
      <c r="A653" s="1">
        <v>37</v>
      </c>
      <c r="B653" s="4" t="s">
        <v>239</v>
      </c>
      <c r="C653" s="5"/>
      <c r="D653" s="21" t="s">
        <v>987</v>
      </c>
      <c r="E653" s="3">
        <v>50</v>
      </c>
      <c r="F653" s="3">
        <v>4</v>
      </c>
    </row>
    <row r="654" spans="1:6" x14ac:dyDescent="0.25">
      <c r="A654" s="1">
        <v>38</v>
      </c>
      <c r="B654" s="4" t="s">
        <v>988</v>
      </c>
      <c r="C654" s="5"/>
      <c r="D654" s="16" t="s">
        <v>989</v>
      </c>
      <c r="E654" s="3">
        <v>70</v>
      </c>
      <c r="F654" s="3">
        <v>5</v>
      </c>
    </row>
    <row r="655" spans="1:6" x14ac:dyDescent="0.25">
      <c r="A655" s="1">
        <v>39</v>
      </c>
      <c r="B655" s="4" t="s">
        <v>262</v>
      </c>
      <c r="C655" s="5"/>
      <c r="D655" s="16" t="s">
        <v>990</v>
      </c>
      <c r="E655" s="3">
        <v>76.5</v>
      </c>
      <c r="F655" s="3">
        <v>3</v>
      </c>
    </row>
    <row r="656" spans="1:6" x14ac:dyDescent="0.25">
      <c r="A656" s="1">
        <v>40</v>
      </c>
      <c r="B656" s="4" t="s">
        <v>103</v>
      </c>
      <c r="C656" s="5"/>
      <c r="D656" s="16" t="s">
        <v>991</v>
      </c>
      <c r="E656" s="3">
        <v>12</v>
      </c>
      <c r="F656" s="3">
        <v>2</v>
      </c>
    </row>
    <row r="657" spans="1:6" x14ac:dyDescent="0.25">
      <c r="A657" s="1">
        <v>41</v>
      </c>
      <c r="B657" s="4" t="s">
        <v>210</v>
      </c>
      <c r="C657" s="5"/>
      <c r="D657" s="16" t="s">
        <v>992</v>
      </c>
      <c r="E657" s="3">
        <v>19</v>
      </c>
      <c r="F657" s="3">
        <v>3</v>
      </c>
    </row>
    <row r="658" spans="1:6" x14ac:dyDescent="0.25">
      <c r="A658" s="1">
        <v>42</v>
      </c>
      <c r="B658" s="4" t="s">
        <v>993</v>
      </c>
      <c r="C658" s="5"/>
      <c r="D658" s="16" t="s">
        <v>994</v>
      </c>
      <c r="E658" s="3">
        <v>495</v>
      </c>
      <c r="F658" s="3">
        <v>30</v>
      </c>
    </row>
    <row r="659" spans="1:6" x14ac:dyDescent="0.25">
      <c r="A659" s="1">
        <v>43</v>
      </c>
      <c r="B659" s="4" t="s">
        <v>995</v>
      </c>
      <c r="C659" s="5"/>
      <c r="D659" s="16" t="s">
        <v>996</v>
      </c>
      <c r="E659" s="3">
        <v>49</v>
      </c>
      <c r="F659" s="3">
        <v>3</v>
      </c>
    </row>
    <row r="660" spans="1:6" x14ac:dyDescent="0.25">
      <c r="A660" s="1">
        <v>44</v>
      </c>
      <c r="B660" s="4" t="s">
        <v>239</v>
      </c>
      <c r="C660" s="5" t="s">
        <v>76</v>
      </c>
      <c r="D660" s="16" t="s">
        <v>997</v>
      </c>
      <c r="E660" s="3">
        <v>0</v>
      </c>
      <c r="F660" s="3">
        <v>0</v>
      </c>
    </row>
    <row r="661" spans="1:6" x14ac:dyDescent="0.25">
      <c r="A661" s="1">
        <v>45</v>
      </c>
      <c r="B661" s="4" t="s">
        <v>239</v>
      </c>
      <c r="C661" s="5"/>
      <c r="D661" s="21" t="s">
        <v>998</v>
      </c>
      <c r="E661" s="3">
        <v>212.5</v>
      </c>
      <c r="F661" s="3">
        <v>37</v>
      </c>
    </row>
    <row r="662" spans="1:6" x14ac:dyDescent="0.25">
      <c r="A662" s="1">
        <v>46</v>
      </c>
      <c r="B662" s="4" t="s">
        <v>999</v>
      </c>
      <c r="C662" s="5"/>
      <c r="D662" s="16" t="s">
        <v>1000</v>
      </c>
      <c r="E662" s="3">
        <v>54</v>
      </c>
      <c r="F662" s="3">
        <v>8</v>
      </c>
    </row>
    <row r="663" spans="1:6" x14ac:dyDescent="0.25">
      <c r="A663" s="1">
        <v>47</v>
      </c>
      <c r="B663" s="4" t="s">
        <v>450</v>
      </c>
      <c r="C663" s="5"/>
      <c r="D663" s="16" t="s">
        <v>1001</v>
      </c>
      <c r="E663" s="3">
        <v>378</v>
      </c>
      <c r="F663" s="3">
        <v>30</v>
      </c>
    </row>
    <row r="664" spans="1:6" x14ac:dyDescent="0.25">
      <c r="A664" s="1">
        <v>48</v>
      </c>
      <c r="B664" s="4" t="s">
        <v>528</v>
      </c>
      <c r="C664" s="5"/>
      <c r="D664" s="16" t="s">
        <v>1002</v>
      </c>
      <c r="E664" s="3">
        <v>196.5</v>
      </c>
      <c r="F664" s="3">
        <v>12</v>
      </c>
    </row>
    <row r="665" spans="1:6" x14ac:dyDescent="0.2">
      <c r="A665" s="1">
        <v>49</v>
      </c>
      <c r="B665" s="12" t="s">
        <v>141</v>
      </c>
      <c r="C665" s="14"/>
      <c r="D665" s="16" t="s">
        <v>1003</v>
      </c>
      <c r="E665" s="3">
        <v>47</v>
      </c>
      <c r="F665" s="3">
        <v>2</v>
      </c>
    </row>
    <row r="666" spans="1:6" x14ac:dyDescent="0.2">
      <c r="A666" s="1">
        <v>50</v>
      </c>
      <c r="B666" s="12" t="s">
        <v>141</v>
      </c>
      <c r="C666" s="14"/>
      <c r="D666" s="16" t="s">
        <v>1004</v>
      </c>
      <c r="E666" s="3">
        <v>1295</v>
      </c>
      <c r="F666" s="3">
        <v>240</v>
      </c>
    </row>
    <row r="667" spans="1:6" x14ac:dyDescent="0.25">
      <c r="A667" s="1">
        <v>51</v>
      </c>
      <c r="B667" s="4" t="s">
        <v>74</v>
      </c>
      <c r="C667" s="5"/>
      <c r="D667" s="2" t="s">
        <v>1005</v>
      </c>
      <c r="E667" s="3">
        <v>7</v>
      </c>
      <c r="F667" s="3">
        <v>2</v>
      </c>
    </row>
    <row r="668" spans="1:6" x14ac:dyDescent="0.25">
      <c r="A668" s="1">
        <v>52</v>
      </c>
      <c r="B668" s="4" t="s">
        <v>262</v>
      </c>
      <c r="C668" s="5"/>
      <c r="D668" s="16" t="s">
        <v>1006</v>
      </c>
      <c r="E668" s="3">
        <v>15</v>
      </c>
      <c r="F668" s="3">
        <v>5</v>
      </c>
    </row>
    <row r="669" spans="1:6" x14ac:dyDescent="0.2">
      <c r="A669" s="1">
        <v>53</v>
      </c>
      <c r="B669" s="12" t="s">
        <v>201</v>
      </c>
      <c r="C669" s="14"/>
      <c r="D669" s="16" t="s">
        <v>1007</v>
      </c>
      <c r="E669" s="3">
        <v>35</v>
      </c>
      <c r="F669" s="3">
        <v>10</v>
      </c>
    </row>
    <row r="670" spans="1:6" x14ac:dyDescent="0.2">
      <c r="A670" s="1">
        <v>54</v>
      </c>
      <c r="B670" s="12" t="s">
        <v>201</v>
      </c>
      <c r="C670" s="14"/>
      <c r="D670" s="16" t="s">
        <v>1008</v>
      </c>
      <c r="E670" s="3">
        <v>50</v>
      </c>
      <c r="F670" s="3">
        <v>30</v>
      </c>
    </row>
    <row r="671" spans="1:6" x14ac:dyDescent="0.2">
      <c r="A671" s="1">
        <v>55</v>
      </c>
      <c r="B671" s="12" t="s">
        <v>201</v>
      </c>
      <c r="C671" s="14"/>
      <c r="D671" s="16" t="s">
        <v>1009</v>
      </c>
      <c r="E671" s="3">
        <v>261</v>
      </c>
      <c r="F671" s="3">
        <v>24</v>
      </c>
    </row>
    <row r="672" spans="1:6" x14ac:dyDescent="0.25">
      <c r="A672" s="1">
        <v>56</v>
      </c>
      <c r="B672" s="4" t="s">
        <v>1010</v>
      </c>
      <c r="C672" s="5"/>
      <c r="D672" s="16" t="s">
        <v>1011</v>
      </c>
      <c r="E672" s="3">
        <v>10</v>
      </c>
      <c r="F672" s="3">
        <v>5</v>
      </c>
    </row>
    <row r="673" spans="1:6" x14ac:dyDescent="0.2">
      <c r="A673" s="1">
        <v>57</v>
      </c>
      <c r="B673" s="12" t="s">
        <v>141</v>
      </c>
      <c r="C673" s="14"/>
      <c r="D673" s="16" t="s">
        <v>1012</v>
      </c>
      <c r="E673" s="3">
        <v>36</v>
      </c>
      <c r="F673" s="3">
        <v>1</v>
      </c>
    </row>
    <row r="674" spans="1:6" x14ac:dyDescent="0.25">
      <c r="A674" s="1"/>
      <c r="B674" s="40" t="s">
        <v>7</v>
      </c>
      <c r="C674" s="40"/>
      <c r="D674" s="40"/>
      <c r="E674" s="50">
        <f>SUM(E617:E673)</f>
        <v>7797.65</v>
      </c>
      <c r="F674" s="6">
        <f>SUM(F617:F673)</f>
        <v>1201</v>
      </c>
    </row>
    <row r="676" spans="1:6" x14ac:dyDescent="0.25">
      <c r="A676" s="35" t="s">
        <v>1013</v>
      </c>
      <c r="B676" s="35"/>
      <c r="C676" s="35"/>
      <c r="D676" s="35"/>
      <c r="E676" s="35"/>
      <c r="F676" s="35"/>
    </row>
    <row r="677" spans="1:6" x14ac:dyDescent="0.25">
      <c r="A677" s="36" t="s">
        <v>0</v>
      </c>
      <c r="B677" s="37" t="s">
        <v>1</v>
      </c>
      <c r="C677" s="37"/>
      <c r="D677" s="38" t="s">
        <v>2</v>
      </c>
      <c r="E677" s="39" t="s">
        <v>3</v>
      </c>
      <c r="F677" s="39" t="s">
        <v>4</v>
      </c>
    </row>
    <row r="678" spans="1:6" x14ac:dyDescent="0.25">
      <c r="A678" s="36"/>
      <c r="B678" s="18" t="s">
        <v>5</v>
      </c>
      <c r="C678" s="7" t="s">
        <v>6</v>
      </c>
      <c r="D678" s="38"/>
      <c r="E678" s="39"/>
      <c r="F678" s="39"/>
    </row>
    <row r="679" spans="1:6" x14ac:dyDescent="0.25">
      <c r="A679" s="1">
        <v>1</v>
      </c>
      <c r="B679" s="4" t="s">
        <v>66</v>
      </c>
      <c r="C679" s="5"/>
      <c r="D679" s="16" t="s">
        <v>1014</v>
      </c>
      <c r="E679" s="3">
        <v>21.75</v>
      </c>
      <c r="F679" s="3">
        <v>4</v>
      </c>
    </row>
    <row r="680" spans="1:6" x14ac:dyDescent="0.25">
      <c r="A680" s="1">
        <v>2</v>
      </c>
      <c r="B680" s="4" t="s">
        <v>154</v>
      </c>
      <c r="C680" s="5"/>
      <c r="D680" s="16" t="s">
        <v>1015</v>
      </c>
      <c r="E680" s="3">
        <v>19</v>
      </c>
      <c r="F680" s="3">
        <v>3</v>
      </c>
    </row>
    <row r="681" spans="1:6" x14ac:dyDescent="0.25">
      <c r="A681" s="1">
        <v>3</v>
      </c>
      <c r="B681" s="4" t="s">
        <v>145</v>
      </c>
      <c r="C681" s="5"/>
      <c r="D681" s="2" t="s">
        <v>1016</v>
      </c>
      <c r="E681" s="3">
        <v>988</v>
      </c>
      <c r="F681" s="3">
        <v>0</v>
      </c>
    </row>
    <row r="682" spans="1:6" x14ac:dyDescent="0.25">
      <c r="A682" s="1">
        <v>4</v>
      </c>
      <c r="B682" s="4" t="s">
        <v>66</v>
      </c>
      <c r="C682" s="5" t="s">
        <v>76</v>
      </c>
      <c r="D682" s="16" t="s">
        <v>1017</v>
      </c>
      <c r="E682" s="3">
        <v>0</v>
      </c>
      <c r="F682" s="3">
        <v>0</v>
      </c>
    </row>
    <row r="683" spans="1:6" x14ac:dyDescent="0.2">
      <c r="A683" s="1">
        <v>5</v>
      </c>
      <c r="B683" s="12" t="s">
        <v>201</v>
      </c>
      <c r="C683" s="14"/>
      <c r="D683" s="16" t="s">
        <v>1018</v>
      </c>
      <c r="E683" s="3">
        <v>440</v>
      </c>
      <c r="F683" s="3">
        <v>30</v>
      </c>
    </row>
    <row r="684" spans="1:6" x14ac:dyDescent="0.25">
      <c r="A684" s="1">
        <v>6</v>
      </c>
      <c r="B684" s="4" t="s">
        <v>90</v>
      </c>
      <c r="C684" s="5" t="s">
        <v>1019</v>
      </c>
      <c r="D684" s="16" t="s">
        <v>1020</v>
      </c>
      <c r="E684" s="3">
        <v>585</v>
      </c>
      <c r="F684" s="3">
        <v>25</v>
      </c>
    </row>
    <row r="685" spans="1:6" x14ac:dyDescent="0.25">
      <c r="A685" s="1">
        <v>7</v>
      </c>
      <c r="B685" s="4" t="s">
        <v>262</v>
      </c>
      <c r="C685" s="5"/>
      <c r="D685" s="16" t="s">
        <v>1021</v>
      </c>
      <c r="E685" s="3">
        <v>142.25</v>
      </c>
      <c r="F685" s="3">
        <v>12</v>
      </c>
    </row>
    <row r="686" spans="1:6" x14ac:dyDescent="0.25">
      <c r="A686" s="1">
        <v>8</v>
      </c>
      <c r="B686" s="4" t="s">
        <v>204</v>
      </c>
      <c r="C686" s="5"/>
      <c r="D686" s="16" t="s">
        <v>1022</v>
      </c>
      <c r="E686" s="3">
        <v>90</v>
      </c>
      <c r="F686" s="3">
        <v>0</v>
      </c>
    </row>
    <row r="687" spans="1:6" x14ac:dyDescent="0.25">
      <c r="A687" s="1">
        <v>9</v>
      </c>
      <c r="B687" s="4" t="s">
        <v>113</v>
      </c>
      <c r="C687" s="5"/>
      <c r="D687" s="22" t="s">
        <v>1023</v>
      </c>
      <c r="E687" s="3">
        <v>240</v>
      </c>
      <c r="F687" s="3">
        <v>0</v>
      </c>
    </row>
    <row r="688" spans="1:6" x14ac:dyDescent="0.25">
      <c r="A688" s="1">
        <v>10</v>
      </c>
      <c r="B688" s="4" t="s">
        <v>101</v>
      </c>
      <c r="C688" s="5"/>
      <c r="D688" s="16" t="s">
        <v>1024</v>
      </c>
      <c r="E688" s="3">
        <v>12</v>
      </c>
      <c r="F688" s="3">
        <v>2</v>
      </c>
    </row>
    <row r="689" spans="1:6" x14ac:dyDescent="0.25">
      <c r="A689" s="1">
        <v>11</v>
      </c>
      <c r="B689" s="4" t="s">
        <v>441</v>
      </c>
      <c r="C689" s="5"/>
      <c r="D689" s="16" t="s">
        <v>1025</v>
      </c>
      <c r="E689" s="3">
        <v>104.25</v>
      </c>
      <c r="F689" s="3">
        <v>9</v>
      </c>
    </row>
    <row r="690" spans="1:6" x14ac:dyDescent="0.25">
      <c r="A690" s="1">
        <v>12</v>
      </c>
      <c r="B690" s="4" t="s">
        <v>158</v>
      </c>
      <c r="C690" s="5"/>
      <c r="D690" s="2" t="s">
        <v>1026</v>
      </c>
      <c r="E690" s="3">
        <v>112</v>
      </c>
      <c r="F690" s="3">
        <v>30</v>
      </c>
    </row>
    <row r="691" spans="1:6" x14ac:dyDescent="0.25">
      <c r="A691" s="1">
        <v>13</v>
      </c>
      <c r="B691" s="4" t="s">
        <v>70</v>
      </c>
      <c r="C691" s="5"/>
      <c r="D691" s="16" t="s">
        <v>1027</v>
      </c>
      <c r="E691" s="3">
        <v>45</v>
      </c>
      <c r="F691" s="3">
        <v>5</v>
      </c>
    </row>
    <row r="692" spans="1:6" x14ac:dyDescent="0.2">
      <c r="A692" s="1">
        <v>14</v>
      </c>
      <c r="B692" s="12" t="s">
        <v>201</v>
      </c>
      <c r="C692" s="14"/>
      <c r="D692" s="16" t="s">
        <v>1028</v>
      </c>
      <c r="E692" s="3">
        <v>261</v>
      </c>
      <c r="F692" s="3">
        <v>24</v>
      </c>
    </row>
    <row r="693" spans="1:6" x14ac:dyDescent="0.25">
      <c r="A693" s="1">
        <v>15</v>
      </c>
      <c r="B693" s="4" t="s">
        <v>262</v>
      </c>
      <c r="C693" s="5"/>
      <c r="D693" s="16" t="s">
        <v>1029</v>
      </c>
      <c r="E693" s="3">
        <v>136</v>
      </c>
      <c r="F693" s="3">
        <v>37</v>
      </c>
    </row>
    <row r="694" spans="1:6" x14ac:dyDescent="0.25">
      <c r="A694" s="1">
        <v>16</v>
      </c>
      <c r="B694" s="4" t="s">
        <v>137</v>
      </c>
      <c r="C694" s="5"/>
      <c r="D694" s="23" t="s">
        <v>1030</v>
      </c>
      <c r="E694" s="3">
        <v>375</v>
      </c>
      <c r="F694" s="3">
        <v>40</v>
      </c>
    </row>
    <row r="695" spans="1:6" x14ac:dyDescent="0.25">
      <c r="A695" s="1">
        <v>17</v>
      </c>
      <c r="B695" s="4" t="s">
        <v>66</v>
      </c>
      <c r="C695" s="5"/>
      <c r="D695" s="16" t="s">
        <v>1031</v>
      </c>
      <c r="E695" s="3">
        <v>14</v>
      </c>
      <c r="F695" s="3">
        <v>3</v>
      </c>
    </row>
    <row r="696" spans="1:6" x14ac:dyDescent="0.25">
      <c r="A696" s="1">
        <v>18</v>
      </c>
      <c r="B696" s="4" t="s">
        <v>1032</v>
      </c>
      <c r="C696" s="5"/>
      <c r="D696" s="16" t="s">
        <v>1033</v>
      </c>
      <c r="E696" s="3">
        <v>34</v>
      </c>
      <c r="F696" s="3">
        <v>6</v>
      </c>
    </row>
    <row r="697" spans="1:6" x14ac:dyDescent="0.25">
      <c r="A697" s="1">
        <v>19</v>
      </c>
      <c r="B697" s="4" t="s">
        <v>1034</v>
      </c>
      <c r="C697" s="5"/>
      <c r="D697" s="16" t="s">
        <v>1035</v>
      </c>
      <c r="E697" s="3">
        <v>5</v>
      </c>
      <c r="F697" s="3">
        <v>2</v>
      </c>
    </row>
    <row r="698" spans="1:6" x14ac:dyDescent="0.25">
      <c r="A698" s="1">
        <v>20</v>
      </c>
      <c r="B698" s="4" t="s">
        <v>98</v>
      </c>
      <c r="C698" s="5"/>
      <c r="D698" s="16" t="s">
        <v>1036</v>
      </c>
      <c r="E698" s="3">
        <v>20</v>
      </c>
      <c r="F698" s="3">
        <v>10</v>
      </c>
    </row>
    <row r="699" spans="1:6" x14ac:dyDescent="0.25">
      <c r="A699" s="1">
        <v>21</v>
      </c>
      <c r="B699" s="4" t="s">
        <v>262</v>
      </c>
      <c r="C699" s="5"/>
      <c r="D699" s="16" t="s">
        <v>1037</v>
      </c>
      <c r="E699" s="3">
        <v>6</v>
      </c>
      <c r="F699" s="3">
        <v>1</v>
      </c>
    </row>
    <row r="700" spans="1:6" x14ac:dyDescent="0.25">
      <c r="A700" s="1">
        <v>22</v>
      </c>
      <c r="B700" s="4" t="s">
        <v>66</v>
      </c>
      <c r="C700" s="5"/>
      <c r="D700" s="16" t="s">
        <v>1038</v>
      </c>
      <c r="E700" s="3">
        <v>3</v>
      </c>
      <c r="F700" s="3">
        <v>1</v>
      </c>
    </row>
    <row r="701" spans="1:6" x14ac:dyDescent="0.25">
      <c r="A701" s="1">
        <v>23</v>
      </c>
      <c r="B701" s="4" t="s">
        <v>90</v>
      </c>
      <c r="C701" s="5"/>
      <c r="D701" s="16" t="s">
        <v>1039</v>
      </c>
      <c r="E701" s="3">
        <v>182</v>
      </c>
      <c r="F701" s="3">
        <v>7</v>
      </c>
    </row>
    <row r="702" spans="1:6" x14ac:dyDescent="0.25">
      <c r="A702" s="1">
        <v>24</v>
      </c>
      <c r="B702" s="4" t="s">
        <v>239</v>
      </c>
      <c r="C702" s="5"/>
      <c r="D702" s="21" t="s">
        <v>1040</v>
      </c>
      <c r="E702" s="3">
        <v>15</v>
      </c>
      <c r="F702" s="3">
        <v>5</v>
      </c>
    </row>
    <row r="703" spans="1:6" x14ac:dyDescent="0.25">
      <c r="A703" s="1">
        <v>25</v>
      </c>
      <c r="B703" s="4" t="s">
        <v>528</v>
      </c>
      <c r="C703" s="5"/>
      <c r="D703" s="16" t="s">
        <v>1041</v>
      </c>
      <c r="E703" s="3">
        <v>37</v>
      </c>
      <c r="F703" s="3">
        <v>10</v>
      </c>
    </row>
    <row r="704" spans="1:6" x14ac:dyDescent="0.25">
      <c r="A704" s="1">
        <v>26</v>
      </c>
      <c r="B704" s="4" t="s">
        <v>262</v>
      </c>
      <c r="C704" s="5"/>
      <c r="D704" s="16" t="s">
        <v>1042</v>
      </c>
      <c r="E704" s="3">
        <v>17.399999999999999</v>
      </c>
      <c r="F704" s="3">
        <v>3</v>
      </c>
    </row>
    <row r="705" spans="1:6" x14ac:dyDescent="0.25">
      <c r="A705" s="1">
        <v>27</v>
      </c>
      <c r="B705" s="4" t="s">
        <v>371</v>
      </c>
      <c r="C705" s="5"/>
      <c r="D705" s="16" t="s">
        <v>1043</v>
      </c>
      <c r="E705" s="3">
        <v>414</v>
      </c>
      <c r="F705" s="3">
        <v>217</v>
      </c>
    </row>
    <row r="706" spans="1:6" x14ac:dyDescent="0.25">
      <c r="A706" s="1">
        <v>28</v>
      </c>
      <c r="B706" s="4" t="s">
        <v>90</v>
      </c>
      <c r="C706" s="5"/>
      <c r="D706" s="16" t="s">
        <v>1044</v>
      </c>
      <c r="E706" s="3">
        <v>1532</v>
      </c>
      <c r="F706" s="3">
        <v>5</v>
      </c>
    </row>
    <row r="707" spans="1:6" x14ac:dyDescent="0.25">
      <c r="A707" s="1">
        <v>29</v>
      </c>
      <c r="B707" s="4" t="s">
        <v>262</v>
      </c>
      <c r="C707" s="5"/>
      <c r="D707" s="16" t="s">
        <v>1045</v>
      </c>
      <c r="E707" s="3">
        <v>1080</v>
      </c>
      <c r="F707" s="3">
        <v>2</v>
      </c>
    </row>
    <row r="708" spans="1:6" x14ac:dyDescent="0.25">
      <c r="A708" s="1"/>
      <c r="B708" s="40" t="s">
        <v>7</v>
      </c>
      <c r="C708" s="40"/>
      <c r="D708" s="40"/>
      <c r="E708" s="50">
        <f>SUM(E679:E707)</f>
        <v>6930.65</v>
      </c>
      <c r="F708" s="6">
        <f>SUM(F679:F707)</f>
        <v>493</v>
      </c>
    </row>
    <row r="710" spans="1:6" x14ac:dyDescent="0.25">
      <c r="A710" s="35" t="s">
        <v>1046</v>
      </c>
      <c r="B710" s="35"/>
      <c r="C710" s="35"/>
      <c r="D710" s="35"/>
      <c r="E710" s="35"/>
      <c r="F710" s="35"/>
    </row>
    <row r="711" spans="1:6" x14ac:dyDescent="0.25">
      <c r="A711" s="36" t="s">
        <v>0</v>
      </c>
      <c r="B711" s="37" t="s">
        <v>1</v>
      </c>
      <c r="C711" s="37"/>
      <c r="D711" s="38" t="s">
        <v>2</v>
      </c>
      <c r="E711" s="39" t="s">
        <v>3</v>
      </c>
      <c r="F711" s="39" t="s">
        <v>4</v>
      </c>
    </row>
    <row r="712" spans="1:6" x14ac:dyDescent="0.25">
      <c r="A712" s="36"/>
      <c r="B712" s="18" t="s">
        <v>5</v>
      </c>
      <c r="C712" s="7" t="s">
        <v>6</v>
      </c>
      <c r="D712" s="38"/>
      <c r="E712" s="39"/>
      <c r="F712" s="39"/>
    </row>
    <row r="713" spans="1:6" x14ac:dyDescent="0.25">
      <c r="A713" s="1">
        <v>1</v>
      </c>
      <c r="B713" s="4" t="s">
        <v>262</v>
      </c>
      <c r="C713" s="5"/>
      <c r="D713" s="16" t="s">
        <v>1047</v>
      </c>
      <c r="E713" s="3">
        <v>58.5</v>
      </c>
      <c r="F713" s="3">
        <v>8</v>
      </c>
    </row>
    <row r="714" spans="1:6" x14ac:dyDescent="0.2">
      <c r="A714" s="1">
        <v>2</v>
      </c>
      <c r="B714" s="12" t="s">
        <v>141</v>
      </c>
      <c r="C714" s="14"/>
      <c r="D714" s="16" t="s">
        <v>1048</v>
      </c>
      <c r="E714" s="3">
        <v>50</v>
      </c>
      <c r="F714" s="3">
        <v>30</v>
      </c>
    </row>
    <row r="715" spans="1:6" x14ac:dyDescent="0.25">
      <c r="A715" s="1">
        <v>3</v>
      </c>
      <c r="B715" s="4" t="s">
        <v>138</v>
      </c>
      <c r="C715" s="5"/>
      <c r="D715" s="2" t="s">
        <v>1049</v>
      </c>
      <c r="E715" s="3">
        <v>65</v>
      </c>
      <c r="F715" s="3">
        <v>0</v>
      </c>
    </row>
    <row r="716" spans="1:6" x14ac:dyDescent="0.25">
      <c r="A716" s="1">
        <v>4</v>
      </c>
      <c r="B716" s="4" t="s">
        <v>1050</v>
      </c>
      <c r="C716" s="5"/>
      <c r="D716" s="16" t="s">
        <v>1051</v>
      </c>
      <c r="E716" s="3">
        <v>174.8</v>
      </c>
      <c r="F716" s="3">
        <v>37</v>
      </c>
    </row>
    <row r="717" spans="1:6" x14ac:dyDescent="0.2">
      <c r="A717" s="1">
        <v>5</v>
      </c>
      <c r="B717" s="12" t="s">
        <v>201</v>
      </c>
      <c r="C717" s="14"/>
      <c r="D717" s="16" t="s">
        <v>1052</v>
      </c>
      <c r="E717" s="3">
        <v>90</v>
      </c>
      <c r="F717" s="3">
        <v>30</v>
      </c>
    </row>
    <row r="718" spans="1:6" x14ac:dyDescent="0.2">
      <c r="A718" s="1">
        <v>6</v>
      </c>
      <c r="B718" s="12" t="s">
        <v>201</v>
      </c>
      <c r="C718" s="14"/>
      <c r="D718" s="16" t="s">
        <v>1053</v>
      </c>
      <c r="E718" s="3">
        <v>1312</v>
      </c>
      <c r="F718" s="3">
        <v>30</v>
      </c>
    </row>
    <row r="719" spans="1:6" x14ac:dyDescent="0.2">
      <c r="A719" s="1">
        <v>7</v>
      </c>
      <c r="B719" s="12" t="s">
        <v>201</v>
      </c>
      <c r="C719" s="14"/>
      <c r="D719" s="16" t="s">
        <v>1054</v>
      </c>
      <c r="E719" s="3">
        <v>677</v>
      </c>
      <c r="F719" s="3">
        <v>30</v>
      </c>
    </row>
    <row r="720" spans="1:6" x14ac:dyDescent="0.25">
      <c r="A720" s="1">
        <v>8</v>
      </c>
      <c r="B720" s="4" t="s">
        <v>262</v>
      </c>
      <c r="C720" s="5"/>
      <c r="D720" s="16" t="s">
        <v>1055</v>
      </c>
      <c r="E720" s="3">
        <v>69.5</v>
      </c>
      <c r="F720" s="3">
        <v>11</v>
      </c>
    </row>
    <row r="721" spans="1:6" x14ac:dyDescent="0.25">
      <c r="A721" s="1">
        <v>9</v>
      </c>
      <c r="B721" s="4" t="s">
        <v>98</v>
      </c>
      <c r="C721" s="5"/>
      <c r="D721" s="16" t="s">
        <v>1056</v>
      </c>
      <c r="E721" s="3">
        <v>257.3</v>
      </c>
      <c r="F721" s="3">
        <v>64</v>
      </c>
    </row>
    <row r="722" spans="1:6" x14ac:dyDescent="0.2">
      <c r="A722" s="1">
        <v>10</v>
      </c>
      <c r="B722" s="12" t="s">
        <v>141</v>
      </c>
      <c r="C722" s="14"/>
      <c r="D722" s="16" t="s">
        <v>1057</v>
      </c>
      <c r="E722" s="3">
        <v>60</v>
      </c>
      <c r="F722" s="3">
        <v>30</v>
      </c>
    </row>
    <row r="723" spans="1:6" x14ac:dyDescent="0.2">
      <c r="A723" s="1">
        <v>11</v>
      </c>
      <c r="B723" s="12" t="s">
        <v>141</v>
      </c>
      <c r="C723" s="14"/>
      <c r="D723" s="16" t="s">
        <v>1058</v>
      </c>
      <c r="E723" s="3">
        <v>60</v>
      </c>
      <c r="F723" s="3">
        <v>30</v>
      </c>
    </row>
    <row r="724" spans="1:6" x14ac:dyDescent="0.25">
      <c r="A724" s="1">
        <v>12</v>
      </c>
      <c r="B724" s="4" t="s">
        <v>441</v>
      </c>
      <c r="C724" s="5"/>
      <c r="D724" s="16" t="s">
        <v>1059</v>
      </c>
      <c r="E724" s="3">
        <v>44</v>
      </c>
      <c r="F724" s="3">
        <v>4</v>
      </c>
    </row>
    <row r="725" spans="1:6" x14ac:dyDescent="0.25">
      <c r="A725" s="1">
        <v>13</v>
      </c>
      <c r="B725" s="4" t="s">
        <v>167</v>
      </c>
      <c r="C725" s="5"/>
      <c r="D725" s="16" t="s">
        <v>1060</v>
      </c>
      <c r="E725" s="3">
        <v>150</v>
      </c>
      <c r="F725" s="3">
        <v>40</v>
      </c>
    </row>
    <row r="726" spans="1:6" x14ac:dyDescent="0.2">
      <c r="A726" s="1">
        <v>14</v>
      </c>
      <c r="B726" s="12" t="s">
        <v>201</v>
      </c>
      <c r="C726" s="14"/>
      <c r="D726" s="16" t="s">
        <v>1061</v>
      </c>
      <c r="E726" s="3">
        <v>296</v>
      </c>
      <c r="F726" s="3">
        <v>24</v>
      </c>
    </row>
    <row r="727" spans="1:6" x14ac:dyDescent="0.25">
      <c r="A727" s="1">
        <v>15</v>
      </c>
      <c r="B727" s="4" t="s">
        <v>120</v>
      </c>
      <c r="C727" s="5"/>
      <c r="D727" s="11" t="s">
        <v>1062</v>
      </c>
      <c r="E727" s="3">
        <v>219</v>
      </c>
      <c r="F727" s="3">
        <v>46</v>
      </c>
    </row>
    <row r="728" spans="1:6" x14ac:dyDescent="0.25">
      <c r="A728" s="1">
        <v>16</v>
      </c>
      <c r="B728" s="4" t="s">
        <v>120</v>
      </c>
      <c r="C728" s="5"/>
      <c r="D728" s="11" t="s">
        <v>1063</v>
      </c>
      <c r="E728" s="3">
        <v>62.3</v>
      </c>
      <c r="F728" s="3">
        <v>10</v>
      </c>
    </row>
    <row r="729" spans="1:6" x14ac:dyDescent="0.25">
      <c r="A729" s="1">
        <v>17</v>
      </c>
      <c r="B729" s="12" t="s">
        <v>257</v>
      </c>
      <c r="C729" s="14"/>
      <c r="D729" s="16" t="s">
        <v>1064</v>
      </c>
      <c r="E729" s="3">
        <v>430</v>
      </c>
      <c r="F729" s="3">
        <v>35</v>
      </c>
    </row>
    <row r="730" spans="1:6" x14ac:dyDescent="0.25">
      <c r="A730" s="1">
        <v>18</v>
      </c>
      <c r="B730" s="4" t="s">
        <v>1065</v>
      </c>
      <c r="C730" s="5"/>
      <c r="D730" s="16" t="s">
        <v>1066</v>
      </c>
      <c r="E730" s="3">
        <v>60</v>
      </c>
      <c r="F730" s="3">
        <v>7</v>
      </c>
    </row>
    <row r="731" spans="1:6" x14ac:dyDescent="0.25">
      <c r="A731" s="1">
        <v>19</v>
      </c>
      <c r="B731" s="4" t="s">
        <v>1067</v>
      </c>
      <c r="C731" s="20"/>
      <c r="D731" s="16" t="s">
        <v>1068</v>
      </c>
      <c r="E731" s="3">
        <v>314.7</v>
      </c>
      <c r="F731" s="3">
        <v>47</v>
      </c>
    </row>
    <row r="732" spans="1:6" x14ac:dyDescent="0.25">
      <c r="A732" s="1">
        <v>20</v>
      </c>
      <c r="B732" s="4" t="s">
        <v>957</v>
      </c>
      <c r="C732" s="5"/>
      <c r="D732" s="16" t="s">
        <v>1069</v>
      </c>
      <c r="E732" s="3">
        <v>17.3</v>
      </c>
      <c r="F732" s="3">
        <v>1</v>
      </c>
    </row>
    <row r="733" spans="1:6" x14ac:dyDescent="0.25">
      <c r="A733" s="1">
        <v>21</v>
      </c>
      <c r="B733" s="4" t="s">
        <v>239</v>
      </c>
      <c r="C733" s="5"/>
      <c r="D733" s="21" t="s">
        <v>1070</v>
      </c>
      <c r="E733" s="3">
        <v>49</v>
      </c>
      <c r="F733" s="3">
        <v>3</v>
      </c>
    </row>
    <row r="734" spans="1:6" x14ac:dyDescent="0.2">
      <c r="A734" s="1">
        <v>22</v>
      </c>
      <c r="B734" s="12" t="s">
        <v>201</v>
      </c>
      <c r="C734" s="14"/>
      <c r="D734" s="16" t="s">
        <v>1071</v>
      </c>
      <c r="E734" s="3">
        <v>90</v>
      </c>
      <c r="F734" s="3">
        <v>30</v>
      </c>
    </row>
    <row r="735" spans="1:6" x14ac:dyDescent="0.25">
      <c r="A735" s="1">
        <v>23</v>
      </c>
      <c r="B735" s="4" t="s">
        <v>528</v>
      </c>
      <c r="C735" s="5"/>
      <c r="D735" s="16" t="s">
        <v>1072</v>
      </c>
      <c r="E735" s="3">
        <v>98</v>
      </c>
      <c r="F735" s="3">
        <v>5</v>
      </c>
    </row>
    <row r="736" spans="1:6" x14ac:dyDescent="0.2">
      <c r="A736" s="1">
        <v>24</v>
      </c>
      <c r="B736" s="12" t="s">
        <v>201</v>
      </c>
      <c r="C736" s="14"/>
      <c r="D736" s="16" t="s">
        <v>1073</v>
      </c>
      <c r="E736" s="3">
        <v>174</v>
      </c>
      <c r="F736" s="3">
        <v>24</v>
      </c>
    </row>
    <row r="737" spans="1:6" x14ac:dyDescent="0.25">
      <c r="A737" s="1">
        <v>25</v>
      </c>
      <c r="B737" s="4" t="s">
        <v>1074</v>
      </c>
      <c r="C737" s="5"/>
      <c r="D737" s="16" t="s">
        <v>1075</v>
      </c>
      <c r="E737" s="3">
        <v>20</v>
      </c>
      <c r="F737" s="3">
        <v>8</v>
      </c>
    </row>
    <row r="738" spans="1:6" x14ac:dyDescent="0.25">
      <c r="A738" s="1">
        <v>26</v>
      </c>
      <c r="B738" s="4" t="s">
        <v>124</v>
      </c>
      <c r="C738" s="5"/>
      <c r="D738" s="23" t="s">
        <v>1076</v>
      </c>
      <c r="E738" s="3">
        <v>32.5</v>
      </c>
      <c r="F738" s="3">
        <v>7</v>
      </c>
    </row>
    <row r="739" spans="1:6" x14ac:dyDescent="0.25">
      <c r="A739" s="1">
        <v>27</v>
      </c>
      <c r="B739" s="4" t="s">
        <v>262</v>
      </c>
      <c r="C739" s="5"/>
      <c r="D739" s="16" t="s">
        <v>1077</v>
      </c>
      <c r="E739" s="3">
        <v>6</v>
      </c>
      <c r="F739" s="3">
        <v>2</v>
      </c>
    </row>
    <row r="740" spans="1:6" x14ac:dyDescent="0.25">
      <c r="A740" s="1">
        <v>28</v>
      </c>
      <c r="B740" s="4" t="s">
        <v>262</v>
      </c>
      <c r="C740" s="5"/>
      <c r="D740" s="16" t="s">
        <v>1078</v>
      </c>
      <c r="E740" s="3">
        <v>50</v>
      </c>
      <c r="F740" s="3">
        <v>30</v>
      </c>
    </row>
    <row r="741" spans="1:6" x14ac:dyDescent="0.25">
      <c r="A741" s="1">
        <v>29</v>
      </c>
      <c r="B741" s="4" t="s">
        <v>1079</v>
      </c>
      <c r="C741" s="5"/>
      <c r="D741" s="16" t="s">
        <v>1080</v>
      </c>
      <c r="E741" s="3">
        <v>28</v>
      </c>
      <c r="F741" s="3">
        <v>5</v>
      </c>
    </row>
    <row r="742" spans="1:6" x14ac:dyDescent="0.2">
      <c r="A742" s="1">
        <v>30</v>
      </c>
      <c r="B742" s="12" t="s">
        <v>201</v>
      </c>
      <c r="C742" s="14"/>
      <c r="D742" s="16" t="s">
        <v>1081</v>
      </c>
      <c r="E742" s="3">
        <v>261</v>
      </c>
      <c r="F742" s="3">
        <v>24</v>
      </c>
    </row>
    <row r="743" spans="1:6" x14ac:dyDescent="0.25">
      <c r="A743" s="1">
        <v>31</v>
      </c>
      <c r="B743" s="4" t="s">
        <v>135</v>
      </c>
      <c r="C743" s="5"/>
      <c r="D743" s="2" t="s">
        <v>1082</v>
      </c>
      <c r="E743" s="3">
        <v>313.5</v>
      </c>
      <c r="F743" s="3">
        <v>39</v>
      </c>
    </row>
    <row r="744" spans="1:6" x14ac:dyDescent="0.25">
      <c r="A744" s="1">
        <v>32</v>
      </c>
      <c r="B744" s="4" t="s">
        <v>90</v>
      </c>
      <c r="C744" s="5"/>
      <c r="D744" s="16" t="s">
        <v>1083</v>
      </c>
      <c r="E744" s="3">
        <v>15</v>
      </c>
      <c r="F744" s="3">
        <v>5</v>
      </c>
    </row>
    <row r="745" spans="1:6" x14ac:dyDescent="0.25">
      <c r="A745" s="1">
        <v>33</v>
      </c>
      <c r="B745" s="4" t="s">
        <v>441</v>
      </c>
      <c r="C745" s="5"/>
      <c r="D745" s="16" t="s">
        <v>1084</v>
      </c>
      <c r="E745" s="3">
        <v>150.80000000000001</v>
      </c>
      <c r="F745" s="3">
        <v>5</v>
      </c>
    </row>
    <row r="746" spans="1:6" x14ac:dyDescent="0.25">
      <c r="A746" s="1">
        <v>34</v>
      </c>
      <c r="B746" s="4" t="s">
        <v>267</v>
      </c>
      <c r="C746" s="5"/>
      <c r="D746" s="16" t="s">
        <v>1085</v>
      </c>
      <c r="E746" s="3">
        <v>50</v>
      </c>
      <c r="F746" s="3">
        <v>6</v>
      </c>
    </row>
    <row r="747" spans="1:6" x14ac:dyDescent="0.25">
      <c r="A747" s="1">
        <v>35</v>
      </c>
      <c r="B747" s="4" t="s">
        <v>275</v>
      </c>
      <c r="C747" s="5"/>
      <c r="D747" s="16" t="s">
        <v>1086</v>
      </c>
      <c r="E747" s="3">
        <v>20</v>
      </c>
      <c r="F747" s="3">
        <v>8</v>
      </c>
    </row>
    <row r="748" spans="1:6" x14ac:dyDescent="0.25">
      <c r="A748" s="1">
        <v>36</v>
      </c>
      <c r="B748" s="4" t="s">
        <v>1087</v>
      </c>
      <c r="C748" s="5"/>
      <c r="D748" s="16" t="s">
        <v>1088</v>
      </c>
      <c r="E748" s="3">
        <v>66</v>
      </c>
      <c r="F748" s="3">
        <v>26</v>
      </c>
    </row>
    <row r="749" spans="1:6" x14ac:dyDescent="0.25">
      <c r="A749" s="1">
        <v>37</v>
      </c>
      <c r="B749" s="4" t="s">
        <v>1089</v>
      </c>
      <c r="C749" s="5"/>
      <c r="D749" s="16" t="s">
        <v>1090</v>
      </c>
      <c r="E749" s="3">
        <v>13</v>
      </c>
      <c r="F749" s="3">
        <v>2</v>
      </c>
    </row>
    <row r="750" spans="1:6" x14ac:dyDescent="0.25">
      <c r="A750" s="1">
        <v>38</v>
      </c>
      <c r="B750" s="4" t="s">
        <v>147</v>
      </c>
      <c r="C750" s="5"/>
      <c r="D750" s="16" t="s">
        <v>1091</v>
      </c>
      <c r="E750" s="3">
        <v>65</v>
      </c>
      <c r="F750" s="3">
        <v>0</v>
      </c>
    </row>
    <row r="751" spans="1:6" x14ac:dyDescent="0.25">
      <c r="A751" s="1">
        <v>39</v>
      </c>
      <c r="B751" s="4" t="s">
        <v>1089</v>
      </c>
      <c r="C751" s="5"/>
      <c r="D751" s="16" t="s">
        <v>1092</v>
      </c>
      <c r="E751" s="3">
        <v>18</v>
      </c>
      <c r="F751" s="3">
        <v>3</v>
      </c>
    </row>
    <row r="752" spans="1:6" x14ac:dyDescent="0.25">
      <c r="A752" s="1">
        <v>40</v>
      </c>
      <c r="B752" s="4" t="s">
        <v>113</v>
      </c>
      <c r="C752" s="5"/>
      <c r="D752" s="22" t="s">
        <v>1093</v>
      </c>
      <c r="E752" s="3">
        <v>65</v>
      </c>
      <c r="F752" s="3">
        <v>0</v>
      </c>
    </row>
    <row r="753" spans="1:6" x14ac:dyDescent="0.25">
      <c r="A753" s="1">
        <v>41</v>
      </c>
      <c r="B753" s="4" t="s">
        <v>135</v>
      </c>
      <c r="C753" s="5"/>
      <c r="D753" s="2" t="s">
        <v>1094</v>
      </c>
      <c r="E753" s="3">
        <v>40</v>
      </c>
      <c r="F753" s="3">
        <v>20</v>
      </c>
    </row>
    <row r="754" spans="1:6" x14ac:dyDescent="0.25">
      <c r="A754" s="1">
        <v>42</v>
      </c>
      <c r="B754" s="4" t="s">
        <v>239</v>
      </c>
      <c r="C754" s="5"/>
      <c r="D754" s="21" t="s">
        <v>1095</v>
      </c>
      <c r="E754" s="3">
        <v>1407</v>
      </c>
      <c r="F754" s="3">
        <v>5</v>
      </c>
    </row>
    <row r="755" spans="1:6" x14ac:dyDescent="0.25">
      <c r="A755" s="1"/>
      <c r="B755" s="40" t="s">
        <v>7</v>
      </c>
      <c r="C755" s="40"/>
      <c r="D755" s="40"/>
      <c r="E755" s="50">
        <f>SUM(E713:E754)</f>
        <v>7499.2000000000007</v>
      </c>
      <c r="F755" s="6">
        <f>SUM(F713:F754)</f>
        <v>771</v>
      </c>
    </row>
    <row r="757" spans="1:6" x14ac:dyDescent="0.25">
      <c r="A757" s="35" t="s">
        <v>1096</v>
      </c>
      <c r="B757" s="35"/>
      <c r="C757" s="35"/>
      <c r="D757" s="35"/>
      <c r="E757" s="35"/>
      <c r="F757" s="35"/>
    </row>
    <row r="758" spans="1:6" x14ac:dyDescent="0.25">
      <c r="A758" s="36" t="s">
        <v>0</v>
      </c>
      <c r="B758" s="37" t="s">
        <v>1</v>
      </c>
      <c r="C758" s="37"/>
      <c r="D758" s="38" t="s">
        <v>2</v>
      </c>
      <c r="E758" s="39" t="s">
        <v>3</v>
      </c>
      <c r="F758" s="39" t="s">
        <v>4</v>
      </c>
    </row>
    <row r="759" spans="1:6" x14ac:dyDescent="0.25">
      <c r="A759" s="36"/>
      <c r="B759" s="18" t="s">
        <v>5</v>
      </c>
      <c r="C759" s="7" t="s">
        <v>6</v>
      </c>
      <c r="D759" s="38"/>
      <c r="E759" s="39"/>
      <c r="F759" s="39"/>
    </row>
    <row r="760" spans="1:6" x14ac:dyDescent="0.25">
      <c r="A760" s="1">
        <v>1</v>
      </c>
      <c r="B760" s="4" t="s">
        <v>158</v>
      </c>
      <c r="C760" s="5"/>
      <c r="D760" s="2" t="s">
        <v>1097</v>
      </c>
      <c r="E760" s="3">
        <v>125</v>
      </c>
      <c r="F760" s="3">
        <v>0</v>
      </c>
    </row>
    <row r="761" spans="1:6" x14ac:dyDescent="0.25">
      <c r="A761" s="1">
        <v>2</v>
      </c>
      <c r="B761" s="4" t="s">
        <v>113</v>
      </c>
      <c r="C761" s="5"/>
      <c r="D761" s="22" t="s">
        <v>1098</v>
      </c>
      <c r="E761" s="3">
        <v>300</v>
      </c>
      <c r="F761" s="3">
        <v>0</v>
      </c>
    </row>
    <row r="762" spans="1:6" x14ac:dyDescent="0.25">
      <c r="A762" s="1">
        <v>3</v>
      </c>
      <c r="B762" s="4" t="s">
        <v>172</v>
      </c>
      <c r="C762" s="5"/>
      <c r="D762" s="16" t="s">
        <v>1099</v>
      </c>
      <c r="E762" s="3">
        <v>15</v>
      </c>
      <c r="F762" s="3">
        <v>0</v>
      </c>
    </row>
    <row r="763" spans="1:6" x14ac:dyDescent="0.25">
      <c r="A763" s="1">
        <v>4</v>
      </c>
      <c r="B763" s="4" t="s">
        <v>275</v>
      </c>
      <c r="C763" s="5"/>
      <c r="D763" s="16" t="s">
        <v>1100</v>
      </c>
      <c r="E763" s="3">
        <v>45.25</v>
      </c>
      <c r="F763" s="3">
        <v>8</v>
      </c>
    </row>
    <row r="764" spans="1:6" x14ac:dyDescent="0.25">
      <c r="A764" s="1">
        <v>5</v>
      </c>
      <c r="B764" s="4" t="s">
        <v>1101</v>
      </c>
      <c r="C764" s="5"/>
      <c r="D764" s="16" t="s">
        <v>1102</v>
      </c>
      <c r="E764" s="3">
        <v>24</v>
      </c>
      <c r="F764" s="3">
        <v>4</v>
      </c>
    </row>
    <row r="765" spans="1:6" x14ac:dyDescent="0.25">
      <c r="A765" s="1">
        <v>6</v>
      </c>
      <c r="B765" s="4" t="s">
        <v>220</v>
      </c>
      <c r="C765" s="5"/>
      <c r="D765" s="16" t="s">
        <v>1103</v>
      </c>
      <c r="E765" s="3">
        <v>55</v>
      </c>
      <c r="F765" s="3">
        <v>10</v>
      </c>
    </row>
    <row r="766" spans="1:6" x14ac:dyDescent="0.25">
      <c r="A766" s="1">
        <v>7</v>
      </c>
      <c r="B766" s="4" t="s">
        <v>483</v>
      </c>
      <c r="C766" s="5"/>
      <c r="D766" s="16" t="s">
        <v>1104</v>
      </c>
      <c r="E766" s="3">
        <v>20</v>
      </c>
      <c r="F766" s="3">
        <v>8</v>
      </c>
    </row>
    <row r="767" spans="1:6" x14ac:dyDescent="0.25">
      <c r="A767" s="1">
        <v>8</v>
      </c>
      <c r="B767" s="4" t="s">
        <v>778</v>
      </c>
      <c r="C767" s="5"/>
      <c r="D767" s="16" t="s">
        <v>1105</v>
      </c>
      <c r="E767" s="3">
        <v>57</v>
      </c>
      <c r="F767" s="3">
        <v>6</v>
      </c>
    </row>
    <row r="768" spans="1:6" x14ac:dyDescent="0.2">
      <c r="A768" s="1">
        <v>9</v>
      </c>
      <c r="B768" s="12" t="s">
        <v>201</v>
      </c>
      <c r="C768" s="14"/>
      <c r="D768" s="16" t="s">
        <v>1106</v>
      </c>
      <c r="E768" s="3">
        <v>617</v>
      </c>
      <c r="F768" s="3">
        <v>54</v>
      </c>
    </row>
    <row r="769" spans="1:6" x14ac:dyDescent="0.25">
      <c r="A769" s="1">
        <v>10</v>
      </c>
      <c r="B769" s="4" t="s">
        <v>215</v>
      </c>
      <c r="C769" s="5"/>
      <c r="D769" s="16" t="s">
        <v>1107</v>
      </c>
      <c r="E769" s="3">
        <v>99</v>
      </c>
      <c r="F769" s="3">
        <v>33</v>
      </c>
    </row>
    <row r="770" spans="1:6" x14ac:dyDescent="0.25">
      <c r="A770" s="1">
        <v>11</v>
      </c>
      <c r="B770" t="s">
        <v>1108</v>
      </c>
      <c r="C770" s="5"/>
      <c r="D770" s="16" t="s">
        <v>1109</v>
      </c>
      <c r="E770" s="3">
        <v>20</v>
      </c>
      <c r="F770" s="3">
        <v>4</v>
      </c>
    </row>
    <row r="771" spans="1:6" x14ac:dyDescent="0.25">
      <c r="A771" s="1">
        <v>12</v>
      </c>
      <c r="B771" s="4" t="s">
        <v>124</v>
      </c>
      <c r="C771" s="5"/>
      <c r="D771" s="23" t="s">
        <v>1110</v>
      </c>
      <c r="E771" s="3">
        <v>200</v>
      </c>
      <c r="F771" s="3">
        <v>27</v>
      </c>
    </row>
    <row r="772" spans="1:6" x14ac:dyDescent="0.25">
      <c r="A772" s="1">
        <v>13</v>
      </c>
      <c r="B772" s="4" t="s">
        <v>220</v>
      </c>
      <c r="C772" s="5" t="s">
        <v>76</v>
      </c>
      <c r="D772" s="16" t="s">
        <v>1111</v>
      </c>
      <c r="E772" s="3">
        <v>0</v>
      </c>
      <c r="F772" s="3">
        <v>0</v>
      </c>
    </row>
    <row r="773" spans="1:6" x14ac:dyDescent="0.25">
      <c r="A773" s="1">
        <v>14</v>
      </c>
      <c r="B773" s="4" t="s">
        <v>450</v>
      </c>
      <c r="C773" s="5"/>
      <c r="D773" s="16" t="s">
        <v>1112</v>
      </c>
      <c r="E773" s="3">
        <v>90</v>
      </c>
      <c r="F773" s="3">
        <v>30</v>
      </c>
    </row>
    <row r="774" spans="1:6" x14ac:dyDescent="0.25">
      <c r="A774" s="1">
        <v>15</v>
      </c>
      <c r="B774" s="4" t="s">
        <v>732</v>
      </c>
      <c r="C774" s="20"/>
      <c r="D774" s="16" t="s">
        <v>1113</v>
      </c>
      <c r="E774" s="3">
        <v>290.39999999999998</v>
      </c>
      <c r="F774" s="3">
        <v>44</v>
      </c>
    </row>
    <row r="775" spans="1:6" x14ac:dyDescent="0.25">
      <c r="A775" s="1">
        <v>16</v>
      </c>
      <c r="B775" s="4" t="s">
        <v>1114</v>
      </c>
      <c r="C775" s="5"/>
      <c r="D775" s="16" t="s">
        <v>1115</v>
      </c>
      <c r="E775" s="3">
        <v>11</v>
      </c>
      <c r="F775" s="3">
        <v>2</v>
      </c>
    </row>
    <row r="776" spans="1:6" x14ac:dyDescent="0.25">
      <c r="A776" s="1">
        <v>17</v>
      </c>
      <c r="B776" s="4" t="s">
        <v>66</v>
      </c>
      <c r="C776" s="5"/>
      <c r="D776" s="16" t="s">
        <v>1116</v>
      </c>
      <c r="E776" s="3">
        <v>420</v>
      </c>
      <c r="F776" s="3">
        <v>30</v>
      </c>
    </row>
    <row r="777" spans="1:6" x14ac:dyDescent="0.25">
      <c r="A777" s="1">
        <v>18</v>
      </c>
      <c r="B777" s="4" t="s">
        <v>207</v>
      </c>
      <c r="C777" s="5"/>
      <c r="D777" s="16" t="s">
        <v>1117</v>
      </c>
      <c r="E777" s="3">
        <v>15</v>
      </c>
      <c r="F777" s="3">
        <v>1</v>
      </c>
    </row>
    <row r="778" spans="1:6" x14ac:dyDescent="0.25">
      <c r="A778" s="1">
        <v>19</v>
      </c>
      <c r="B778" s="4" t="s">
        <v>90</v>
      </c>
      <c r="C778" s="5"/>
      <c r="D778" s="16" t="s">
        <v>1118</v>
      </c>
      <c r="E778" s="3">
        <v>113</v>
      </c>
      <c r="F778" s="3">
        <v>10</v>
      </c>
    </row>
    <row r="779" spans="1:6" x14ac:dyDescent="0.25">
      <c r="A779" s="1">
        <v>20</v>
      </c>
      <c r="B779" s="4" t="s">
        <v>248</v>
      </c>
      <c r="C779" s="5"/>
      <c r="D779" s="16" t="s">
        <v>1119</v>
      </c>
      <c r="E779" s="3">
        <v>75</v>
      </c>
      <c r="F779" s="3">
        <v>0</v>
      </c>
    </row>
    <row r="780" spans="1:6" x14ac:dyDescent="0.25">
      <c r="A780" s="1">
        <v>21</v>
      </c>
      <c r="B780" s="4" t="s">
        <v>704</v>
      </c>
      <c r="C780" s="5"/>
      <c r="D780" s="16" t="s">
        <v>1120</v>
      </c>
      <c r="E780" s="3">
        <v>23.6</v>
      </c>
      <c r="F780" s="3">
        <v>2</v>
      </c>
    </row>
    <row r="781" spans="1:6" x14ac:dyDescent="0.25">
      <c r="A781" s="1">
        <v>22</v>
      </c>
      <c r="B781" s="4" t="s">
        <v>207</v>
      </c>
      <c r="C781" s="5"/>
      <c r="D781" s="16" t="s">
        <v>1121</v>
      </c>
      <c r="E781" s="3">
        <v>20</v>
      </c>
      <c r="F781" s="3">
        <v>8</v>
      </c>
    </row>
    <row r="782" spans="1:6" x14ac:dyDescent="0.25">
      <c r="A782" s="1">
        <v>23</v>
      </c>
      <c r="B782" s="4" t="s">
        <v>98</v>
      </c>
      <c r="C782" s="5"/>
      <c r="D782" s="16" t="s">
        <v>1122</v>
      </c>
      <c r="E782" s="3">
        <v>25</v>
      </c>
      <c r="F782" s="3">
        <v>13</v>
      </c>
    </row>
    <row r="783" spans="1:6" x14ac:dyDescent="0.25">
      <c r="A783" s="1">
        <v>24</v>
      </c>
      <c r="B783" s="4" t="s">
        <v>88</v>
      </c>
      <c r="C783" s="5"/>
      <c r="D783" s="16" t="s">
        <v>1123</v>
      </c>
      <c r="E783" s="3">
        <v>55</v>
      </c>
      <c r="F783" s="3">
        <v>0</v>
      </c>
    </row>
    <row r="784" spans="1:6" x14ac:dyDescent="0.2">
      <c r="A784" s="1">
        <v>25</v>
      </c>
      <c r="B784" s="12" t="s">
        <v>162</v>
      </c>
      <c r="C784" s="14"/>
      <c r="D784" s="16" t="s">
        <v>1124</v>
      </c>
      <c r="E784" s="3">
        <v>285</v>
      </c>
      <c r="F784" s="3">
        <v>125</v>
      </c>
    </row>
    <row r="785" spans="1:6" x14ac:dyDescent="0.25">
      <c r="A785" s="1">
        <v>26</v>
      </c>
      <c r="B785" s="4" t="s">
        <v>1125</v>
      </c>
      <c r="C785" s="5"/>
      <c r="D785" s="16" t="s">
        <v>1126</v>
      </c>
      <c r="E785" s="3">
        <v>38</v>
      </c>
      <c r="F785" s="3">
        <v>6</v>
      </c>
    </row>
    <row r="786" spans="1:6" x14ac:dyDescent="0.2">
      <c r="A786" s="1">
        <v>27</v>
      </c>
      <c r="B786" s="12" t="s">
        <v>201</v>
      </c>
      <c r="C786" s="14"/>
      <c r="D786" s="16" t="s">
        <v>1127</v>
      </c>
      <c r="E786" s="3">
        <v>261</v>
      </c>
      <c r="F786" s="3">
        <v>24</v>
      </c>
    </row>
    <row r="787" spans="1:6" x14ac:dyDescent="0.25">
      <c r="A787" s="1">
        <v>28</v>
      </c>
      <c r="B787" s="4" t="s">
        <v>66</v>
      </c>
      <c r="C787" s="5"/>
      <c r="D787" s="16" t="s">
        <v>1128</v>
      </c>
      <c r="E787" s="3">
        <v>50</v>
      </c>
      <c r="F787" s="3">
        <v>13</v>
      </c>
    </row>
    <row r="788" spans="1:6" x14ac:dyDescent="0.25">
      <c r="A788" s="1">
        <v>29</v>
      </c>
      <c r="B788" s="12" t="s">
        <v>1129</v>
      </c>
      <c r="C788" s="14"/>
      <c r="D788" s="16" t="s">
        <v>1130</v>
      </c>
      <c r="E788" s="3">
        <v>232</v>
      </c>
      <c r="F788" s="3">
        <v>28</v>
      </c>
    </row>
    <row r="789" spans="1:6" x14ac:dyDescent="0.2">
      <c r="A789" s="1">
        <v>30</v>
      </c>
      <c r="B789" s="12" t="s">
        <v>201</v>
      </c>
      <c r="C789" s="14"/>
      <c r="D789" s="16" t="s">
        <v>1131</v>
      </c>
      <c r="E789" s="3">
        <v>374</v>
      </c>
      <c r="F789" s="3">
        <v>37</v>
      </c>
    </row>
    <row r="790" spans="1:6" x14ac:dyDescent="0.2">
      <c r="A790" s="1">
        <v>31</v>
      </c>
      <c r="B790" s="12" t="s">
        <v>201</v>
      </c>
      <c r="C790" s="14"/>
      <c r="D790" s="16" t="s">
        <v>1132</v>
      </c>
      <c r="E790" s="3">
        <v>258</v>
      </c>
      <c r="F790" s="3">
        <v>21</v>
      </c>
    </row>
    <row r="791" spans="1:6" x14ac:dyDescent="0.2">
      <c r="A791" s="1">
        <v>32</v>
      </c>
      <c r="B791" s="12" t="s">
        <v>201</v>
      </c>
      <c r="C791" s="14"/>
      <c r="D791" s="16" t="s">
        <v>1133</v>
      </c>
      <c r="E791" s="3">
        <v>60</v>
      </c>
      <c r="F791" s="3">
        <v>30</v>
      </c>
    </row>
    <row r="792" spans="1:6" x14ac:dyDescent="0.2">
      <c r="A792" s="1">
        <v>33</v>
      </c>
      <c r="B792" s="12" t="s">
        <v>201</v>
      </c>
      <c r="C792" s="14"/>
      <c r="D792" s="16" t="s">
        <v>1134</v>
      </c>
      <c r="E792" s="3">
        <v>60</v>
      </c>
      <c r="F792" s="3">
        <v>30</v>
      </c>
    </row>
    <row r="793" spans="1:6" x14ac:dyDescent="0.2">
      <c r="A793" s="1">
        <v>34</v>
      </c>
      <c r="B793" s="12" t="s">
        <v>201</v>
      </c>
      <c r="C793" s="14"/>
      <c r="D793" s="16" t="s">
        <v>1135</v>
      </c>
      <c r="E793" s="3">
        <v>60</v>
      </c>
      <c r="F793" s="3">
        <v>60</v>
      </c>
    </row>
    <row r="794" spans="1:6" x14ac:dyDescent="0.2">
      <c r="A794" s="1">
        <v>35</v>
      </c>
      <c r="B794" s="12" t="s">
        <v>201</v>
      </c>
      <c r="C794" s="14"/>
      <c r="D794" s="16" t="s">
        <v>1136</v>
      </c>
      <c r="E794" s="3">
        <v>60</v>
      </c>
      <c r="F794" s="3">
        <v>30</v>
      </c>
    </row>
    <row r="795" spans="1:6" x14ac:dyDescent="0.2">
      <c r="A795" s="1">
        <v>36</v>
      </c>
      <c r="B795" s="12" t="s">
        <v>201</v>
      </c>
      <c r="C795" s="14"/>
      <c r="D795" s="16" t="s">
        <v>1137</v>
      </c>
      <c r="E795" s="3">
        <v>90</v>
      </c>
      <c r="F795" s="3">
        <v>30</v>
      </c>
    </row>
    <row r="796" spans="1:6" x14ac:dyDescent="0.25">
      <c r="A796" s="1">
        <v>37</v>
      </c>
      <c r="B796" s="4" t="s">
        <v>704</v>
      </c>
      <c r="C796" s="5"/>
      <c r="D796" s="16" t="s">
        <v>1138</v>
      </c>
      <c r="E796" s="3">
        <v>18</v>
      </c>
      <c r="F796" s="3">
        <v>3</v>
      </c>
    </row>
    <row r="797" spans="1:6" x14ac:dyDescent="0.25">
      <c r="A797" s="1">
        <v>38</v>
      </c>
      <c r="B797" s="4" t="s">
        <v>66</v>
      </c>
      <c r="C797" s="5"/>
      <c r="D797" s="16" t="s">
        <v>1139</v>
      </c>
      <c r="E797" s="3">
        <v>193</v>
      </c>
      <c r="F797" s="3">
        <v>55</v>
      </c>
    </row>
    <row r="798" spans="1:6" x14ac:dyDescent="0.25">
      <c r="A798" s="1">
        <v>39</v>
      </c>
      <c r="B798" s="4" t="s">
        <v>66</v>
      </c>
      <c r="C798" s="5"/>
      <c r="D798" s="16" t="s">
        <v>1140</v>
      </c>
      <c r="E798" s="3">
        <v>67</v>
      </c>
      <c r="F798" s="3">
        <v>6</v>
      </c>
    </row>
    <row r="799" spans="1:6" x14ac:dyDescent="0.25">
      <c r="A799" s="1">
        <v>40</v>
      </c>
      <c r="B799" s="4" t="s">
        <v>262</v>
      </c>
      <c r="C799" s="5"/>
      <c r="D799" s="16" t="s">
        <v>1141</v>
      </c>
      <c r="E799" s="3">
        <v>55</v>
      </c>
      <c r="F799" s="3">
        <v>11</v>
      </c>
    </row>
    <row r="800" spans="1:6" x14ac:dyDescent="0.25">
      <c r="A800" s="1">
        <v>41</v>
      </c>
      <c r="B800" s="4" t="s">
        <v>1074</v>
      </c>
      <c r="C800" s="5"/>
      <c r="D800" s="16" t="s">
        <v>1142</v>
      </c>
      <c r="E800" s="3">
        <v>22.5</v>
      </c>
      <c r="F800" s="3">
        <v>3</v>
      </c>
    </row>
    <row r="801" spans="1:6" x14ac:dyDescent="0.25">
      <c r="A801" s="1">
        <v>42</v>
      </c>
      <c r="B801" s="4" t="s">
        <v>145</v>
      </c>
      <c r="C801" s="5"/>
      <c r="D801" s="2" t="s">
        <v>1143</v>
      </c>
      <c r="E801" s="3">
        <v>988</v>
      </c>
      <c r="F801" s="3">
        <v>0</v>
      </c>
    </row>
    <row r="802" spans="1:6" x14ac:dyDescent="0.25">
      <c r="A802" s="1">
        <v>43</v>
      </c>
      <c r="B802" s="4" t="s">
        <v>122</v>
      </c>
      <c r="C802" s="5"/>
      <c r="D802" s="16" t="s">
        <v>1144</v>
      </c>
      <c r="E802" s="3">
        <v>17</v>
      </c>
      <c r="F802" s="3">
        <v>5</v>
      </c>
    </row>
    <row r="803" spans="1:6" x14ac:dyDescent="0.25">
      <c r="A803" s="1">
        <v>44</v>
      </c>
      <c r="B803" s="4" t="s">
        <v>778</v>
      </c>
      <c r="C803" s="5"/>
      <c r="D803" s="16" t="s">
        <v>1145</v>
      </c>
      <c r="E803" s="3">
        <v>8</v>
      </c>
      <c r="F803" s="3">
        <v>3</v>
      </c>
    </row>
    <row r="804" spans="1:6" x14ac:dyDescent="0.25">
      <c r="A804" s="1">
        <v>45</v>
      </c>
      <c r="B804" s="4" t="s">
        <v>66</v>
      </c>
      <c r="C804" s="5"/>
      <c r="D804" s="16" t="s">
        <v>1146</v>
      </c>
      <c r="E804" s="3">
        <v>160</v>
      </c>
      <c r="F804" s="3">
        <v>50</v>
      </c>
    </row>
    <row r="805" spans="1:6" x14ac:dyDescent="0.2">
      <c r="A805" s="1">
        <v>46</v>
      </c>
      <c r="B805" s="12" t="s">
        <v>141</v>
      </c>
      <c r="C805" s="14"/>
      <c r="D805" s="16" t="s">
        <v>1147</v>
      </c>
      <c r="E805" s="3">
        <v>340</v>
      </c>
      <c r="F805" s="3">
        <v>54</v>
      </c>
    </row>
    <row r="806" spans="1:6" x14ac:dyDescent="0.25">
      <c r="A806" s="1"/>
      <c r="B806" s="40" t="s">
        <v>7</v>
      </c>
      <c r="C806" s="40"/>
      <c r="D806" s="40"/>
      <c r="E806" s="50">
        <f>SUM(E760:E805)</f>
        <v>6411.75</v>
      </c>
      <c r="F806" s="6">
        <f>SUM(F760:F805)</f>
        <v>918</v>
      </c>
    </row>
    <row r="808" spans="1:6" x14ac:dyDescent="0.25">
      <c r="A808" s="35" t="s">
        <v>1148</v>
      </c>
      <c r="B808" s="35"/>
      <c r="C808" s="35"/>
      <c r="D808" s="35"/>
      <c r="E808" s="35"/>
      <c r="F808" s="35"/>
    </row>
    <row r="809" spans="1:6" x14ac:dyDescent="0.25">
      <c r="A809" s="36" t="s">
        <v>0</v>
      </c>
      <c r="B809" s="37" t="s">
        <v>1</v>
      </c>
      <c r="C809" s="37"/>
      <c r="D809" s="38" t="s">
        <v>2</v>
      </c>
      <c r="E809" s="39" t="s">
        <v>3</v>
      </c>
      <c r="F809" s="39" t="s">
        <v>4</v>
      </c>
    </row>
    <row r="810" spans="1:6" x14ac:dyDescent="0.25">
      <c r="A810" s="36"/>
      <c r="B810" s="18" t="s">
        <v>5</v>
      </c>
      <c r="C810" s="7" t="s">
        <v>6</v>
      </c>
      <c r="D810" s="38"/>
      <c r="E810" s="39"/>
      <c r="F810" s="39"/>
    </row>
    <row r="811" spans="1:6" x14ac:dyDescent="0.25">
      <c r="A811" s="1">
        <v>1</v>
      </c>
      <c r="B811" s="4" t="s">
        <v>953</v>
      </c>
      <c r="C811" s="5"/>
      <c r="D811" s="16" t="s">
        <v>1149</v>
      </c>
      <c r="E811" s="3">
        <v>60</v>
      </c>
      <c r="F811" s="3">
        <v>30</v>
      </c>
    </row>
    <row r="812" spans="1:6" x14ac:dyDescent="0.25">
      <c r="A812" s="1">
        <v>2</v>
      </c>
      <c r="B812" s="4" t="s">
        <v>1150</v>
      </c>
      <c r="C812" s="5"/>
      <c r="D812" s="16" t="s">
        <v>1151</v>
      </c>
      <c r="E812" s="3">
        <v>24.5</v>
      </c>
      <c r="F812" s="3">
        <v>1</v>
      </c>
    </row>
    <row r="813" spans="1:6" x14ac:dyDescent="0.25">
      <c r="A813" s="1">
        <v>3</v>
      </c>
      <c r="B813" s="4" t="s">
        <v>271</v>
      </c>
      <c r="C813" s="5"/>
      <c r="D813" s="16" t="s">
        <v>1152</v>
      </c>
      <c r="E813" s="3">
        <v>82.5</v>
      </c>
      <c r="F813" s="3">
        <v>13</v>
      </c>
    </row>
    <row r="814" spans="1:6" x14ac:dyDescent="0.2">
      <c r="A814" s="1">
        <v>4</v>
      </c>
      <c r="B814" s="12" t="s">
        <v>201</v>
      </c>
      <c r="C814" s="14"/>
      <c r="D814" s="16" t="s">
        <v>1153</v>
      </c>
      <c r="E814" s="3">
        <v>60</v>
      </c>
      <c r="F814" s="3">
        <v>30</v>
      </c>
    </row>
    <row r="815" spans="1:6" x14ac:dyDescent="0.2">
      <c r="A815" s="1">
        <v>5</v>
      </c>
      <c r="B815" s="12" t="s">
        <v>201</v>
      </c>
      <c r="C815" s="14"/>
      <c r="D815" s="16" t="s">
        <v>1154</v>
      </c>
      <c r="E815" s="3">
        <v>60</v>
      </c>
      <c r="F815" s="3">
        <v>30</v>
      </c>
    </row>
    <row r="816" spans="1:6" x14ac:dyDescent="0.2">
      <c r="A816" s="1">
        <v>6</v>
      </c>
      <c r="B816" s="12" t="s">
        <v>201</v>
      </c>
      <c r="C816" s="14"/>
      <c r="D816" s="16" t="s">
        <v>1155</v>
      </c>
      <c r="E816" s="3">
        <v>50</v>
      </c>
      <c r="F816" s="3">
        <v>30</v>
      </c>
    </row>
    <row r="817" spans="1:6" x14ac:dyDescent="0.2">
      <c r="A817" s="1">
        <v>7</v>
      </c>
      <c r="B817" s="12" t="s">
        <v>201</v>
      </c>
      <c r="C817" s="14"/>
      <c r="D817" s="16" t="s">
        <v>1156</v>
      </c>
      <c r="E817" s="3">
        <v>50</v>
      </c>
      <c r="F817" s="3">
        <v>30</v>
      </c>
    </row>
    <row r="818" spans="1:6" x14ac:dyDescent="0.2">
      <c r="A818" s="1">
        <v>8</v>
      </c>
      <c r="B818" s="12" t="s">
        <v>141</v>
      </c>
      <c r="C818" s="14"/>
      <c r="D818" s="16" t="s">
        <v>1157</v>
      </c>
      <c r="E818" s="3">
        <v>85</v>
      </c>
      <c r="F818" s="3">
        <v>22</v>
      </c>
    </row>
    <row r="819" spans="1:6" x14ac:dyDescent="0.25">
      <c r="A819" s="1">
        <v>9</v>
      </c>
      <c r="B819" s="4" t="s">
        <v>85</v>
      </c>
      <c r="C819" s="5"/>
      <c r="D819" s="16" t="s">
        <v>1158</v>
      </c>
      <c r="E819" s="3">
        <v>47</v>
      </c>
      <c r="F819" s="3">
        <v>5</v>
      </c>
    </row>
    <row r="820" spans="1:6" x14ac:dyDescent="0.25">
      <c r="A820" s="1">
        <v>10</v>
      </c>
      <c r="B820" s="4" t="s">
        <v>137</v>
      </c>
      <c r="C820" s="5"/>
      <c r="D820" s="23" t="s">
        <v>1159</v>
      </c>
      <c r="E820" s="3">
        <v>86</v>
      </c>
      <c r="F820" s="3">
        <v>11</v>
      </c>
    </row>
    <row r="821" spans="1:6" x14ac:dyDescent="0.25">
      <c r="A821" s="1">
        <v>11</v>
      </c>
      <c r="B821" s="4" t="s">
        <v>1160</v>
      </c>
      <c r="C821" s="5"/>
      <c r="D821" s="16" t="s">
        <v>1161</v>
      </c>
      <c r="E821" s="3">
        <v>392</v>
      </c>
      <c r="F821" s="3">
        <v>60</v>
      </c>
    </row>
    <row r="822" spans="1:6" x14ac:dyDescent="0.25">
      <c r="A822" s="1">
        <v>12</v>
      </c>
      <c r="B822" s="4" t="s">
        <v>172</v>
      </c>
      <c r="C822" s="5"/>
      <c r="D822" s="16" t="s">
        <v>1162</v>
      </c>
      <c r="E822" s="3">
        <v>48.3</v>
      </c>
      <c r="F822" s="3">
        <v>0</v>
      </c>
    </row>
    <row r="823" spans="1:6" x14ac:dyDescent="0.2">
      <c r="A823" s="1">
        <v>13</v>
      </c>
      <c r="B823" s="12" t="s">
        <v>201</v>
      </c>
      <c r="C823" s="14"/>
      <c r="D823" s="16" t="s">
        <v>1163</v>
      </c>
      <c r="E823" s="3">
        <v>516</v>
      </c>
      <c r="F823" s="3">
        <v>35</v>
      </c>
    </row>
    <row r="824" spans="1:6" x14ac:dyDescent="0.2">
      <c r="A824" s="1">
        <v>14</v>
      </c>
      <c r="B824" s="12" t="s">
        <v>201</v>
      </c>
      <c r="C824" s="14"/>
      <c r="D824" s="16" t="s">
        <v>1164</v>
      </c>
      <c r="E824" s="3">
        <v>60</v>
      </c>
      <c r="F824" s="3">
        <v>30</v>
      </c>
    </row>
    <row r="825" spans="1:6" x14ac:dyDescent="0.2">
      <c r="A825" s="1">
        <v>15</v>
      </c>
      <c r="B825" s="12" t="s">
        <v>201</v>
      </c>
      <c r="C825" s="14"/>
      <c r="D825" s="16" t="s">
        <v>1165</v>
      </c>
      <c r="E825" s="3">
        <v>60</v>
      </c>
      <c r="F825" s="3">
        <v>30</v>
      </c>
    </row>
    <row r="826" spans="1:6" x14ac:dyDescent="0.25">
      <c r="A826" s="1">
        <v>16</v>
      </c>
      <c r="B826" s="4" t="s">
        <v>219</v>
      </c>
      <c r="C826" s="5"/>
      <c r="D826" s="16" t="s">
        <v>1166</v>
      </c>
      <c r="E826" s="3">
        <v>70</v>
      </c>
      <c r="F826" s="3">
        <v>0</v>
      </c>
    </row>
    <row r="827" spans="1:6" x14ac:dyDescent="0.2">
      <c r="A827" s="1">
        <v>17</v>
      </c>
      <c r="B827" s="12" t="s">
        <v>161</v>
      </c>
      <c r="C827" s="14"/>
      <c r="D827" s="16" t="s">
        <v>1167</v>
      </c>
      <c r="E827" s="3">
        <v>50</v>
      </c>
      <c r="F827" s="3">
        <v>30</v>
      </c>
    </row>
    <row r="828" spans="1:6" x14ac:dyDescent="0.2">
      <c r="A828" s="1">
        <v>18</v>
      </c>
      <c r="B828" s="12" t="s">
        <v>141</v>
      </c>
      <c r="C828" s="14"/>
      <c r="D828" s="16" t="s">
        <v>1168</v>
      </c>
      <c r="E828" s="3">
        <v>60</v>
      </c>
      <c r="F828" s="3">
        <v>30</v>
      </c>
    </row>
    <row r="829" spans="1:6" x14ac:dyDescent="0.2">
      <c r="A829" s="1">
        <v>19</v>
      </c>
      <c r="B829" s="12" t="s">
        <v>141</v>
      </c>
      <c r="C829" s="14"/>
      <c r="D829" s="16" t="s">
        <v>1169</v>
      </c>
      <c r="E829" s="3">
        <v>60</v>
      </c>
      <c r="F829" s="3">
        <v>30</v>
      </c>
    </row>
    <row r="830" spans="1:6" x14ac:dyDescent="0.25">
      <c r="A830" s="1">
        <v>20</v>
      </c>
      <c r="B830" s="12" t="s">
        <v>163</v>
      </c>
      <c r="C830" s="14"/>
      <c r="D830" s="16" t="s">
        <v>1170</v>
      </c>
      <c r="E830" s="3">
        <v>17</v>
      </c>
      <c r="F830" s="3">
        <v>7</v>
      </c>
    </row>
    <row r="831" spans="1:6" x14ac:dyDescent="0.25">
      <c r="A831" s="1">
        <v>21</v>
      </c>
      <c r="B831" s="4" t="s">
        <v>272</v>
      </c>
      <c r="C831" s="5"/>
      <c r="D831" s="16" t="s">
        <v>1171</v>
      </c>
      <c r="E831" s="3">
        <v>57.25</v>
      </c>
      <c r="F831" s="3">
        <v>13</v>
      </c>
    </row>
    <row r="832" spans="1:6" x14ac:dyDescent="0.2">
      <c r="A832" s="1">
        <v>22</v>
      </c>
      <c r="B832" s="12" t="s">
        <v>141</v>
      </c>
      <c r="C832" s="14"/>
      <c r="D832" s="16" t="s">
        <v>1172</v>
      </c>
      <c r="E832" s="3">
        <v>1591.2</v>
      </c>
      <c r="F832" s="3">
        <v>318</v>
      </c>
    </row>
    <row r="833" spans="1:6" x14ac:dyDescent="0.25">
      <c r="A833" s="1">
        <v>23</v>
      </c>
      <c r="B833" s="4" t="s">
        <v>114</v>
      </c>
      <c r="C833" s="5"/>
      <c r="D833" s="16" t="s">
        <v>1173</v>
      </c>
      <c r="E833" s="3">
        <v>49</v>
      </c>
      <c r="F833" s="3">
        <v>3</v>
      </c>
    </row>
    <row r="834" spans="1:6" x14ac:dyDescent="0.25">
      <c r="A834" s="1">
        <v>24</v>
      </c>
      <c r="B834" s="4" t="s">
        <v>1174</v>
      </c>
      <c r="C834" s="5"/>
      <c r="D834" s="16" t="s">
        <v>1175</v>
      </c>
      <c r="E834" s="3">
        <v>16.75</v>
      </c>
      <c r="F834" s="3">
        <v>5</v>
      </c>
    </row>
    <row r="835" spans="1:6" x14ac:dyDescent="0.25">
      <c r="A835" s="1">
        <v>25</v>
      </c>
      <c r="B835" s="4" t="s">
        <v>1125</v>
      </c>
      <c r="C835" s="5"/>
      <c r="D835" s="16" t="s">
        <v>1176</v>
      </c>
      <c r="E835" s="3">
        <v>15.2</v>
      </c>
      <c r="F835" s="3">
        <v>3</v>
      </c>
    </row>
    <row r="836" spans="1:6" x14ac:dyDescent="0.25">
      <c r="A836" s="1">
        <v>26</v>
      </c>
      <c r="B836" s="4" t="s">
        <v>441</v>
      </c>
      <c r="C836" s="5"/>
      <c r="D836" s="16" t="s">
        <v>1177</v>
      </c>
      <c r="E836" s="3">
        <v>70</v>
      </c>
      <c r="F836" s="3">
        <v>10</v>
      </c>
    </row>
    <row r="837" spans="1:6" x14ac:dyDescent="0.25">
      <c r="A837" s="1">
        <v>27</v>
      </c>
      <c r="B837" s="4" t="s">
        <v>122</v>
      </c>
      <c r="C837" s="5"/>
      <c r="D837" s="16" t="s">
        <v>1178</v>
      </c>
      <c r="E837" s="3">
        <v>10</v>
      </c>
      <c r="F837" s="3">
        <v>1</v>
      </c>
    </row>
    <row r="838" spans="1:6" x14ac:dyDescent="0.25">
      <c r="A838" s="1">
        <v>28</v>
      </c>
      <c r="B838" s="4" t="s">
        <v>1125</v>
      </c>
      <c r="C838" s="5"/>
      <c r="D838" s="16" t="s">
        <v>1179</v>
      </c>
      <c r="E838" s="3">
        <v>21.6</v>
      </c>
      <c r="F838" s="3">
        <v>4</v>
      </c>
    </row>
    <row r="839" spans="1:6" x14ac:dyDescent="0.25">
      <c r="A839" s="1">
        <v>29</v>
      </c>
      <c r="B839" s="4" t="s">
        <v>1180</v>
      </c>
      <c r="C839" s="20"/>
      <c r="D839" s="16" t="s">
        <v>1181</v>
      </c>
      <c r="E839" s="3">
        <v>35</v>
      </c>
      <c r="F839" s="3">
        <v>15</v>
      </c>
    </row>
    <row r="840" spans="1:6" x14ac:dyDescent="0.25">
      <c r="A840" s="1">
        <v>30</v>
      </c>
      <c r="B840" s="4" t="s">
        <v>778</v>
      </c>
      <c r="C840" s="5"/>
      <c r="D840" s="16" t="s">
        <v>1182</v>
      </c>
      <c r="E840" s="3">
        <v>26</v>
      </c>
      <c r="F840" s="3">
        <v>5</v>
      </c>
    </row>
    <row r="841" spans="1:6" x14ac:dyDescent="0.25">
      <c r="A841" s="1">
        <v>31</v>
      </c>
      <c r="B841" s="4" t="s">
        <v>1150</v>
      </c>
      <c r="C841" s="5"/>
      <c r="D841" s="16" t="s">
        <v>1183</v>
      </c>
      <c r="E841" s="3">
        <v>32.5</v>
      </c>
      <c r="F841" s="3">
        <v>8</v>
      </c>
    </row>
    <row r="842" spans="1:6" x14ac:dyDescent="0.25">
      <c r="A842" s="1">
        <v>32</v>
      </c>
      <c r="B842" s="4" t="s">
        <v>1114</v>
      </c>
      <c r="C842" s="5"/>
      <c r="D842" s="16" t="s">
        <v>1184</v>
      </c>
      <c r="E842" s="3">
        <v>10</v>
      </c>
      <c r="F842" s="3">
        <v>1</v>
      </c>
    </row>
    <row r="843" spans="1:6" x14ac:dyDescent="0.25">
      <c r="A843" s="1">
        <v>33</v>
      </c>
      <c r="B843" s="4" t="s">
        <v>1067</v>
      </c>
      <c r="C843" s="20"/>
      <c r="D843" s="16" t="s">
        <v>1185</v>
      </c>
      <c r="E843" s="3">
        <v>73</v>
      </c>
      <c r="F843" s="3">
        <v>13</v>
      </c>
    </row>
    <row r="844" spans="1:6" x14ac:dyDescent="0.25">
      <c r="A844" s="1">
        <v>34</v>
      </c>
      <c r="B844" s="4" t="s">
        <v>1125</v>
      </c>
      <c r="C844" s="5" t="s">
        <v>76</v>
      </c>
      <c r="D844" s="16" t="s">
        <v>1186</v>
      </c>
      <c r="E844" s="3">
        <v>0</v>
      </c>
      <c r="F844" s="3">
        <v>0</v>
      </c>
    </row>
    <row r="845" spans="1:6" x14ac:dyDescent="0.2">
      <c r="A845" s="1">
        <v>35</v>
      </c>
      <c r="B845" s="12" t="s">
        <v>201</v>
      </c>
      <c r="C845" s="14"/>
      <c r="D845" s="16" t="s">
        <v>1187</v>
      </c>
      <c r="E845" s="3">
        <v>50</v>
      </c>
      <c r="F845" s="3">
        <v>30</v>
      </c>
    </row>
    <row r="846" spans="1:6" x14ac:dyDescent="0.25">
      <c r="A846" s="1">
        <v>36</v>
      </c>
      <c r="B846" s="4" t="s">
        <v>1188</v>
      </c>
      <c r="C846" s="5"/>
      <c r="D846" s="16" t="s">
        <v>1189</v>
      </c>
      <c r="E846" s="3">
        <v>50</v>
      </c>
      <c r="F846" s="3">
        <v>10</v>
      </c>
    </row>
    <row r="847" spans="1:6" x14ac:dyDescent="0.2">
      <c r="A847" s="1">
        <v>37</v>
      </c>
      <c r="B847" s="12" t="s">
        <v>201</v>
      </c>
      <c r="C847" s="14"/>
      <c r="D847" s="16" t="s">
        <v>1190</v>
      </c>
      <c r="E847" s="3">
        <v>440</v>
      </c>
      <c r="F847" s="3">
        <v>30</v>
      </c>
    </row>
    <row r="848" spans="1:6" x14ac:dyDescent="0.25">
      <c r="A848" s="1">
        <v>38</v>
      </c>
      <c r="B848" s="4" t="s">
        <v>1125</v>
      </c>
      <c r="C848" s="5"/>
      <c r="D848" s="16" t="s">
        <v>1191</v>
      </c>
      <c r="E848" s="3">
        <v>1256</v>
      </c>
      <c r="F848" s="3">
        <v>4</v>
      </c>
    </row>
    <row r="849" spans="1:6" x14ac:dyDescent="0.25">
      <c r="A849" s="1">
        <v>39</v>
      </c>
      <c r="B849" s="4" t="s">
        <v>155</v>
      </c>
      <c r="C849" s="5"/>
      <c r="D849" s="16" t="s">
        <v>1192</v>
      </c>
      <c r="E849" s="3">
        <v>46</v>
      </c>
      <c r="F849" s="3">
        <v>11</v>
      </c>
    </row>
    <row r="850" spans="1:6" x14ac:dyDescent="0.25">
      <c r="A850" s="1">
        <v>40</v>
      </c>
      <c r="B850" s="4" t="s">
        <v>100</v>
      </c>
      <c r="C850" s="5"/>
      <c r="D850" s="16" t="s">
        <v>1193</v>
      </c>
      <c r="E850" s="3">
        <v>25</v>
      </c>
      <c r="F850" s="3">
        <v>5</v>
      </c>
    </row>
    <row r="851" spans="1:6" x14ac:dyDescent="0.25">
      <c r="A851" s="1">
        <v>41</v>
      </c>
      <c r="B851" s="4" t="s">
        <v>148</v>
      </c>
      <c r="C851" s="5"/>
      <c r="D851" s="23" t="s">
        <v>1194</v>
      </c>
      <c r="E851" s="3">
        <v>564</v>
      </c>
      <c r="F851" s="3">
        <v>129</v>
      </c>
    </row>
    <row r="852" spans="1:6" x14ac:dyDescent="0.25">
      <c r="A852" s="1">
        <v>42</v>
      </c>
      <c r="B852" s="4" t="s">
        <v>100</v>
      </c>
      <c r="C852" s="5"/>
      <c r="D852" s="16" t="s">
        <v>1195</v>
      </c>
      <c r="E852" s="3">
        <v>60</v>
      </c>
      <c r="F852" s="3">
        <v>0</v>
      </c>
    </row>
    <row r="853" spans="1:6" x14ac:dyDescent="0.25">
      <c r="A853" s="1"/>
      <c r="B853" s="40" t="s">
        <v>7</v>
      </c>
      <c r="C853" s="40"/>
      <c r="D853" s="40"/>
      <c r="E853" s="50">
        <f>SUM(E811:E852)</f>
        <v>6436.7999999999993</v>
      </c>
      <c r="F853" s="6">
        <f>SUM(F811:F852)</f>
        <v>1072</v>
      </c>
    </row>
    <row r="855" spans="1:6" x14ac:dyDescent="0.25">
      <c r="A855" s="35" t="s">
        <v>1196</v>
      </c>
      <c r="B855" s="35"/>
      <c r="C855" s="35"/>
      <c r="D855" s="35"/>
      <c r="E855" s="35"/>
      <c r="F855" s="35"/>
    </row>
    <row r="856" spans="1:6" x14ac:dyDescent="0.25">
      <c r="A856" s="36" t="s">
        <v>0</v>
      </c>
      <c r="B856" s="37" t="s">
        <v>1</v>
      </c>
      <c r="C856" s="37"/>
      <c r="D856" s="38" t="s">
        <v>2</v>
      </c>
      <c r="E856" s="39" t="s">
        <v>3</v>
      </c>
      <c r="F856" s="39" t="s">
        <v>4</v>
      </c>
    </row>
    <row r="857" spans="1:6" x14ac:dyDescent="0.25">
      <c r="A857" s="36"/>
      <c r="B857" s="18" t="s">
        <v>5</v>
      </c>
      <c r="C857" s="7" t="s">
        <v>6</v>
      </c>
      <c r="D857" s="38"/>
      <c r="E857" s="39"/>
      <c r="F857" s="39"/>
    </row>
    <row r="858" spans="1:6" x14ac:dyDescent="0.25">
      <c r="A858" s="1">
        <v>1</v>
      </c>
      <c r="B858" s="4" t="s">
        <v>271</v>
      </c>
      <c r="C858" s="5"/>
      <c r="D858" s="16" t="s">
        <v>1197</v>
      </c>
      <c r="E858" s="3">
        <v>15</v>
      </c>
      <c r="F858" s="3">
        <v>5</v>
      </c>
    </row>
    <row r="859" spans="1:6" x14ac:dyDescent="0.25">
      <c r="A859" s="1">
        <v>2</v>
      </c>
      <c r="B859" s="4" t="s">
        <v>267</v>
      </c>
      <c r="C859" s="5"/>
      <c r="D859" s="16" t="s">
        <v>1198</v>
      </c>
      <c r="E859" s="3">
        <v>35</v>
      </c>
      <c r="F859" s="3">
        <v>5</v>
      </c>
    </row>
    <row r="860" spans="1:6" x14ac:dyDescent="0.25">
      <c r="A860" s="1">
        <v>3</v>
      </c>
      <c r="B860" s="4" t="s">
        <v>142</v>
      </c>
      <c r="C860" s="5"/>
      <c r="D860" s="22" t="s">
        <v>1199</v>
      </c>
      <c r="E860" s="3">
        <v>80</v>
      </c>
      <c r="F860" s="3">
        <v>0</v>
      </c>
    </row>
    <row r="861" spans="1:6" x14ac:dyDescent="0.25">
      <c r="A861" s="1">
        <v>4</v>
      </c>
      <c r="B861" s="4" t="s">
        <v>239</v>
      </c>
      <c r="C861" s="5"/>
      <c r="D861" s="21" t="s">
        <v>1200</v>
      </c>
      <c r="E861" s="3">
        <v>5.6</v>
      </c>
      <c r="F861" s="3">
        <v>1</v>
      </c>
    </row>
    <row r="862" spans="1:6" x14ac:dyDescent="0.2">
      <c r="A862" s="1">
        <v>5</v>
      </c>
      <c r="B862" s="12" t="s">
        <v>141</v>
      </c>
      <c r="C862" s="14"/>
      <c r="D862" s="16" t="s">
        <v>1201</v>
      </c>
      <c r="E862" s="3">
        <v>187</v>
      </c>
      <c r="F862" s="3">
        <v>42</v>
      </c>
    </row>
    <row r="863" spans="1:6" x14ac:dyDescent="0.25">
      <c r="A863" s="1">
        <v>6</v>
      </c>
      <c r="B863" s="4" t="s">
        <v>98</v>
      </c>
      <c r="C863" s="5"/>
      <c r="D863" s="16" t="s">
        <v>1202</v>
      </c>
      <c r="E863" s="3">
        <v>30</v>
      </c>
      <c r="F863" s="3">
        <v>15</v>
      </c>
    </row>
    <row r="864" spans="1:6" x14ac:dyDescent="0.25">
      <c r="A864" s="1">
        <v>7</v>
      </c>
      <c r="B864" s="4" t="s">
        <v>199</v>
      </c>
      <c r="C864" s="5"/>
      <c r="D864" s="16" t="s">
        <v>1203</v>
      </c>
      <c r="E864" s="3">
        <v>87</v>
      </c>
      <c r="F864" s="3">
        <v>7</v>
      </c>
    </row>
    <row r="865" spans="1:6" x14ac:dyDescent="0.25">
      <c r="A865" s="1">
        <v>8</v>
      </c>
      <c r="B865" s="4" t="s">
        <v>1204</v>
      </c>
      <c r="C865" s="5"/>
      <c r="D865" s="16" t="s">
        <v>1205</v>
      </c>
      <c r="E865" s="3">
        <v>450</v>
      </c>
      <c r="F865" s="3">
        <v>50</v>
      </c>
    </row>
    <row r="866" spans="1:6" x14ac:dyDescent="0.25">
      <c r="A866" s="1">
        <v>9</v>
      </c>
      <c r="B866" s="4" t="s">
        <v>137</v>
      </c>
      <c r="C866" s="5"/>
      <c r="D866" s="23" t="s">
        <v>1206</v>
      </c>
      <c r="E866" s="3">
        <v>372</v>
      </c>
      <c r="F866" s="3">
        <v>36</v>
      </c>
    </row>
    <row r="867" spans="1:6" x14ac:dyDescent="0.25">
      <c r="A867" s="1">
        <v>10</v>
      </c>
      <c r="B867" s="4" t="s">
        <v>220</v>
      </c>
      <c r="C867" s="5"/>
      <c r="D867" s="16" t="s">
        <v>1207</v>
      </c>
      <c r="E867" s="3">
        <v>55</v>
      </c>
      <c r="F867" s="3">
        <v>10</v>
      </c>
    </row>
    <row r="868" spans="1:6" x14ac:dyDescent="0.25">
      <c r="A868" s="1">
        <v>11</v>
      </c>
      <c r="B868" s="4" t="s">
        <v>972</v>
      </c>
      <c r="C868" s="5"/>
      <c r="D868" s="16" t="s">
        <v>1208</v>
      </c>
      <c r="E868" s="3">
        <v>294</v>
      </c>
      <c r="F868" s="3">
        <v>15</v>
      </c>
    </row>
    <row r="869" spans="1:6" x14ac:dyDescent="0.25">
      <c r="A869" s="1">
        <v>12</v>
      </c>
      <c r="B869" s="4" t="s">
        <v>72</v>
      </c>
      <c r="C869" s="5"/>
      <c r="D869" s="16" t="s">
        <v>1209</v>
      </c>
      <c r="E869" s="3">
        <v>1810</v>
      </c>
      <c r="F869" s="3">
        <v>110</v>
      </c>
    </row>
    <row r="870" spans="1:6" x14ac:dyDescent="0.25">
      <c r="A870" s="1">
        <v>13</v>
      </c>
      <c r="B870" s="4" t="s">
        <v>184</v>
      </c>
      <c r="C870" s="5"/>
      <c r="D870" s="16" t="s">
        <v>1210</v>
      </c>
      <c r="E870" s="3">
        <v>233</v>
      </c>
      <c r="F870" s="3">
        <v>22</v>
      </c>
    </row>
    <row r="871" spans="1:6" x14ac:dyDescent="0.25">
      <c r="A871" s="1">
        <v>14</v>
      </c>
      <c r="B871" s="4" t="s">
        <v>1211</v>
      </c>
      <c r="C871" s="5"/>
      <c r="D871" s="16" t="s">
        <v>1212</v>
      </c>
      <c r="E871" s="3">
        <v>174</v>
      </c>
      <c r="F871" s="3">
        <v>14</v>
      </c>
    </row>
    <row r="872" spans="1:6" x14ac:dyDescent="0.2">
      <c r="A872" s="1">
        <v>15</v>
      </c>
      <c r="B872" s="12" t="s">
        <v>201</v>
      </c>
      <c r="C872" s="14"/>
      <c r="D872" s="16" t="s">
        <v>1213</v>
      </c>
      <c r="E872" s="3">
        <v>60</v>
      </c>
      <c r="F872" s="3">
        <v>30</v>
      </c>
    </row>
    <row r="873" spans="1:6" x14ac:dyDescent="0.2">
      <c r="A873" s="1">
        <v>16</v>
      </c>
      <c r="B873" s="12" t="s">
        <v>201</v>
      </c>
      <c r="C873" s="14"/>
      <c r="D873" s="16" t="s">
        <v>1214</v>
      </c>
      <c r="E873" s="3">
        <v>60</v>
      </c>
      <c r="F873" s="3">
        <v>30</v>
      </c>
    </row>
    <row r="874" spans="1:6" x14ac:dyDescent="0.2">
      <c r="A874" s="1">
        <v>17</v>
      </c>
      <c r="B874" s="12" t="s">
        <v>201</v>
      </c>
      <c r="C874" s="14"/>
      <c r="D874" s="16" t="s">
        <v>1215</v>
      </c>
      <c r="E874" s="3">
        <v>440</v>
      </c>
      <c r="F874" s="3">
        <v>30</v>
      </c>
    </row>
    <row r="875" spans="1:6" x14ac:dyDescent="0.2">
      <c r="A875" s="1">
        <v>18</v>
      </c>
      <c r="B875" s="12" t="s">
        <v>141</v>
      </c>
      <c r="C875" s="14"/>
      <c r="D875" s="16" t="s">
        <v>1216</v>
      </c>
      <c r="E875" s="3">
        <v>64</v>
      </c>
      <c r="F875" s="3">
        <v>12</v>
      </c>
    </row>
    <row r="876" spans="1:6" x14ac:dyDescent="0.25">
      <c r="A876" s="1">
        <v>19</v>
      </c>
      <c r="B876" s="4" t="s">
        <v>262</v>
      </c>
      <c r="C876" s="5"/>
      <c r="D876" s="16" t="s">
        <v>1217</v>
      </c>
      <c r="E876" s="3">
        <v>38.5</v>
      </c>
      <c r="F876" s="3">
        <v>10</v>
      </c>
    </row>
    <row r="877" spans="1:6" x14ac:dyDescent="0.2">
      <c r="A877" s="1">
        <v>20</v>
      </c>
      <c r="B877" s="4" t="s">
        <v>123</v>
      </c>
      <c r="C877" s="5"/>
      <c r="D877" s="16" t="s">
        <v>1218</v>
      </c>
      <c r="E877" s="3">
        <v>73</v>
      </c>
      <c r="F877" s="3">
        <v>13</v>
      </c>
    </row>
    <row r="878" spans="1:6" x14ac:dyDescent="0.25">
      <c r="A878" s="1">
        <v>21</v>
      </c>
      <c r="B878" s="4" t="s">
        <v>778</v>
      </c>
      <c r="C878" s="5" t="s">
        <v>76</v>
      </c>
      <c r="D878" s="16" t="s">
        <v>1219</v>
      </c>
      <c r="E878" s="3">
        <v>0</v>
      </c>
      <c r="F878" s="3">
        <v>0</v>
      </c>
    </row>
    <row r="879" spans="1:6" x14ac:dyDescent="0.25">
      <c r="A879" s="1">
        <v>22</v>
      </c>
      <c r="B879" s="4" t="s">
        <v>262</v>
      </c>
      <c r="C879" s="5"/>
      <c r="D879" s="16" t="s">
        <v>1220</v>
      </c>
      <c r="E879" s="3">
        <v>13</v>
      </c>
      <c r="F879" s="3">
        <v>3</v>
      </c>
    </row>
    <row r="880" spans="1:6" x14ac:dyDescent="0.25">
      <c r="A880" s="1">
        <v>23</v>
      </c>
      <c r="B880" s="4" t="s">
        <v>240</v>
      </c>
      <c r="C880" s="5"/>
      <c r="D880" s="16" t="s">
        <v>1221</v>
      </c>
      <c r="E880" s="3">
        <v>88</v>
      </c>
      <c r="F880" s="3">
        <v>36</v>
      </c>
    </row>
    <row r="881" spans="1:6" x14ac:dyDescent="0.25">
      <c r="A881" s="1">
        <v>24</v>
      </c>
      <c r="B881" s="4" t="s">
        <v>98</v>
      </c>
      <c r="C881" s="5"/>
      <c r="D881" s="16" t="s">
        <v>1222</v>
      </c>
      <c r="E881" s="3">
        <v>30</v>
      </c>
      <c r="F881" s="3">
        <v>15</v>
      </c>
    </row>
    <row r="882" spans="1:6" x14ac:dyDescent="0.25">
      <c r="A882" s="1">
        <v>25</v>
      </c>
      <c r="B882" s="4" t="s">
        <v>1223</v>
      </c>
      <c r="C882" s="5"/>
      <c r="D882" s="16" t="s">
        <v>1224</v>
      </c>
      <c r="E882" s="3">
        <v>205</v>
      </c>
      <c r="F882" s="3">
        <v>29</v>
      </c>
    </row>
    <row r="883" spans="1:6" x14ac:dyDescent="0.2">
      <c r="A883" s="1">
        <v>26</v>
      </c>
      <c r="B883" s="4" t="s">
        <v>205</v>
      </c>
      <c r="C883" s="5"/>
      <c r="D883" s="16" t="s">
        <v>1225</v>
      </c>
      <c r="E883" s="3">
        <v>86</v>
      </c>
      <c r="F883" s="3">
        <v>6</v>
      </c>
    </row>
    <row r="884" spans="1:6" x14ac:dyDescent="0.25">
      <c r="A884" s="1">
        <v>27</v>
      </c>
      <c r="B884" s="4" t="s">
        <v>271</v>
      </c>
      <c r="C884" s="5"/>
      <c r="D884" s="16" t="s">
        <v>1226</v>
      </c>
      <c r="E884" s="3">
        <v>33</v>
      </c>
      <c r="F884" s="3">
        <v>6</v>
      </c>
    </row>
    <row r="885" spans="1:6" x14ac:dyDescent="0.25">
      <c r="A885" s="1">
        <v>28</v>
      </c>
      <c r="B885" s="4" t="s">
        <v>1223</v>
      </c>
      <c r="C885" s="5"/>
      <c r="D885" s="16" t="s">
        <v>1227</v>
      </c>
      <c r="E885" s="3">
        <v>12</v>
      </c>
      <c r="F885" s="3">
        <v>1</v>
      </c>
    </row>
    <row r="886" spans="1:6" x14ac:dyDescent="0.25">
      <c r="A886" s="1">
        <v>29</v>
      </c>
      <c r="B886" s="4" t="s">
        <v>1074</v>
      </c>
      <c r="C886" s="5"/>
      <c r="D886" s="16" t="s">
        <v>1228</v>
      </c>
      <c r="E886" s="3">
        <v>93</v>
      </c>
      <c r="F886" s="3">
        <v>4</v>
      </c>
    </row>
    <row r="887" spans="1:6" x14ac:dyDescent="0.25">
      <c r="A887" s="1">
        <v>30</v>
      </c>
      <c r="B887" s="4" t="s">
        <v>223</v>
      </c>
      <c r="C887" s="5"/>
      <c r="D887" s="16" t="s">
        <v>1229</v>
      </c>
      <c r="E887" s="3">
        <v>66</v>
      </c>
      <c r="F887" s="3">
        <v>17</v>
      </c>
    </row>
    <row r="888" spans="1:6" x14ac:dyDescent="0.25">
      <c r="A888" s="1">
        <v>31</v>
      </c>
      <c r="B888" s="4" t="s">
        <v>262</v>
      </c>
      <c r="C888" s="5"/>
      <c r="D888" s="16" t="s">
        <v>1230</v>
      </c>
      <c r="E888" s="3">
        <v>41.4</v>
      </c>
      <c r="F888" s="3">
        <v>7</v>
      </c>
    </row>
    <row r="889" spans="1:6" x14ac:dyDescent="0.2">
      <c r="A889" s="1">
        <v>32</v>
      </c>
      <c r="B889" s="4" t="s">
        <v>123</v>
      </c>
      <c r="C889" s="5"/>
      <c r="D889" s="16" t="s">
        <v>1231</v>
      </c>
      <c r="E889" s="3">
        <v>38.1</v>
      </c>
      <c r="F889" s="3">
        <v>4</v>
      </c>
    </row>
    <row r="890" spans="1:6" x14ac:dyDescent="0.25">
      <c r="A890" s="1">
        <v>33</v>
      </c>
      <c r="B890" s="4" t="s">
        <v>201</v>
      </c>
      <c r="C890" s="5" t="s">
        <v>76</v>
      </c>
      <c r="D890" s="16" t="s">
        <v>1232</v>
      </c>
      <c r="E890" s="3">
        <v>0</v>
      </c>
      <c r="F890" s="3">
        <v>0</v>
      </c>
    </row>
    <row r="891" spans="1:6" x14ac:dyDescent="0.25">
      <c r="A891" s="1">
        <v>34</v>
      </c>
      <c r="B891" s="4" t="s">
        <v>195</v>
      </c>
      <c r="C891" s="5"/>
      <c r="D891" s="16" t="s">
        <v>1233</v>
      </c>
      <c r="E891" s="3">
        <v>176</v>
      </c>
      <c r="F891" s="3">
        <v>16</v>
      </c>
    </row>
    <row r="892" spans="1:6" x14ac:dyDescent="0.25">
      <c r="A892" s="1">
        <v>35</v>
      </c>
      <c r="B892" s="4" t="s">
        <v>155</v>
      </c>
      <c r="C892" s="5"/>
      <c r="D892" s="16" t="s">
        <v>1234</v>
      </c>
      <c r="E892" s="3">
        <v>40</v>
      </c>
      <c r="F892" s="3">
        <v>5</v>
      </c>
    </row>
    <row r="893" spans="1:6" x14ac:dyDescent="0.2">
      <c r="A893" s="1">
        <v>36</v>
      </c>
      <c r="B893" s="12" t="s">
        <v>201</v>
      </c>
      <c r="C893" s="14"/>
      <c r="D893" s="16" t="s">
        <v>1235</v>
      </c>
      <c r="E893" s="3">
        <v>60</v>
      </c>
      <c r="F893" s="3">
        <v>30</v>
      </c>
    </row>
    <row r="894" spans="1:6" x14ac:dyDescent="0.2">
      <c r="A894" s="1">
        <v>37</v>
      </c>
      <c r="B894" s="12" t="s">
        <v>201</v>
      </c>
      <c r="C894" s="14"/>
      <c r="D894" s="16" t="s">
        <v>1236</v>
      </c>
      <c r="E894" s="3">
        <v>60</v>
      </c>
      <c r="F894" s="3">
        <v>30</v>
      </c>
    </row>
    <row r="895" spans="1:6" x14ac:dyDescent="0.2">
      <c r="A895" s="1">
        <v>38</v>
      </c>
      <c r="B895" s="12" t="s">
        <v>141</v>
      </c>
      <c r="C895" s="14"/>
      <c r="D895" s="16" t="s">
        <v>1237</v>
      </c>
      <c r="E895" s="3">
        <v>430</v>
      </c>
      <c r="F895" s="3">
        <v>40</v>
      </c>
    </row>
    <row r="896" spans="1:6" x14ac:dyDescent="0.25">
      <c r="A896" s="1">
        <v>39</v>
      </c>
      <c r="B896" s="4" t="s">
        <v>154</v>
      </c>
      <c r="C896" s="5"/>
      <c r="D896" s="16" t="s">
        <v>1238</v>
      </c>
      <c r="E896" s="3">
        <v>126</v>
      </c>
      <c r="F896" s="3">
        <v>25</v>
      </c>
    </row>
    <row r="897" spans="1:6" x14ac:dyDescent="0.25">
      <c r="A897" s="1">
        <v>40</v>
      </c>
      <c r="B897" s="4" t="s">
        <v>528</v>
      </c>
      <c r="C897" s="5"/>
      <c r="D897" s="16" t="s">
        <v>1239</v>
      </c>
      <c r="E897" s="3">
        <v>20.8</v>
      </c>
      <c r="F897" s="3">
        <v>3</v>
      </c>
    </row>
    <row r="898" spans="1:6" x14ac:dyDescent="0.25">
      <c r="A898" s="1">
        <v>41</v>
      </c>
      <c r="B898" s="4" t="s">
        <v>1240</v>
      </c>
      <c r="C898" s="5"/>
      <c r="D898" s="16" t="s">
        <v>1241</v>
      </c>
      <c r="E898" s="3">
        <v>28</v>
      </c>
      <c r="F898" s="3">
        <v>8</v>
      </c>
    </row>
    <row r="899" spans="1:6" x14ac:dyDescent="0.2">
      <c r="A899" s="1">
        <v>42</v>
      </c>
      <c r="B899" s="12" t="s">
        <v>141</v>
      </c>
      <c r="C899" s="14"/>
      <c r="D899" s="16" t="s">
        <v>1242</v>
      </c>
      <c r="E899" s="3">
        <v>50</v>
      </c>
      <c r="F899" s="3">
        <v>30</v>
      </c>
    </row>
    <row r="900" spans="1:6" x14ac:dyDescent="0.25">
      <c r="A900" s="1">
        <v>43</v>
      </c>
      <c r="B900" s="4" t="s">
        <v>223</v>
      </c>
      <c r="C900" s="5"/>
      <c r="D900" s="16" t="s">
        <v>1243</v>
      </c>
      <c r="E900" s="3">
        <v>70</v>
      </c>
      <c r="F900" s="3">
        <v>4</v>
      </c>
    </row>
    <row r="901" spans="1:6" x14ac:dyDescent="0.2">
      <c r="A901" s="1">
        <v>44</v>
      </c>
      <c r="B901" s="12" t="s">
        <v>141</v>
      </c>
      <c r="C901" s="14"/>
      <c r="D901" s="16" t="s">
        <v>1244</v>
      </c>
      <c r="E901" s="3">
        <v>380</v>
      </c>
      <c r="F901" s="3">
        <v>25</v>
      </c>
    </row>
    <row r="902" spans="1:6" x14ac:dyDescent="0.2">
      <c r="A902" s="1">
        <v>45</v>
      </c>
      <c r="B902" s="12" t="s">
        <v>201</v>
      </c>
      <c r="C902" s="14"/>
      <c r="D902" s="16" t="s">
        <v>1245</v>
      </c>
      <c r="E902" s="3">
        <v>258</v>
      </c>
      <c r="F902" s="3">
        <v>21</v>
      </c>
    </row>
    <row r="903" spans="1:6" x14ac:dyDescent="0.2">
      <c r="A903" s="1">
        <v>46</v>
      </c>
      <c r="B903" s="12" t="s">
        <v>201</v>
      </c>
      <c r="C903" s="14"/>
      <c r="D903" s="16" t="s">
        <v>1246</v>
      </c>
      <c r="E903" s="3">
        <v>50</v>
      </c>
      <c r="F903" s="3">
        <v>30</v>
      </c>
    </row>
    <row r="904" spans="1:6" x14ac:dyDescent="0.25">
      <c r="A904" s="1">
        <v>47</v>
      </c>
      <c r="B904" s="12" t="s">
        <v>230</v>
      </c>
      <c r="C904" s="14"/>
      <c r="D904" s="16" t="s">
        <v>1247</v>
      </c>
      <c r="E904" s="3">
        <v>258</v>
      </c>
      <c r="F904" s="3">
        <v>21</v>
      </c>
    </row>
    <row r="905" spans="1:6" x14ac:dyDescent="0.25">
      <c r="A905" s="1">
        <v>48</v>
      </c>
      <c r="B905" s="12" t="s">
        <v>230</v>
      </c>
      <c r="C905" s="14"/>
      <c r="D905" s="16" t="s">
        <v>1248</v>
      </c>
      <c r="E905" s="3">
        <v>490</v>
      </c>
      <c r="F905" s="3">
        <v>30</v>
      </c>
    </row>
    <row r="906" spans="1:6" x14ac:dyDescent="0.25">
      <c r="A906" s="1"/>
      <c r="B906" s="40" t="s">
        <v>7</v>
      </c>
      <c r="C906" s="40"/>
      <c r="D906" s="40"/>
      <c r="E906" s="50">
        <f>SUM(E858:E905)</f>
        <v>7765.4000000000005</v>
      </c>
      <c r="F906" s="6">
        <f>SUM(F858:F905)</f>
        <v>903</v>
      </c>
    </row>
    <row r="908" spans="1:6" x14ac:dyDescent="0.25">
      <c r="A908" s="35" t="s">
        <v>1249</v>
      </c>
      <c r="B908" s="35"/>
      <c r="C908" s="35"/>
      <c r="D908" s="35"/>
      <c r="E908" s="35"/>
      <c r="F908" s="35"/>
    </row>
    <row r="909" spans="1:6" x14ac:dyDescent="0.25">
      <c r="A909" s="36" t="s">
        <v>0</v>
      </c>
      <c r="B909" s="37" t="s">
        <v>1</v>
      </c>
      <c r="C909" s="37"/>
      <c r="D909" s="38" t="s">
        <v>2</v>
      </c>
      <c r="E909" s="39" t="s">
        <v>3</v>
      </c>
      <c r="F909" s="39" t="s">
        <v>4</v>
      </c>
    </row>
    <row r="910" spans="1:6" x14ac:dyDescent="0.25">
      <c r="A910" s="36"/>
      <c r="B910" s="18" t="s">
        <v>5</v>
      </c>
      <c r="C910" s="7" t="s">
        <v>6</v>
      </c>
      <c r="D910" s="38"/>
      <c r="E910" s="39"/>
      <c r="F910" s="39"/>
    </row>
    <row r="911" spans="1:6" x14ac:dyDescent="0.2">
      <c r="A911" s="1">
        <v>1</v>
      </c>
      <c r="B911" s="12" t="s">
        <v>201</v>
      </c>
      <c r="C911" s="14"/>
      <c r="D911" s="16" t="s">
        <v>1250</v>
      </c>
      <c r="E911" s="3">
        <v>440</v>
      </c>
      <c r="F911" s="3">
        <v>30</v>
      </c>
    </row>
    <row r="912" spans="1:6" x14ac:dyDescent="0.25">
      <c r="A912" s="1">
        <v>2</v>
      </c>
      <c r="B912" s="4" t="s">
        <v>1251</v>
      </c>
      <c r="C912" s="5"/>
      <c r="D912" s="16" t="s">
        <v>1252</v>
      </c>
      <c r="E912" s="3">
        <v>75</v>
      </c>
      <c r="F912" s="3">
        <v>0</v>
      </c>
    </row>
    <row r="913" spans="1:6" x14ac:dyDescent="0.25">
      <c r="A913" s="1">
        <v>3</v>
      </c>
      <c r="B913" s="4" t="s">
        <v>80</v>
      </c>
      <c r="C913" s="5" t="s">
        <v>76</v>
      </c>
      <c r="D913" s="16" t="s">
        <v>1253</v>
      </c>
      <c r="E913" s="3">
        <v>0</v>
      </c>
      <c r="F913" s="3">
        <v>0</v>
      </c>
    </row>
    <row r="914" spans="1:6" x14ac:dyDescent="0.2">
      <c r="A914" s="1">
        <v>4</v>
      </c>
      <c r="B914" s="12" t="s">
        <v>201</v>
      </c>
      <c r="C914" s="14"/>
      <c r="D914" s="16" t="s">
        <v>1254</v>
      </c>
      <c r="E914" s="3">
        <v>60</v>
      </c>
      <c r="F914" s="3">
        <v>30</v>
      </c>
    </row>
    <row r="915" spans="1:6" x14ac:dyDescent="0.2">
      <c r="A915" s="1">
        <v>5</v>
      </c>
      <c r="B915" s="12" t="s">
        <v>201</v>
      </c>
      <c r="C915" s="14"/>
      <c r="D915" s="16" t="s">
        <v>1255</v>
      </c>
      <c r="E915" s="3">
        <v>60</v>
      </c>
      <c r="F915" s="3">
        <v>30</v>
      </c>
    </row>
    <row r="916" spans="1:6" x14ac:dyDescent="0.25">
      <c r="A916" s="1">
        <v>6</v>
      </c>
      <c r="B916" s="4" t="s">
        <v>220</v>
      </c>
      <c r="C916" s="5"/>
      <c r="D916" s="16" t="s">
        <v>1256</v>
      </c>
      <c r="E916" s="3">
        <v>105</v>
      </c>
      <c r="F916" s="3">
        <v>11</v>
      </c>
    </row>
    <row r="917" spans="1:6" x14ac:dyDescent="0.25">
      <c r="A917" s="1">
        <v>7</v>
      </c>
      <c r="B917" s="4" t="s">
        <v>137</v>
      </c>
      <c r="C917" s="5"/>
      <c r="D917" s="23" t="s">
        <v>1257</v>
      </c>
      <c r="E917" s="3">
        <v>1250.5</v>
      </c>
      <c r="F917" s="3">
        <v>60</v>
      </c>
    </row>
    <row r="918" spans="1:6" x14ac:dyDescent="0.25">
      <c r="A918" s="1">
        <v>8</v>
      </c>
      <c r="B918" s="4" t="s">
        <v>256</v>
      </c>
      <c r="C918" s="5"/>
      <c r="D918" s="16" t="s">
        <v>1258</v>
      </c>
      <c r="E918" s="3">
        <v>62</v>
      </c>
      <c r="F918" s="3">
        <v>7</v>
      </c>
    </row>
    <row r="919" spans="1:6" x14ac:dyDescent="0.2">
      <c r="A919" s="1">
        <v>9</v>
      </c>
      <c r="B919" s="12" t="s">
        <v>201</v>
      </c>
      <c r="C919" s="14"/>
      <c r="D919" s="16" t="s">
        <v>1259</v>
      </c>
      <c r="E919" s="3">
        <v>50</v>
      </c>
      <c r="F919" s="3">
        <v>30</v>
      </c>
    </row>
    <row r="920" spans="1:6" x14ac:dyDescent="0.2">
      <c r="A920" s="1">
        <v>10</v>
      </c>
      <c r="B920" s="12" t="s">
        <v>201</v>
      </c>
      <c r="C920" s="14"/>
      <c r="D920" s="16" t="s">
        <v>1260</v>
      </c>
      <c r="E920" s="3">
        <v>294</v>
      </c>
      <c r="F920" s="3">
        <v>18</v>
      </c>
    </row>
    <row r="921" spans="1:6" x14ac:dyDescent="0.25">
      <c r="A921" s="1">
        <v>11</v>
      </c>
      <c r="B921" s="4" t="s">
        <v>214</v>
      </c>
      <c r="C921" s="5"/>
      <c r="D921" s="16" t="s">
        <v>1261</v>
      </c>
      <c r="E921" s="3">
        <v>56</v>
      </c>
      <c r="F921" s="3">
        <v>7</v>
      </c>
    </row>
    <row r="922" spans="1:6" x14ac:dyDescent="0.25">
      <c r="A922" s="1">
        <v>12</v>
      </c>
      <c r="B922" s="4" t="s">
        <v>219</v>
      </c>
      <c r="C922" s="5"/>
      <c r="D922" s="16" t="s">
        <v>1262</v>
      </c>
      <c r="E922" s="3">
        <v>150</v>
      </c>
      <c r="F922" s="3">
        <v>0</v>
      </c>
    </row>
    <row r="923" spans="1:6" x14ac:dyDescent="0.25">
      <c r="A923" s="1">
        <v>13</v>
      </c>
      <c r="B923" s="4" t="s">
        <v>778</v>
      </c>
      <c r="C923" s="5"/>
      <c r="D923" s="16" t="s">
        <v>1263</v>
      </c>
      <c r="E923" s="3">
        <v>30</v>
      </c>
      <c r="F923" s="3">
        <v>10</v>
      </c>
    </row>
    <row r="924" spans="1:6" x14ac:dyDescent="0.25">
      <c r="A924" s="1">
        <v>14</v>
      </c>
      <c r="B924" s="4" t="s">
        <v>80</v>
      </c>
      <c r="C924" s="5"/>
      <c r="D924" s="16" t="s">
        <v>1264</v>
      </c>
      <c r="E924" s="3">
        <v>14.95</v>
      </c>
      <c r="F924" s="3">
        <v>3</v>
      </c>
    </row>
    <row r="925" spans="1:6" x14ac:dyDescent="0.25">
      <c r="A925" s="1">
        <v>15</v>
      </c>
      <c r="B925" s="4" t="s">
        <v>80</v>
      </c>
      <c r="C925" s="5"/>
      <c r="D925" s="16" t="s">
        <v>1265</v>
      </c>
      <c r="E925" s="3">
        <v>38.5</v>
      </c>
      <c r="F925" s="3">
        <v>5</v>
      </c>
    </row>
    <row r="926" spans="1:6" x14ac:dyDescent="0.25">
      <c r="A926" s="1">
        <v>16</v>
      </c>
      <c r="B926" s="4" t="s">
        <v>74</v>
      </c>
      <c r="C926" s="5"/>
      <c r="D926" s="2" t="s">
        <v>1266</v>
      </c>
      <c r="E926" s="3">
        <v>98</v>
      </c>
      <c r="F926" s="3">
        <v>6</v>
      </c>
    </row>
    <row r="927" spans="1:6" x14ac:dyDescent="0.25">
      <c r="A927" s="1">
        <v>17</v>
      </c>
      <c r="B927" s="4" t="s">
        <v>969</v>
      </c>
      <c r="C927" s="5"/>
      <c r="D927" s="16" t="s">
        <v>1267</v>
      </c>
      <c r="E927" s="3">
        <v>69.5</v>
      </c>
      <c r="F927" s="3">
        <v>10</v>
      </c>
    </row>
    <row r="928" spans="1:6" x14ac:dyDescent="0.25">
      <c r="A928" s="1">
        <v>18</v>
      </c>
      <c r="B928" s="4" t="s">
        <v>210</v>
      </c>
      <c r="C928" s="5"/>
      <c r="D928" s="16" t="s">
        <v>1268</v>
      </c>
      <c r="E928" s="3">
        <v>38</v>
      </c>
      <c r="F928" s="3">
        <v>6</v>
      </c>
    </row>
    <row r="929" spans="1:6" x14ac:dyDescent="0.25">
      <c r="A929" s="1">
        <v>19</v>
      </c>
      <c r="B929" s="4" t="s">
        <v>220</v>
      </c>
      <c r="C929" s="5"/>
      <c r="D929" s="16" t="s">
        <v>1269</v>
      </c>
      <c r="E929" s="3">
        <v>20</v>
      </c>
      <c r="F929" s="3">
        <v>7</v>
      </c>
    </row>
    <row r="930" spans="1:6" x14ac:dyDescent="0.25">
      <c r="A930" s="1">
        <v>20</v>
      </c>
      <c r="B930" s="4" t="s">
        <v>969</v>
      </c>
      <c r="C930" s="5"/>
      <c r="D930" s="16" t="s">
        <v>1270</v>
      </c>
      <c r="E930" s="3">
        <v>12.5</v>
      </c>
      <c r="F930" s="3">
        <v>5</v>
      </c>
    </row>
    <row r="931" spans="1:6" x14ac:dyDescent="0.25">
      <c r="A931" s="1">
        <v>21</v>
      </c>
      <c r="B931" s="4" t="s">
        <v>98</v>
      </c>
      <c r="C931" s="5"/>
      <c r="D931" s="16" t="s">
        <v>1271</v>
      </c>
      <c r="E931" s="3">
        <v>421.3</v>
      </c>
      <c r="F931" s="3">
        <v>62</v>
      </c>
    </row>
    <row r="932" spans="1:6" x14ac:dyDescent="0.25">
      <c r="A932" s="1">
        <v>22</v>
      </c>
      <c r="B932" s="4" t="s">
        <v>275</v>
      </c>
      <c r="C932" s="5"/>
      <c r="D932" s="16" t="s">
        <v>1272</v>
      </c>
      <c r="E932" s="3">
        <v>107.4</v>
      </c>
      <c r="F932" s="3">
        <v>10</v>
      </c>
    </row>
    <row r="933" spans="1:6" x14ac:dyDescent="0.25">
      <c r="A933" s="1">
        <v>23</v>
      </c>
      <c r="B933" s="4" t="s">
        <v>507</v>
      </c>
      <c r="C933" s="5"/>
      <c r="D933" s="16" t="s">
        <v>1273</v>
      </c>
      <c r="E933" s="3">
        <v>30.8</v>
      </c>
      <c r="F933" s="3">
        <v>2</v>
      </c>
    </row>
    <row r="934" spans="1:6" x14ac:dyDescent="0.25">
      <c r="A934" s="1">
        <v>24</v>
      </c>
      <c r="B934" s="4" t="s">
        <v>1240</v>
      </c>
      <c r="C934" s="5"/>
      <c r="D934" s="16" t="s">
        <v>1274</v>
      </c>
      <c r="E934" s="3">
        <v>507</v>
      </c>
      <c r="F934" s="3">
        <v>8</v>
      </c>
    </row>
    <row r="935" spans="1:6" x14ac:dyDescent="0.25">
      <c r="A935" s="1">
        <v>25</v>
      </c>
      <c r="B935" s="4" t="s">
        <v>98</v>
      </c>
      <c r="C935" s="5"/>
      <c r="D935" s="16" t="s">
        <v>1275</v>
      </c>
      <c r="E935" s="3">
        <v>15</v>
      </c>
      <c r="F935" s="3">
        <v>5</v>
      </c>
    </row>
    <row r="936" spans="1:6" x14ac:dyDescent="0.25">
      <c r="A936" s="1">
        <v>26</v>
      </c>
      <c r="B936" s="4" t="s">
        <v>137</v>
      </c>
      <c r="C936" s="5" t="s">
        <v>76</v>
      </c>
      <c r="D936" s="16" t="s">
        <v>1276</v>
      </c>
      <c r="E936" s="3">
        <v>0</v>
      </c>
      <c r="F936" s="3">
        <v>0</v>
      </c>
    </row>
    <row r="937" spans="1:6" x14ac:dyDescent="0.25">
      <c r="A937" s="1">
        <v>27</v>
      </c>
      <c r="B937" s="4" t="s">
        <v>148</v>
      </c>
      <c r="C937" s="5"/>
      <c r="D937" s="23" t="s">
        <v>1277</v>
      </c>
      <c r="E937" s="3">
        <v>199</v>
      </c>
      <c r="F937" s="3">
        <v>59</v>
      </c>
    </row>
    <row r="938" spans="1:6" x14ac:dyDescent="0.25">
      <c r="A938" s="1">
        <v>28</v>
      </c>
      <c r="B938" s="4" t="s">
        <v>1278</v>
      </c>
      <c r="C938" s="5"/>
      <c r="D938" s="16" t="s">
        <v>1279</v>
      </c>
      <c r="E938" s="3">
        <v>31</v>
      </c>
      <c r="F938" s="3">
        <v>5</v>
      </c>
    </row>
    <row r="939" spans="1:6" x14ac:dyDescent="0.25">
      <c r="A939" s="1">
        <v>29</v>
      </c>
      <c r="B939" s="4" t="s">
        <v>778</v>
      </c>
      <c r="C939" s="5"/>
      <c r="D939" s="16" t="s">
        <v>1280</v>
      </c>
      <c r="E939" s="3">
        <v>30</v>
      </c>
      <c r="F939" s="3">
        <v>10</v>
      </c>
    </row>
    <row r="940" spans="1:6" x14ac:dyDescent="0.25">
      <c r="A940" s="1">
        <v>30</v>
      </c>
      <c r="B940" s="4" t="s">
        <v>326</v>
      </c>
      <c r="C940" s="5"/>
      <c r="D940" s="16" t="s">
        <v>1281</v>
      </c>
      <c r="E940" s="3">
        <v>100</v>
      </c>
      <c r="F940" s="3">
        <v>7</v>
      </c>
    </row>
    <row r="941" spans="1:6" x14ac:dyDescent="0.25">
      <c r="A941" s="1">
        <v>31</v>
      </c>
      <c r="B941" s="4" t="s">
        <v>275</v>
      </c>
      <c r="C941" s="5"/>
      <c r="D941" s="16" t="s">
        <v>1282</v>
      </c>
      <c r="E941" s="3">
        <v>36.25</v>
      </c>
      <c r="F941" s="3">
        <v>5</v>
      </c>
    </row>
    <row r="942" spans="1:6" x14ac:dyDescent="0.25">
      <c r="A942" s="1">
        <v>32</v>
      </c>
      <c r="B942" s="4" t="s">
        <v>267</v>
      </c>
      <c r="C942" s="5"/>
      <c r="D942" s="16" t="s">
        <v>1283</v>
      </c>
      <c r="E942" s="3">
        <v>6</v>
      </c>
      <c r="F942" s="3">
        <v>2</v>
      </c>
    </row>
    <row r="943" spans="1:6" x14ac:dyDescent="0.25">
      <c r="A943" s="1">
        <v>33</v>
      </c>
      <c r="B943" s="4" t="s">
        <v>67</v>
      </c>
      <c r="C943" s="5"/>
      <c r="D943" s="16" t="s">
        <v>1284</v>
      </c>
      <c r="E943" s="3">
        <v>15</v>
      </c>
      <c r="F943" s="3">
        <v>1</v>
      </c>
    </row>
    <row r="944" spans="1:6" x14ac:dyDescent="0.25">
      <c r="A944" s="1">
        <v>34</v>
      </c>
      <c r="B944" s="4" t="s">
        <v>79</v>
      </c>
      <c r="C944" s="5"/>
      <c r="D944" s="16" t="s">
        <v>1285</v>
      </c>
      <c r="E944" s="3">
        <v>212</v>
      </c>
      <c r="F944" s="3">
        <v>27</v>
      </c>
    </row>
    <row r="945" spans="1:6" x14ac:dyDescent="0.25">
      <c r="A945" s="1">
        <v>35</v>
      </c>
      <c r="B945" s="4" t="s">
        <v>251</v>
      </c>
      <c r="C945" s="5"/>
      <c r="D945" s="2" t="s">
        <v>1286</v>
      </c>
      <c r="E945" s="3">
        <v>1</v>
      </c>
      <c r="F945" s="3">
        <v>0</v>
      </c>
    </row>
    <row r="946" spans="1:6" x14ac:dyDescent="0.25">
      <c r="A946" s="1">
        <v>36</v>
      </c>
      <c r="B946" s="4" t="s">
        <v>80</v>
      </c>
      <c r="C946" s="5"/>
      <c r="D946" s="16" t="s">
        <v>1287</v>
      </c>
      <c r="E946" s="3">
        <v>13</v>
      </c>
      <c r="F946" s="3">
        <v>1</v>
      </c>
    </row>
    <row r="947" spans="1:6" x14ac:dyDescent="0.25">
      <c r="A947" s="1">
        <v>37</v>
      </c>
      <c r="B947" s="4" t="s">
        <v>80</v>
      </c>
      <c r="C947" s="5"/>
      <c r="D947" s="16" t="s">
        <v>1288</v>
      </c>
      <c r="E947" s="3">
        <v>1050</v>
      </c>
      <c r="F947" s="3">
        <v>4</v>
      </c>
    </row>
    <row r="948" spans="1:6" x14ac:dyDescent="0.25">
      <c r="A948" s="1">
        <v>38</v>
      </c>
      <c r="B948" s="4" t="s">
        <v>441</v>
      </c>
      <c r="C948" s="5"/>
      <c r="D948" s="16" t="s">
        <v>1289</v>
      </c>
      <c r="E948" s="3">
        <v>208</v>
      </c>
      <c r="F948" s="3">
        <v>4</v>
      </c>
    </row>
    <row r="949" spans="1:6" x14ac:dyDescent="0.25">
      <c r="A949" s="1">
        <v>39</v>
      </c>
      <c r="B949" s="4" t="s">
        <v>1290</v>
      </c>
      <c r="C949" s="5"/>
      <c r="D949" s="16" t="s">
        <v>1291</v>
      </c>
      <c r="E949" s="3">
        <v>987</v>
      </c>
      <c r="F949" s="3">
        <v>2</v>
      </c>
    </row>
    <row r="950" spans="1:6" x14ac:dyDescent="0.25">
      <c r="A950" s="1"/>
      <c r="B950" s="40" t="s">
        <v>7</v>
      </c>
      <c r="C950" s="40"/>
      <c r="D950" s="40"/>
      <c r="E950" s="50">
        <f>SUM(E911:E949)</f>
        <v>6893.7000000000007</v>
      </c>
      <c r="F950" s="6">
        <f>SUM(F911:F949)</f>
        <v>489</v>
      </c>
    </row>
    <row r="952" spans="1:6" x14ac:dyDescent="0.25">
      <c r="A952" s="35" t="s">
        <v>1292</v>
      </c>
      <c r="B952" s="35"/>
      <c r="C952" s="35"/>
      <c r="D952" s="35"/>
      <c r="E952" s="35"/>
      <c r="F952" s="35"/>
    </row>
    <row r="953" spans="1:6" x14ac:dyDescent="0.25">
      <c r="A953" s="36" t="s">
        <v>0</v>
      </c>
      <c r="B953" s="37" t="s">
        <v>1</v>
      </c>
      <c r="C953" s="37"/>
      <c r="D953" s="38" t="s">
        <v>2</v>
      </c>
      <c r="E953" s="39" t="s">
        <v>3</v>
      </c>
      <c r="F953" s="39" t="s">
        <v>4</v>
      </c>
    </row>
    <row r="954" spans="1:6" x14ac:dyDescent="0.25">
      <c r="A954" s="36"/>
      <c r="B954" s="18" t="s">
        <v>5</v>
      </c>
      <c r="C954" s="7" t="s">
        <v>6</v>
      </c>
      <c r="D954" s="38"/>
      <c r="E954" s="39"/>
      <c r="F954" s="39"/>
    </row>
    <row r="955" spans="1:6" x14ac:dyDescent="0.25">
      <c r="A955" s="1">
        <v>1</v>
      </c>
      <c r="B955" s="4" t="s">
        <v>275</v>
      </c>
      <c r="C955" s="5"/>
      <c r="D955" s="16" t="s">
        <v>1293</v>
      </c>
      <c r="E955" s="3">
        <v>124</v>
      </c>
      <c r="F955" s="3">
        <v>23</v>
      </c>
    </row>
    <row r="956" spans="1:6" x14ac:dyDescent="0.25">
      <c r="A956" s="1">
        <v>2</v>
      </c>
      <c r="B956" s="4" t="s">
        <v>528</v>
      </c>
      <c r="C956" s="5"/>
      <c r="D956" s="16" t="s">
        <v>1294</v>
      </c>
      <c r="E956" s="3">
        <v>110.75</v>
      </c>
      <c r="F956" s="3">
        <v>10</v>
      </c>
    </row>
    <row r="957" spans="1:6" x14ac:dyDescent="0.25">
      <c r="A957" s="1">
        <v>3</v>
      </c>
      <c r="B957" s="4" t="s">
        <v>441</v>
      </c>
      <c r="C957" s="5"/>
      <c r="D957" s="16" t="s">
        <v>1295</v>
      </c>
      <c r="E957" s="3">
        <v>149.5</v>
      </c>
      <c r="F957" s="3">
        <v>31</v>
      </c>
    </row>
    <row r="958" spans="1:6" x14ac:dyDescent="0.25">
      <c r="A958" s="1">
        <v>4</v>
      </c>
      <c r="B958" s="4" t="s">
        <v>1240</v>
      </c>
      <c r="C958" s="5"/>
      <c r="D958" s="16" t="s">
        <v>1296</v>
      </c>
      <c r="E958" s="3">
        <v>204</v>
      </c>
      <c r="F958" s="3">
        <v>0</v>
      </c>
    </row>
    <row r="959" spans="1:6" x14ac:dyDescent="0.25">
      <c r="A959" s="1">
        <v>5</v>
      </c>
      <c r="B959" s="4" t="s">
        <v>1297</v>
      </c>
      <c r="C959" s="5"/>
      <c r="D959" s="16" t="s">
        <v>1298</v>
      </c>
      <c r="E959" s="3">
        <v>64</v>
      </c>
      <c r="F959" s="3">
        <v>8</v>
      </c>
    </row>
    <row r="960" spans="1:6" x14ac:dyDescent="0.25">
      <c r="A960" s="1">
        <v>6</v>
      </c>
      <c r="B960" s="4" t="s">
        <v>778</v>
      </c>
      <c r="C960" s="5"/>
      <c r="D960" s="16" t="s">
        <v>1299</v>
      </c>
      <c r="E960" s="3">
        <v>35</v>
      </c>
      <c r="F960" s="3">
        <v>0</v>
      </c>
    </row>
    <row r="961" spans="1:6" x14ac:dyDescent="0.25">
      <c r="A961" s="1">
        <v>7</v>
      </c>
      <c r="B961" s="4" t="s">
        <v>137</v>
      </c>
      <c r="C961" s="5"/>
      <c r="D961" s="23" t="s">
        <v>1300</v>
      </c>
      <c r="E961" s="3">
        <v>259.5</v>
      </c>
      <c r="F961" s="3">
        <v>15</v>
      </c>
    </row>
    <row r="962" spans="1:6" x14ac:dyDescent="0.25">
      <c r="A962" s="1">
        <v>8</v>
      </c>
      <c r="B962" s="4" t="s">
        <v>249</v>
      </c>
      <c r="C962" s="5"/>
      <c r="D962" s="16" t="s">
        <v>1301</v>
      </c>
      <c r="E962" s="3">
        <v>90</v>
      </c>
      <c r="F962" s="3">
        <v>10</v>
      </c>
    </row>
    <row r="963" spans="1:6" x14ac:dyDescent="0.25">
      <c r="A963" s="1">
        <v>9</v>
      </c>
      <c r="B963" s="4" t="s">
        <v>217</v>
      </c>
      <c r="C963" s="5"/>
      <c r="D963" s="16" t="s">
        <v>1302</v>
      </c>
      <c r="E963" s="3">
        <v>705</v>
      </c>
      <c r="F963" s="3">
        <v>0</v>
      </c>
    </row>
    <row r="964" spans="1:6" x14ac:dyDescent="0.25">
      <c r="A964" s="1">
        <v>10</v>
      </c>
      <c r="B964" s="4" t="s">
        <v>1240</v>
      </c>
      <c r="C964" s="5" t="s">
        <v>76</v>
      </c>
      <c r="D964" s="16" t="s">
        <v>1303</v>
      </c>
      <c r="E964" s="3">
        <v>0</v>
      </c>
      <c r="F964" s="3">
        <v>0</v>
      </c>
    </row>
    <row r="965" spans="1:6" x14ac:dyDescent="0.2">
      <c r="A965" s="1">
        <v>11</v>
      </c>
      <c r="B965" s="4" t="s">
        <v>123</v>
      </c>
      <c r="C965" s="5"/>
      <c r="D965" s="16" t="s">
        <v>1304</v>
      </c>
      <c r="E965" s="3">
        <v>15</v>
      </c>
      <c r="F965" s="3">
        <v>5</v>
      </c>
    </row>
    <row r="966" spans="1:6" x14ac:dyDescent="0.25">
      <c r="A966" s="1">
        <v>12</v>
      </c>
      <c r="B966" s="4" t="s">
        <v>84</v>
      </c>
      <c r="C966" s="5"/>
      <c r="D966" s="22" t="s">
        <v>1305</v>
      </c>
      <c r="E966" s="3">
        <v>70</v>
      </c>
      <c r="F966" s="3">
        <v>0</v>
      </c>
    </row>
    <row r="967" spans="1:6" x14ac:dyDescent="0.25">
      <c r="A967" s="1">
        <v>13</v>
      </c>
      <c r="B967" s="4" t="s">
        <v>158</v>
      </c>
      <c r="C967" s="5"/>
      <c r="D967" s="2" t="s">
        <v>1306</v>
      </c>
      <c r="E967" s="3">
        <v>195</v>
      </c>
      <c r="F967" s="3">
        <v>0</v>
      </c>
    </row>
    <row r="968" spans="1:6" x14ac:dyDescent="0.25">
      <c r="A968" s="1">
        <v>14</v>
      </c>
      <c r="B968" s="4" t="s">
        <v>86</v>
      </c>
      <c r="C968" s="5"/>
      <c r="D968" s="16" t="s">
        <v>1307</v>
      </c>
      <c r="E968" s="3">
        <v>60</v>
      </c>
      <c r="F968" s="3">
        <v>10</v>
      </c>
    </row>
    <row r="969" spans="1:6" x14ac:dyDescent="0.25">
      <c r="A969" s="1">
        <v>15</v>
      </c>
      <c r="B969" s="4" t="s">
        <v>1308</v>
      </c>
      <c r="C969" s="20"/>
      <c r="D969" s="16" t="s">
        <v>1309</v>
      </c>
      <c r="E969" s="3">
        <v>366.5</v>
      </c>
      <c r="F969" s="3">
        <v>40</v>
      </c>
    </row>
    <row r="970" spans="1:6" x14ac:dyDescent="0.25">
      <c r="A970" s="1">
        <v>16</v>
      </c>
      <c r="B970" s="4" t="s">
        <v>184</v>
      </c>
      <c r="C970" s="5"/>
      <c r="D970" s="2" t="s">
        <v>1310</v>
      </c>
      <c r="E970" s="3">
        <v>75</v>
      </c>
      <c r="F970" s="3">
        <v>0</v>
      </c>
    </row>
    <row r="971" spans="1:6" x14ac:dyDescent="0.2">
      <c r="A971" s="1">
        <v>17</v>
      </c>
      <c r="B971" s="12" t="s">
        <v>201</v>
      </c>
      <c r="C971" s="14"/>
      <c r="D971" s="16" t="s">
        <v>1311</v>
      </c>
      <c r="E971" s="3">
        <v>60</v>
      </c>
      <c r="F971" s="3">
        <v>30</v>
      </c>
    </row>
    <row r="972" spans="1:6" x14ac:dyDescent="0.2">
      <c r="A972" s="1">
        <v>18</v>
      </c>
      <c r="B972" s="12" t="s">
        <v>201</v>
      </c>
      <c r="C972" s="14"/>
      <c r="D972" s="16" t="s">
        <v>1312</v>
      </c>
      <c r="E972" s="3">
        <v>60</v>
      </c>
      <c r="F972" s="3">
        <v>30</v>
      </c>
    </row>
    <row r="973" spans="1:6" x14ac:dyDescent="0.2">
      <c r="A973" s="1">
        <v>19</v>
      </c>
      <c r="B973" s="12" t="s">
        <v>201</v>
      </c>
      <c r="C973" s="14"/>
      <c r="D973" s="16" t="s">
        <v>1313</v>
      </c>
      <c r="E973" s="3">
        <v>60</v>
      </c>
      <c r="F973" s="3">
        <v>30</v>
      </c>
    </row>
    <row r="974" spans="1:6" x14ac:dyDescent="0.2">
      <c r="A974" s="1">
        <v>20</v>
      </c>
      <c r="B974" s="12" t="s">
        <v>201</v>
      </c>
      <c r="C974" s="14"/>
      <c r="D974" s="16" t="s">
        <v>1314</v>
      </c>
      <c r="E974" s="3">
        <v>258</v>
      </c>
      <c r="F974" s="3">
        <v>21</v>
      </c>
    </row>
    <row r="975" spans="1:6" x14ac:dyDescent="0.2">
      <c r="A975" s="1">
        <v>21</v>
      </c>
      <c r="B975" s="12" t="s">
        <v>141</v>
      </c>
      <c r="C975" s="14"/>
      <c r="D975" s="16" t="s">
        <v>1315</v>
      </c>
      <c r="E975" s="3">
        <v>50</v>
      </c>
      <c r="F975" s="3">
        <v>30</v>
      </c>
    </row>
    <row r="976" spans="1:6" x14ac:dyDescent="0.25">
      <c r="A976" s="1">
        <v>22</v>
      </c>
      <c r="B976" s="4" t="s">
        <v>778</v>
      </c>
      <c r="C976" s="5"/>
      <c r="D976" s="16" t="s">
        <v>1316</v>
      </c>
      <c r="E976" s="3">
        <v>103.5</v>
      </c>
      <c r="F976" s="3">
        <v>5</v>
      </c>
    </row>
    <row r="977" spans="1:6" x14ac:dyDescent="0.2">
      <c r="A977" s="1">
        <v>23</v>
      </c>
      <c r="B977" s="12" t="s">
        <v>141</v>
      </c>
      <c r="C977" s="14"/>
      <c r="D977" s="16" t="s">
        <v>1317</v>
      </c>
      <c r="E977" s="3">
        <v>443</v>
      </c>
      <c r="F977" s="3">
        <v>67</v>
      </c>
    </row>
    <row r="978" spans="1:6" x14ac:dyDescent="0.25">
      <c r="A978" s="1">
        <v>24</v>
      </c>
      <c r="B978" s="4" t="s">
        <v>174</v>
      </c>
      <c r="C978" s="5"/>
      <c r="D978" s="16" t="s">
        <v>1318</v>
      </c>
      <c r="E978" s="3">
        <v>140</v>
      </c>
      <c r="F978" s="3">
        <v>22</v>
      </c>
    </row>
    <row r="979" spans="1:6" x14ac:dyDescent="0.25">
      <c r="A979" s="1">
        <v>25</v>
      </c>
      <c r="B979" s="4" t="s">
        <v>1319</v>
      </c>
      <c r="C979" s="5"/>
      <c r="D979" s="16" t="s">
        <v>1320</v>
      </c>
      <c r="E979" s="3">
        <v>26</v>
      </c>
      <c r="F979" s="3">
        <v>5</v>
      </c>
    </row>
    <row r="980" spans="1:6" x14ac:dyDescent="0.25">
      <c r="A980" s="1">
        <v>26</v>
      </c>
      <c r="B980" s="4" t="s">
        <v>88</v>
      </c>
      <c r="C980" s="5"/>
      <c r="D980" s="16" t="s">
        <v>1321</v>
      </c>
      <c r="E980" s="3">
        <v>60</v>
      </c>
      <c r="F980" s="3">
        <v>0</v>
      </c>
    </row>
    <row r="981" spans="1:6" x14ac:dyDescent="0.25">
      <c r="A981" s="1">
        <v>27</v>
      </c>
      <c r="B981" s="4" t="s">
        <v>67</v>
      </c>
      <c r="C981" s="5"/>
      <c r="D981" s="2" t="s">
        <v>1322</v>
      </c>
      <c r="E981" s="3">
        <v>135</v>
      </c>
      <c r="F981" s="3">
        <v>16</v>
      </c>
    </row>
    <row r="982" spans="1:6" x14ac:dyDescent="0.25">
      <c r="A982" s="1">
        <v>28</v>
      </c>
      <c r="B982" s="4" t="s">
        <v>450</v>
      </c>
      <c r="C982" s="5"/>
      <c r="D982" s="16" t="s">
        <v>1323</v>
      </c>
      <c r="E982" s="3">
        <v>255</v>
      </c>
      <c r="F982" s="3">
        <v>0</v>
      </c>
    </row>
    <row r="983" spans="1:6" x14ac:dyDescent="0.25">
      <c r="A983" s="1">
        <v>29</v>
      </c>
      <c r="B983" s="4" t="s">
        <v>1324</v>
      </c>
      <c r="C983" s="5" t="s">
        <v>1325</v>
      </c>
      <c r="D983" s="16" t="s">
        <v>1326</v>
      </c>
      <c r="E983" s="3">
        <v>623</v>
      </c>
      <c r="F983" s="3">
        <v>196</v>
      </c>
    </row>
    <row r="984" spans="1:6" x14ac:dyDescent="0.25">
      <c r="A984" s="1">
        <v>30</v>
      </c>
      <c r="B984" s="4" t="s">
        <v>66</v>
      </c>
      <c r="C984" s="5"/>
      <c r="D984" s="16" t="s">
        <v>1327</v>
      </c>
      <c r="E984" s="3">
        <v>305.10000000000002</v>
      </c>
      <c r="F984" s="3">
        <v>22</v>
      </c>
    </row>
    <row r="985" spans="1:6" x14ac:dyDescent="0.25">
      <c r="A985" s="1">
        <v>31</v>
      </c>
      <c r="B985" s="4" t="s">
        <v>250</v>
      </c>
      <c r="C985" s="5"/>
      <c r="D985" s="16" t="s">
        <v>1328</v>
      </c>
      <c r="E985" s="3">
        <v>35</v>
      </c>
      <c r="F985" s="3">
        <v>0</v>
      </c>
    </row>
    <row r="986" spans="1:6" x14ac:dyDescent="0.25">
      <c r="A986" s="1">
        <v>32</v>
      </c>
      <c r="B986" s="4" t="s">
        <v>83</v>
      </c>
      <c r="C986" s="5"/>
      <c r="D986" s="16" t="s">
        <v>1329</v>
      </c>
      <c r="E986" s="3">
        <v>25.25</v>
      </c>
      <c r="F986" s="3">
        <v>6</v>
      </c>
    </row>
    <row r="987" spans="1:6" x14ac:dyDescent="0.25">
      <c r="A987" s="1">
        <v>33</v>
      </c>
      <c r="B987" s="4" t="s">
        <v>79</v>
      </c>
      <c r="C987" s="5"/>
      <c r="D987" s="16" t="s">
        <v>1330</v>
      </c>
      <c r="E987" s="3">
        <v>132.5</v>
      </c>
      <c r="F987" s="3">
        <v>8</v>
      </c>
    </row>
    <row r="988" spans="1:6" x14ac:dyDescent="0.25">
      <c r="A988" s="1">
        <v>34</v>
      </c>
      <c r="B988" s="4" t="s">
        <v>275</v>
      </c>
      <c r="C988" s="5"/>
      <c r="D988" s="16" t="s">
        <v>1331</v>
      </c>
      <c r="E988" s="3">
        <v>50</v>
      </c>
      <c r="F988" s="3">
        <v>3</v>
      </c>
    </row>
    <row r="989" spans="1:6" x14ac:dyDescent="0.2">
      <c r="A989" s="1">
        <v>35</v>
      </c>
      <c r="B989" s="12" t="s">
        <v>201</v>
      </c>
      <c r="C989" s="14"/>
      <c r="D989" s="16" t="s">
        <v>1332</v>
      </c>
      <c r="E989" s="3">
        <v>430</v>
      </c>
      <c r="F989" s="3">
        <v>30</v>
      </c>
    </row>
    <row r="990" spans="1:6" x14ac:dyDescent="0.2">
      <c r="A990" s="1">
        <v>36</v>
      </c>
      <c r="B990" s="12" t="s">
        <v>201</v>
      </c>
      <c r="C990" s="14"/>
      <c r="D990" s="16" t="s">
        <v>1333</v>
      </c>
      <c r="E990" s="3">
        <v>60</v>
      </c>
      <c r="F990" s="3">
        <v>30</v>
      </c>
    </row>
    <row r="991" spans="1:6" x14ac:dyDescent="0.2">
      <c r="A991" s="1">
        <v>37</v>
      </c>
      <c r="B991" s="12" t="s">
        <v>201</v>
      </c>
      <c r="C991" s="14"/>
      <c r="D991" s="16" t="s">
        <v>1334</v>
      </c>
      <c r="E991" s="3">
        <v>60</v>
      </c>
      <c r="F991" s="3">
        <v>30</v>
      </c>
    </row>
    <row r="992" spans="1:6" x14ac:dyDescent="0.2">
      <c r="A992" s="1">
        <v>38</v>
      </c>
      <c r="B992" s="12" t="s">
        <v>201</v>
      </c>
      <c r="C992" s="14"/>
      <c r="D992" s="16" t="s">
        <v>1335</v>
      </c>
      <c r="E992" s="3">
        <v>60</v>
      </c>
      <c r="F992" s="3">
        <v>30</v>
      </c>
    </row>
    <row r="993" spans="1:6" x14ac:dyDescent="0.25">
      <c r="A993" s="1">
        <v>39</v>
      </c>
      <c r="B993" s="4" t="s">
        <v>72</v>
      </c>
      <c r="C993" s="5"/>
      <c r="D993" s="2" t="s">
        <v>1336</v>
      </c>
      <c r="E993" s="3">
        <v>135</v>
      </c>
      <c r="F993" s="3">
        <v>0</v>
      </c>
    </row>
    <row r="994" spans="1:6" x14ac:dyDescent="0.2">
      <c r="A994" s="1">
        <v>40</v>
      </c>
      <c r="B994" s="12" t="s">
        <v>201</v>
      </c>
      <c r="C994" s="14"/>
      <c r="D994" s="16" t="s">
        <v>1337</v>
      </c>
      <c r="E994" s="3">
        <v>60</v>
      </c>
      <c r="F994" s="3">
        <v>30</v>
      </c>
    </row>
    <row r="995" spans="1:6" x14ac:dyDescent="0.2">
      <c r="A995" s="1">
        <v>41</v>
      </c>
      <c r="B995" s="12" t="s">
        <v>201</v>
      </c>
      <c r="C995" s="14"/>
      <c r="D995" s="16" t="s">
        <v>1338</v>
      </c>
      <c r="E995" s="3">
        <v>60</v>
      </c>
      <c r="F995" s="3">
        <v>30</v>
      </c>
    </row>
    <row r="996" spans="1:6" x14ac:dyDescent="0.25">
      <c r="A996" s="1"/>
      <c r="B996" s="40" t="s">
        <v>7</v>
      </c>
      <c r="C996" s="40"/>
      <c r="D996" s="40"/>
      <c r="E996" s="50">
        <f>SUM(E955:E995)</f>
        <v>6209.6</v>
      </c>
      <c r="F996" s="6">
        <f>SUM(F955:F995)</f>
        <v>823</v>
      </c>
    </row>
    <row r="998" spans="1:6" x14ac:dyDescent="0.25">
      <c r="A998" s="35" t="s">
        <v>1339</v>
      </c>
      <c r="B998" s="35"/>
      <c r="C998" s="35"/>
      <c r="D998" s="35"/>
      <c r="E998" s="35"/>
      <c r="F998" s="35"/>
    </row>
    <row r="999" spans="1:6" x14ac:dyDescent="0.25">
      <c r="A999" s="36" t="s">
        <v>0</v>
      </c>
      <c r="B999" s="37" t="s">
        <v>1</v>
      </c>
      <c r="C999" s="37"/>
      <c r="D999" s="38" t="s">
        <v>2</v>
      </c>
      <c r="E999" s="39" t="s">
        <v>3</v>
      </c>
      <c r="F999" s="39" t="s">
        <v>4</v>
      </c>
    </row>
    <row r="1000" spans="1:6" x14ac:dyDescent="0.25">
      <c r="A1000" s="36"/>
      <c r="B1000" s="18" t="s">
        <v>5</v>
      </c>
      <c r="C1000" s="7" t="s">
        <v>6</v>
      </c>
      <c r="D1000" s="38"/>
      <c r="E1000" s="39"/>
      <c r="F1000" s="39"/>
    </row>
    <row r="1001" spans="1:6" x14ac:dyDescent="0.25">
      <c r="A1001" s="1">
        <v>1</v>
      </c>
      <c r="B1001" s="4" t="s">
        <v>143</v>
      </c>
      <c r="C1001" s="5"/>
      <c r="D1001" s="16" t="s">
        <v>1340</v>
      </c>
      <c r="E1001" s="3">
        <v>10</v>
      </c>
      <c r="F1001" s="3">
        <v>5</v>
      </c>
    </row>
    <row r="1002" spans="1:6" x14ac:dyDescent="0.25">
      <c r="A1002" s="1">
        <v>2</v>
      </c>
      <c r="B1002" s="4" t="s">
        <v>275</v>
      </c>
      <c r="C1002" s="5"/>
      <c r="D1002" s="16" t="s">
        <v>1341</v>
      </c>
      <c r="E1002" s="3">
        <v>65</v>
      </c>
      <c r="F1002" s="3">
        <v>17</v>
      </c>
    </row>
    <row r="1003" spans="1:6" x14ac:dyDescent="0.25">
      <c r="A1003" s="1">
        <v>3</v>
      </c>
      <c r="B1003" s="4" t="s">
        <v>1342</v>
      </c>
      <c r="C1003" s="5"/>
      <c r="D1003" s="16" t="s">
        <v>1343</v>
      </c>
      <c r="E1003" s="3">
        <v>50</v>
      </c>
      <c r="F1003" s="3">
        <v>30</v>
      </c>
    </row>
    <row r="1004" spans="1:6" x14ac:dyDescent="0.25">
      <c r="A1004" s="1">
        <v>4</v>
      </c>
      <c r="B1004" s="4" t="s">
        <v>179</v>
      </c>
      <c r="C1004" s="5"/>
      <c r="D1004" s="23" t="s">
        <v>1344</v>
      </c>
      <c r="E1004" s="3">
        <v>30</v>
      </c>
      <c r="F1004" s="3">
        <v>2</v>
      </c>
    </row>
    <row r="1005" spans="1:6" x14ac:dyDescent="0.25">
      <c r="A1005" s="1">
        <v>5</v>
      </c>
      <c r="B1005" s="4" t="s">
        <v>450</v>
      </c>
      <c r="C1005" s="5"/>
      <c r="D1005" s="16" t="s">
        <v>1345</v>
      </c>
      <c r="E1005" s="3">
        <v>288</v>
      </c>
      <c r="F1005" s="3">
        <v>85</v>
      </c>
    </row>
    <row r="1006" spans="1:6" x14ac:dyDescent="0.25">
      <c r="A1006" s="1">
        <v>6</v>
      </c>
      <c r="B1006" s="4" t="s">
        <v>1125</v>
      </c>
      <c r="C1006" s="5"/>
      <c r="D1006" s="16" t="s">
        <v>1346</v>
      </c>
      <c r="E1006" s="3">
        <v>123</v>
      </c>
      <c r="F1006" s="3">
        <v>15</v>
      </c>
    </row>
    <row r="1007" spans="1:6" x14ac:dyDescent="0.25">
      <c r="A1007" s="1">
        <v>7</v>
      </c>
      <c r="B1007" s="4" t="s">
        <v>93</v>
      </c>
      <c r="C1007" s="5"/>
      <c r="D1007" s="16" t="s">
        <v>1347</v>
      </c>
      <c r="E1007" s="3">
        <v>74</v>
      </c>
      <c r="F1007" s="3">
        <v>0</v>
      </c>
    </row>
    <row r="1008" spans="1:6" x14ac:dyDescent="0.25">
      <c r="A1008" s="1">
        <v>8</v>
      </c>
      <c r="B1008" s="4" t="s">
        <v>778</v>
      </c>
      <c r="C1008" s="5"/>
      <c r="D1008" s="16" t="s">
        <v>1348</v>
      </c>
      <c r="E1008" s="3">
        <v>635.5</v>
      </c>
      <c r="F1008" s="3">
        <v>153</v>
      </c>
    </row>
    <row r="1009" spans="1:6" x14ac:dyDescent="0.25">
      <c r="A1009" s="1">
        <v>9</v>
      </c>
      <c r="B1009" s="4" t="s">
        <v>1349</v>
      </c>
      <c r="C1009" s="5"/>
      <c r="D1009" s="16" t="s">
        <v>1350</v>
      </c>
      <c r="E1009" s="3">
        <v>70</v>
      </c>
      <c r="F1009" s="3">
        <v>12</v>
      </c>
    </row>
    <row r="1010" spans="1:6" x14ac:dyDescent="0.25">
      <c r="A1010" s="1">
        <v>10</v>
      </c>
      <c r="B1010" s="4" t="s">
        <v>66</v>
      </c>
      <c r="C1010" s="5"/>
      <c r="D1010" s="16" t="s">
        <v>1351</v>
      </c>
      <c r="E1010" s="3">
        <v>8.6</v>
      </c>
      <c r="F1010" s="3">
        <v>1</v>
      </c>
    </row>
    <row r="1011" spans="1:6" x14ac:dyDescent="0.25">
      <c r="A1011" s="1">
        <v>11</v>
      </c>
      <c r="B1011" s="4" t="s">
        <v>74</v>
      </c>
      <c r="C1011" s="5"/>
      <c r="D1011" s="2" t="s">
        <v>1352</v>
      </c>
      <c r="E1011" s="3">
        <v>4.5</v>
      </c>
      <c r="F1011" s="3">
        <v>1</v>
      </c>
    </row>
    <row r="1012" spans="1:6" x14ac:dyDescent="0.25">
      <c r="A1012" s="1">
        <v>12</v>
      </c>
      <c r="B1012" s="4" t="s">
        <v>137</v>
      </c>
      <c r="C1012" s="5"/>
      <c r="D1012" s="23" t="s">
        <v>1353</v>
      </c>
      <c r="E1012" s="3">
        <v>1044.5</v>
      </c>
      <c r="F1012" s="3">
        <v>160</v>
      </c>
    </row>
    <row r="1013" spans="1:6" x14ac:dyDescent="0.25">
      <c r="A1013" s="1">
        <v>13</v>
      </c>
      <c r="B1013" s="4" t="s">
        <v>186</v>
      </c>
      <c r="C1013" s="5"/>
      <c r="D1013" s="16" t="s">
        <v>1354</v>
      </c>
      <c r="E1013" s="3">
        <v>93</v>
      </c>
      <c r="F1013" s="3">
        <v>6</v>
      </c>
    </row>
    <row r="1014" spans="1:6" x14ac:dyDescent="0.25">
      <c r="A1014" s="1">
        <v>14</v>
      </c>
      <c r="B1014" s="4" t="s">
        <v>262</v>
      </c>
      <c r="C1014" s="5" t="s">
        <v>268</v>
      </c>
      <c r="D1014" s="16" t="s">
        <v>1355</v>
      </c>
      <c r="E1014" s="3">
        <v>122.25</v>
      </c>
      <c r="F1014" s="3">
        <v>15</v>
      </c>
    </row>
    <row r="1015" spans="1:6" x14ac:dyDescent="0.25">
      <c r="A1015" s="1">
        <v>15</v>
      </c>
      <c r="B1015" s="4" t="s">
        <v>1308</v>
      </c>
      <c r="C1015" s="20"/>
      <c r="D1015" s="16" t="s">
        <v>1356</v>
      </c>
      <c r="E1015" s="3">
        <v>50</v>
      </c>
      <c r="F1015" s="3">
        <v>30</v>
      </c>
    </row>
    <row r="1016" spans="1:6" x14ac:dyDescent="0.25">
      <c r="A1016" s="1">
        <v>16</v>
      </c>
      <c r="B1016" s="4" t="s">
        <v>778</v>
      </c>
      <c r="C1016" s="5"/>
      <c r="D1016" s="16" t="s">
        <v>1357</v>
      </c>
      <c r="E1016" s="3">
        <v>126</v>
      </c>
      <c r="F1016" s="3">
        <v>15</v>
      </c>
    </row>
    <row r="1017" spans="1:6" x14ac:dyDescent="0.25">
      <c r="A1017" s="1">
        <v>17</v>
      </c>
      <c r="B1017" s="4" t="s">
        <v>233</v>
      </c>
      <c r="C1017" s="5"/>
      <c r="D1017" s="16" t="s">
        <v>1358</v>
      </c>
      <c r="E1017" s="3">
        <v>572.9</v>
      </c>
      <c r="F1017" s="3">
        <v>15</v>
      </c>
    </row>
    <row r="1018" spans="1:6" x14ac:dyDescent="0.25">
      <c r="A1018" s="1">
        <v>18</v>
      </c>
      <c r="B1018" s="4" t="s">
        <v>66</v>
      </c>
      <c r="C1018" s="5"/>
      <c r="D1018" s="16" t="s">
        <v>1359</v>
      </c>
      <c r="E1018" s="3">
        <v>10.25</v>
      </c>
      <c r="F1018" s="3">
        <v>2</v>
      </c>
    </row>
    <row r="1019" spans="1:6" x14ac:dyDescent="0.25">
      <c r="A1019" s="1">
        <v>19</v>
      </c>
      <c r="B1019" s="4" t="s">
        <v>262</v>
      </c>
      <c r="C1019" s="5"/>
      <c r="D1019" s="16" t="s">
        <v>1360</v>
      </c>
      <c r="E1019" s="3">
        <v>31.5</v>
      </c>
      <c r="F1019" s="3">
        <v>6</v>
      </c>
    </row>
    <row r="1020" spans="1:6" x14ac:dyDescent="0.25">
      <c r="A1020" s="1">
        <v>20</v>
      </c>
      <c r="B1020" s="4" t="s">
        <v>450</v>
      </c>
      <c r="C1020" s="5"/>
      <c r="D1020" s="16" t="s">
        <v>1361</v>
      </c>
      <c r="E1020" s="3">
        <v>3753.6</v>
      </c>
      <c r="F1020" s="3">
        <v>294</v>
      </c>
    </row>
    <row r="1021" spans="1:6" x14ac:dyDescent="0.25">
      <c r="A1021" s="1">
        <v>21</v>
      </c>
      <c r="B1021" s="4" t="s">
        <v>113</v>
      </c>
      <c r="C1021" s="5"/>
      <c r="D1021" s="22" t="s">
        <v>1362</v>
      </c>
      <c r="E1021" s="3">
        <v>40</v>
      </c>
      <c r="F1021" s="3">
        <v>8</v>
      </c>
    </row>
    <row r="1022" spans="1:6" x14ac:dyDescent="0.25">
      <c r="A1022" s="1">
        <v>22</v>
      </c>
      <c r="B1022" s="4" t="s">
        <v>441</v>
      </c>
      <c r="C1022" s="5"/>
      <c r="D1022" s="16" t="s">
        <v>1363</v>
      </c>
      <c r="E1022" s="3">
        <v>56</v>
      </c>
      <c r="F1022" s="3">
        <v>22</v>
      </c>
    </row>
    <row r="1023" spans="1:6" x14ac:dyDescent="0.25">
      <c r="A1023" s="1">
        <v>23</v>
      </c>
      <c r="B1023" s="4" t="s">
        <v>441</v>
      </c>
      <c r="C1023" s="5"/>
      <c r="D1023" s="16" t="s">
        <v>1364</v>
      </c>
      <c r="E1023" s="3">
        <v>19.5</v>
      </c>
      <c r="F1023" s="3">
        <v>6</v>
      </c>
    </row>
    <row r="1024" spans="1:6" x14ac:dyDescent="0.25">
      <c r="A1024" s="1">
        <v>24</v>
      </c>
      <c r="B1024" s="4" t="s">
        <v>66</v>
      </c>
      <c r="C1024" s="5"/>
      <c r="D1024" s="16" t="s">
        <v>1365</v>
      </c>
      <c r="E1024" s="3">
        <v>11</v>
      </c>
      <c r="F1024" s="3">
        <v>2</v>
      </c>
    </row>
    <row r="1025" spans="1:6" x14ac:dyDescent="0.25">
      <c r="A1025" s="1">
        <v>25</v>
      </c>
      <c r="B1025" s="4" t="s">
        <v>77</v>
      </c>
      <c r="C1025" s="5"/>
      <c r="D1025" s="16" t="s">
        <v>1366</v>
      </c>
      <c r="E1025" s="3">
        <v>73.5</v>
      </c>
      <c r="F1025" s="3">
        <v>6</v>
      </c>
    </row>
    <row r="1026" spans="1:6" x14ac:dyDescent="0.25">
      <c r="A1026" s="1"/>
      <c r="B1026" s="40" t="s">
        <v>7</v>
      </c>
      <c r="C1026" s="40"/>
      <c r="D1026" s="40"/>
      <c r="E1026" s="50">
        <f>SUM(E1001:E1025)</f>
        <v>7362.6</v>
      </c>
      <c r="F1026" s="6">
        <f>SUM(F1001:F1025)</f>
        <v>908</v>
      </c>
    </row>
    <row r="1028" spans="1:6" x14ac:dyDescent="0.25">
      <c r="A1028" s="35" t="s">
        <v>1367</v>
      </c>
      <c r="B1028" s="35"/>
      <c r="C1028" s="35"/>
      <c r="D1028" s="35"/>
      <c r="E1028" s="35"/>
      <c r="F1028" s="35"/>
    </row>
    <row r="1029" spans="1:6" x14ac:dyDescent="0.25">
      <c r="A1029" s="36" t="s">
        <v>0</v>
      </c>
      <c r="B1029" s="37" t="s">
        <v>1</v>
      </c>
      <c r="C1029" s="37"/>
      <c r="D1029" s="38" t="s">
        <v>2</v>
      </c>
      <c r="E1029" s="39" t="s">
        <v>3</v>
      </c>
      <c r="F1029" s="39" t="s">
        <v>4</v>
      </c>
    </row>
    <row r="1030" spans="1:6" x14ac:dyDescent="0.25">
      <c r="A1030" s="36"/>
      <c r="B1030" s="18" t="s">
        <v>5</v>
      </c>
      <c r="C1030" s="7" t="s">
        <v>6</v>
      </c>
      <c r="D1030" s="38"/>
      <c r="E1030" s="39"/>
      <c r="F1030" s="39"/>
    </row>
    <row r="1031" spans="1:6" x14ac:dyDescent="0.25">
      <c r="A1031" s="1">
        <v>1</v>
      </c>
      <c r="B1031" s="4" t="s">
        <v>78</v>
      </c>
      <c r="C1031" s="5"/>
      <c r="D1031" s="16" t="s">
        <v>1368</v>
      </c>
      <c r="E1031" s="3">
        <v>90</v>
      </c>
      <c r="F1031" s="3">
        <v>10</v>
      </c>
    </row>
    <row r="1032" spans="1:6" x14ac:dyDescent="0.25">
      <c r="A1032" s="1">
        <v>2</v>
      </c>
      <c r="B1032" s="4" t="s">
        <v>1369</v>
      </c>
      <c r="C1032" s="5"/>
      <c r="D1032" s="2" t="s">
        <v>1370</v>
      </c>
      <c r="E1032" s="3">
        <v>899</v>
      </c>
      <c r="F1032" s="3">
        <v>0</v>
      </c>
    </row>
    <row r="1033" spans="1:6" x14ac:dyDescent="0.25">
      <c r="A1033" s="1">
        <v>3</v>
      </c>
      <c r="B1033" s="4" t="s">
        <v>219</v>
      </c>
      <c r="C1033" s="5"/>
      <c r="D1033" s="16" t="s">
        <v>1371</v>
      </c>
      <c r="E1033" s="3">
        <v>130</v>
      </c>
      <c r="F1033" s="3">
        <v>0</v>
      </c>
    </row>
    <row r="1034" spans="1:6" x14ac:dyDescent="0.25">
      <c r="A1034" s="1">
        <v>4</v>
      </c>
      <c r="B1034" s="4" t="s">
        <v>98</v>
      </c>
      <c r="C1034" s="5"/>
      <c r="D1034" s="16" t="s">
        <v>1372</v>
      </c>
      <c r="E1034" s="3">
        <v>495</v>
      </c>
      <c r="F1034" s="3">
        <v>35</v>
      </c>
    </row>
    <row r="1035" spans="1:6" x14ac:dyDescent="0.2">
      <c r="A1035" s="1">
        <v>5</v>
      </c>
      <c r="B1035" s="12" t="s">
        <v>141</v>
      </c>
      <c r="C1035" s="14"/>
      <c r="D1035" s="16" t="s">
        <v>1373</v>
      </c>
      <c r="E1035" s="3">
        <v>60</v>
      </c>
      <c r="F1035" s="3">
        <v>30</v>
      </c>
    </row>
    <row r="1036" spans="1:6" x14ac:dyDescent="0.25">
      <c r="A1036" s="1">
        <v>6</v>
      </c>
      <c r="B1036" s="4" t="s">
        <v>66</v>
      </c>
      <c r="C1036" s="5"/>
      <c r="D1036" s="16" t="s">
        <v>1374</v>
      </c>
      <c r="E1036" s="3">
        <v>35.25</v>
      </c>
      <c r="F1036" s="3">
        <v>8</v>
      </c>
    </row>
    <row r="1037" spans="1:6" x14ac:dyDescent="0.25">
      <c r="A1037" s="1">
        <v>7</v>
      </c>
      <c r="B1037" s="4" t="s">
        <v>66</v>
      </c>
      <c r="C1037" s="5"/>
      <c r="D1037" s="16" t="s">
        <v>1375</v>
      </c>
      <c r="E1037" s="3">
        <v>31.3</v>
      </c>
      <c r="F1037" s="3">
        <v>5</v>
      </c>
    </row>
    <row r="1038" spans="1:6" x14ac:dyDescent="0.2">
      <c r="A1038" s="1">
        <v>8</v>
      </c>
      <c r="B1038" s="12" t="s">
        <v>201</v>
      </c>
      <c r="C1038" s="14"/>
      <c r="D1038" s="16" t="s">
        <v>1376</v>
      </c>
      <c r="E1038" s="3">
        <v>430</v>
      </c>
      <c r="F1038" s="3">
        <v>30</v>
      </c>
    </row>
    <row r="1039" spans="1:6" x14ac:dyDescent="0.2">
      <c r="A1039" s="1">
        <v>9</v>
      </c>
      <c r="B1039" s="12" t="s">
        <v>201</v>
      </c>
      <c r="C1039" s="14"/>
      <c r="D1039" s="16" t="s">
        <v>1377</v>
      </c>
      <c r="E1039" s="3">
        <v>60</v>
      </c>
      <c r="F1039" s="3">
        <v>30</v>
      </c>
    </row>
    <row r="1040" spans="1:6" x14ac:dyDescent="0.2">
      <c r="A1040" s="1">
        <v>10</v>
      </c>
      <c r="B1040" s="12" t="s">
        <v>201</v>
      </c>
      <c r="C1040" s="14"/>
      <c r="D1040" s="16" t="s">
        <v>1378</v>
      </c>
      <c r="E1040" s="3">
        <v>60</v>
      </c>
      <c r="F1040" s="3">
        <v>30</v>
      </c>
    </row>
    <row r="1041" spans="1:6" x14ac:dyDescent="0.25">
      <c r="A1041" s="1">
        <v>11</v>
      </c>
      <c r="B1041" s="4" t="s">
        <v>233</v>
      </c>
      <c r="C1041" s="5"/>
      <c r="D1041" s="16" t="s">
        <v>1379</v>
      </c>
      <c r="E1041" s="3">
        <v>20</v>
      </c>
      <c r="F1041" s="3">
        <v>10</v>
      </c>
    </row>
    <row r="1042" spans="1:6" x14ac:dyDescent="0.25">
      <c r="A1042" s="1">
        <v>12</v>
      </c>
      <c r="B1042" s="4" t="s">
        <v>86</v>
      </c>
      <c r="C1042" s="5"/>
      <c r="D1042" s="16" t="s">
        <v>1380</v>
      </c>
      <c r="E1042" s="3">
        <v>6</v>
      </c>
      <c r="F1042" s="3">
        <v>2</v>
      </c>
    </row>
    <row r="1043" spans="1:6" x14ac:dyDescent="0.25">
      <c r="A1043" s="1">
        <v>13</v>
      </c>
      <c r="B1043" s="4" t="s">
        <v>93</v>
      </c>
      <c r="C1043" s="5"/>
      <c r="D1043" s="16" t="s">
        <v>1381</v>
      </c>
      <c r="E1043" s="3">
        <v>38</v>
      </c>
      <c r="F1043" s="3">
        <v>0</v>
      </c>
    </row>
    <row r="1044" spans="1:6" x14ac:dyDescent="0.2">
      <c r="A1044" s="1">
        <v>14</v>
      </c>
      <c r="B1044" s="12" t="s">
        <v>201</v>
      </c>
      <c r="C1044" s="14"/>
      <c r="D1044" s="16" t="s">
        <v>1382</v>
      </c>
      <c r="E1044" s="3">
        <v>60</v>
      </c>
      <c r="F1044" s="3">
        <v>30</v>
      </c>
    </row>
    <row r="1045" spans="1:6" x14ac:dyDescent="0.25">
      <c r="A1045" s="1">
        <v>15</v>
      </c>
      <c r="B1045" s="4" t="s">
        <v>66</v>
      </c>
      <c r="C1045" s="5"/>
      <c r="D1045" s="16" t="s">
        <v>1383</v>
      </c>
      <c r="E1045" s="3">
        <v>52</v>
      </c>
      <c r="F1045" s="3">
        <v>0</v>
      </c>
    </row>
    <row r="1046" spans="1:6" x14ac:dyDescent="0.2">
      <c r="A1046" s="1">
        <v>16</v>
      </c>
      <c r="B1046" s="12" t="s">
        <v>201</v>
      </c>
      <c r="C1046" s="14"/>
      <c r="D1046" s="16" t="s">
        <v>1384</v>
      </c>
      <c r="E1046" s="3">
        <v>60</v>
      </c>
      <c r="F1046" s="3">
        <v>30</v>
      </c>
    </row>
    <row r="1047" spans="1:6" x14ac:dyDescent="0.25">
      <c r="A1047" s="1">
        <v>17</v>
      </c>
      <c r="B1047" s="4" t="s">
        <v>251</v>
      </c>
      <c r="C1047" s="5"/>
      <c r="D1047" s="16" t="s">
        <v>1385</v>
      </c>
      <c r="E1047" s="3">
        <v>70</v>
      </c>
      <c r="F1047" s="3">
        <v>0</v>
      </c>
    </row>
    <row r="1048" spans="1:6" x14ac:dyDescent="0.25">
      <c r="A1048" s="1">
        <v>18</v>
      </c>
      <c r="B1048" s="4" t="s">
        <v>1386</v>
      </c>
      <c r="C1048" s="5"/>
      <c r="D1048" s="2" t="s">
        <v>1387</v>
      </c>
      <c r="E1048" s="3">
        <v>240</v>
      </c>
      <c r="F1048" s="3">
        <v>37</v>
      </c>
    </row>
    <row r="1049" spans="1:6" x14ac:dyDescent="0.25">
      <c r="A1049" s="1">
        <v>19</v>
      </c>
      <c r="B1049" s="4" t="s">
        <v>79</v>
      </c>
      <c r="C1049" s="5"/>
      <c r="D1049" s="16" t="s">
        <v>1388</v>
      </c>
      <c r="E1049" s="3">
        <v>60.6</v>
      </c>
      <c r="F1049" s="3">
        <v>21</v>
      </c>
    </row>
    <row r="1050" spans="1:6" x14ac:dyDescent="0.25">
      <c r="A1050" s="1">
        <v>20</v>
      </c>
      <c r="B1050" s="4" t="s">
        <v>1125</v>
      </c>
      <c r="C1050" s="5"/>
      <c r="D1050" s="16" t="s">
        <v>1389</v>
      </c>
      <c r="E1050" s="3">
        <v>24</v>
      </c>
      <c r="F1050" s="3">
        <v>5</v>
      </c>
    </row>
    <row r="1051" spans="1:6" x14ac:dyDescent="0.25">
      <c r="A1051" s="1">
        <v>21</v>
      </c>
      <c r="B1051" s="4" t="s">
        <v>272</v>
      </c>
      <c r="C1051" s="5"/>
      <c r="D1051" s="16" t="s">
        <v>1390</v>
      </c>
      <c r="E1051" s="3">
        <v>46.15</v>
      </c>
      <c r="F1051" s="3">
        <v>6</v>
      </c>
    </row>
    <row r="1052" spans="1:6" x14ac:dyDescent="0.25">
      <c r="A1052" s="1">
        <v>22</v>
      </c>
      <c r="B1052" s="4" t="s">
        <v>1125</v>
      </c>
      <c r="C1052" s="5"/>
      <c r="D1052" s="16" t="s">
        <v>1391</v>
      </c>
      <c r="E1052" s="3">
        <v>12.25</v>
      </c>
      <c r="F1052" s="3">
        <v>2</v>
      </c>
    </row>
    <row r="1053" spans="1:6" x14ac:dyDescent="0.25">
      <c r="A1053" s="1">
        <v>23</v>
      </c>
      <c r="B1053" s="4" t="s">
        <v>1392</v>
      </c>
      <c r="C1053" s="5"/>
      <c r="D1053" s="16" t="s">
        <v>1393</v>
      </c>
      <c r="E1053" s="3">
        <v>172</v>
      </c>
      <c r="F1053" s="3">
        <v>44</v>
      </c>
    </row>
    <row r="1054" spans="1:6" x14ac:dyDescent="0.25">
      <c r="A1054" s="1">
        <v>24</v>
      </c>
      <c r="B1054" s="4" t="s">
        <v>127</v>
      </c>
      <c r="C1054" s="5"/>
      <c r="D1054" s="16" t="s">
        <v>1394</v>
      </c>
      <c r="E1054" s="3">
        <v>750</v>
      </c>
      <c r="F1054" s="3">
        <v>1</v>
      </c>
    </row>
    <row r="1055" spans="1:6" x14ac:dyDescent="0.25">
      <c r="A1055" s="1">
        <v>25</v>
      </c>
      <c r="B1055" s="4" t="s">
        <v>98</v>
      </c>
      <c r="C1055" s="5"/>
      <c r="D1055" s="16" t="s">
        <v>1395</v>
      </c>
      <c r="E1055" s="3">
        <v>194.5</v>
      </c>
      <c r="F1055" s="3">
        <v>28</v>
      </c>
    </row>
    <row r="1056" spans="1:6" x14ac:dyDescent="0.25">
      <c r="A1056" s="1">
        <v>26</v>
      </c>
      <c r="B1056" s="4" t="s">
        <v>1396</v>
      </c>
      <c r="C1056" s="5"/>
      <c r="D1056" s="16" t="s">
        <v>1397</v>
      </c>
      <c r="E1056" s="3">
        <v>40.5</v>
      </c>
      <c r="F1056" s="3">
        <v>5</v>
      </c>
    </row>
    <row r="1057" spans="1:6" x14ac:dyDescent="0.25">
      <c r="A1057" s="1">
        <v>27</v>
      </c>
      <c r="B1057" s="4" t="s">
        <v>528</v>
      </c>
      <c r="C1057" s="5"/>
      <c r="D1057" s="16" t="s">
        <v>1398</v>
      </c>
      <c r="E1057" s="3">
        <v>45</v>
      </c>
      <c r="F1057" s="3">
        <v>5</v>
      </c>
    </row>
    <row r="1058" spans="1:6" x14ac:dyDescent="0.25">
      <c r="A1058" s="1">
        <v>28</v>
      </c>
      <c r="B1058" s="4" t="s">
        <v>778</v>
      </c>
      <c r="C1058" s="5"/>
      <c r="D1058" s="16" t="s">
        <v>1399</v>
      </c>
      <c r="E1058" s="3">
        <v>28</v>
      </c>
      <c r="F1058" s="3">
        <v>10</v>
      </c>
    </row>
    <row r="1059" spans="1:6" x14ac:dyDescent="0.25">
      <c r="A1059" s="1">
        <v>29</v>
      </c>
      <c r="B1059" s="4" t="s">
        <v>251</v>
      </c>
      <c r="C1059" s="5"/>
      <c r="D1059" s="16" t="s">
        <v>1400</v>
      </c>
      <c r="E1059" s="3">
        <v>35</v>
      </c>
      <c r="F1059" s="3">
        <v>0</v>
      </c>
    </row>
    <row r="1060" spans="1:6" x14ac:dyDescent="0.2">
      <c r="A1060" s="1">
        <v>30</v>
      </c>
      <c r="B1060" s="12" t="s">
        <v>201</v>
      </c>
      <c r="C1060" s="14"/>
      <c r="D1060" s="16" t="s">
        <v>1401</v>
      </c>
      <c r="E1060" s="3">
        <v>180</v>
      </c>
      <c r="F1060" s="3">
        <v>25</v>
      </c>
    </row>
    <row r="1061" spans="1:6" x14ac:dyDescent="0.2">
      <c r="A1061" s="1">
        <v>31</v>
      </c>
      <c r="B1061" s="12" t="s">
        <v>201</v>
      </c>
      <c r="C1061" s="14"/>
      <c r="D1061" s="16" t="s">
        <v>1402</v>
      </c>
      <c r="E1061" s="3">
        <v>180</v>
      </c>
      <c r="F1061" s="3">
        <v>25</v>
      </c>
    </row>
    <row r="1062" spans="1:6" x14ac:dyDescent="0.25">
      <c r="A1062" s="1">
        <v>32</v>
      </c>
      <c r="B1062" s="4" t="s">
        <v>217</v>
      </c>
      <c r="C1062" s="5"/>
      <c r="D1062" s="16" t="s">
        <v>1403</v>
      </c>
      <c r="E1062" s="3">
        <v>60</v>
      </c>
      <c r="F1062" s="3">
        <v>0</v>
      </c>
    </row>
    <row r="1063" spans="1:6" x14ac:dyDescent="0.25">
      <c r="A1063" s="1">
        <v>33</v>
      </c>
      <c r="B1063" s="4" t="s">
        <v>66</v>
      </c>
      <c r="C1063" s="5"/>
      <c r="D1063" s="16" t="s">
        <v>1404</v>
      </c>
      <c r="E1063" s="3">
        <v>215</v>
      </c>
      <c r="F1063" s="3">
        <v>2</v>
      </c>
    </row>
    <row r="1064" spans="1:6" x14ac:dyDescent="0.25">
      <c r="A1064" s="1">
        <v>34</v>
      </c>
      <c r="B1064" s="4" t="s">
        <v>66</v>
      </c>
      <c r="C1064" s="5"/>
      <c r="D1064" s="16" t="s">
        <v>1405</v>
      </c>
      <c r="E1064" s="3">
        <v>29</v>
      </c>
      <c r="F1064" s="3">
        <v>6</v>
      </c>
    </row>
    <row r="1065" spans="1:6" x14ac:dyDescent="0.25">
      <c r="A1065" s="1">
        <v>35</v>
      </c>
      <c r="B1065" s="4" t="s">
        <v>200</v>
      </c>
      <c r="C1065" s="5"/>
      <c r="D1065" s="2" t="s">
        <v>1406</v>
      </c>
      <c r="E1065" s="3">
        <v>60</v>
      </c>
      <c r="F1065" s="3">
        <v>30</v>
      </c>
    </row>
    <row r="1066" spans="1:6" x14ac:dyDescent="0.25">
      <c r="A1066" s="1">
        <v>36</v>
      </c>
      <c r="B1066" s="4" t="s">
        <v>687</v>
      </c>
      <c r="C1066" s="5"/>
      <c r="D1066" s="16" t="s">
        <v>1407</v>
      </c>
      <c r="E1066" s="3">
        <v>1772</v>
      </c>
      <c r="F1066" s="3">
        <v>5</v>
      </c>
    </row>
    <row r="1067" spans="1:6" x14ac:dyDescent="0.2">
      <c r="A1067" s="1">
        <v>37</v>
      </c>
      <c r="B1067" s="12" t="s">
        <v>201</v>
      </c>
      <c r="C1067" s="14"/>
      <c r="D1067" s="16" t="s">
        <v>1408</v>
      </c>
      <c r="E1067" s="3">
        <v>454</v>
      </c>
      <c r="F1067" s="3">
        <v>36</v>
      </c>
    </row>
    <row r="1068" spans="1:6" x14ac:dyDescent="0.25">
      <c r="A1068" s="1">
        <v>38</v>
      </c>
      <c r="B1068" s="4" t="s">
        <v>1204</v>
      </c>
      <c r="C1068" s="5"/>
      <c r="D1068" s="16" t="s">
        <v>1409</v>
      </c>
      <c r="E1068" s="3">
        <v>450</v>
      </c>
      <c r="F1068" s="3">
        <v>50</v>
      </c>
    </row>
    <row r="1069" spans="1:6" x14ac:dyDescent="0.2">
      <c r="A1069" s="1">
        <v>39</v>
      </c>
      <c r="B1069" s="12" t="s">
        <v>201</v>
      </c>
      <c r="C1069" s="14"/>
      <c r="D1069" s="16" t="s">
        <v>1410</v>
      </c>
      <c r="E1069" s="3">
        <v>50</v>
      </c>
      <c r="F1069" s="3">
        <v>30</v>
      </c>
    </row>
    <row r="1070" spans="1:6" x14ac:dyDescent="0.25">
      <c r="A1070" s="1"/>
      <c r="B1070" s="40" t="s">
        <v>7</v>
      </c>
      <c r="C1070" s="40"/>
      <c r="D1070" s="40"/>
      <c r="E1070" s="50">
        <f>SUM(E1031:E1069)</f>
        <v>7694.55</v>
      </c>
      <c r="F1070" s="6">
        <f>SUM(F1031:F1069)</f>
        <v>623</v>
      </c>
    </row>
    <row r="1072" spans="1:6" x14ac:dyDescent="0.25">
      <c r="A1072" s="35" t="s">
        <v>1411</v>
      </c>
      <c r="B1072" s="35"/>
      <c r="C1072" s="35"/>
      <c r="D1072" s="35"/>
      <c r="E1072" s="35"/>
      <c r="F1072" s="35"/>
    </row>
    <row r="1073" spans="1:6" x14ac:dyDescent="0.25">
      <c r="A1073" s="36" t="s">
        <v>0</v>
      </c>
      <c r="B1073" s="37" t="s">
        <v>1</v>
      </c>
      <c r="C1073" s="37"/>
      <c r="D1073" s="38" t="s">
        <v>2</v>
      </c>
      <c r="E1073" s="39" t="s">
        <v>3</v>
      </c>
      <c r="F1073" s="39" t="s">
        <v>4</v>
      </c>
    </row>
    <row r="1074" spans="1:6" x14ac:dyDescent="0.25">
      <c r="A1074" s="36"/>
      <c r="B1074" s="18" t="s">
        <v>5</v>
      </c>
      <c r="C1074" s="7" t="s">
        <v>6</v>
      </c>
      <c r="D1074" s="38"/>
      <c r="E1074" s="39"/>
      <c r="F1074" s="39"/>
    </row>
    <row r="1075" spans="1:6" x14ac:dyDescent="0.25">
      <c r="A1075" s="1">
        <v>1</v>
      </c>
      <c r="B1075" s="4" t="s">
        <v>220</v>
      </c>
      <c r="C1075" s="5"/>
      <c r="D1075" s="16" t="s">
        <v>1412</v>
      </c>
      <c r="E1075" s="3">
        <v>65</v>
      </c>
      <c r="F1075" s="3">
        <v>15</v>
      </c>
    </row>
    <row r="1076" spans="1:6" x14ac:dyDescent="0.25">
      <c r="A1076" s="1">
        <v>2</v>
      </c>
      <c r="B1076" s="4" t="s">
        <v>272</v>
      </c>
      <c r="C1076" s="5"/>
      <c r="D1076" s="16" t="s">
        <v>1413</v>
      </c>
      <c r="E1076" s="3">
        <v>70</v>
      </c>
      <c r="F1076" s="3">
        <v>10</v>
      </c>
    </row>
    <row r="1077" spans="1:6" x14ac:dyDescent="0.2">
      <c r="A1077" s="1">
        <v>3</v>
      </c>
      <c r="B1077" s="12" t="s">
        <v>201</v>
      </c>
      <c r="C1077" s="14"/>
      <c r="D1077" s="16" t="s">
        <v>1414</v>
      </c>
      <c r="E1077" s="3">
        <v>50</v>
      </c>
      <c r="F1077" s="3">
        <v>25</v>
      </c>
    </row>
    <row r="1078" spans="1:6" x14ac:dyDescent="0.25">
      <c r="A1078" s="1">
        <v>4</v>
      </c>
      <c r="B1078" s="4" t="s">
        <v>85</v>
      </c>
      <c r="C1078" s="5"/>
      <c r="D1078" s="16" t="s">
        <v>1415</v>
      </c>
      <c r="E1078" s="3">
        <v>39</v>
      </c>
      <c r="F1078" s="3">
        <v>0</v>
      </c>
    </row>
    <row r="1079" spans="1:6" x14ac:dyDescent="0.25">
      <c r="A1079" s="1">
        <v>5</v>
      </c>
      <c r="B1079" s="12" t="s">
        <v>255</v>
      </c>
      <c r="C1079" s="14"/>
      <c r="D1079" s="16" t="s">
        <v>1416</v>
      </c>
      <c r="E1079" s="3">
        <v>50</v>
      </c>
      <c r="F1079" s="3">
        <v>25</v>
      </c>
    </row>
    <row r="1080" spans="1:6" x14ac:dyDescent="0.2">
      <c r="A1080" s="1">
        <v>6</v>
      </c>
      <c r="B1080" s="12" t="s">
        <v>201</v>
      </c>
      <c r="C1080" s="14"/>
      <c r="D1080" s="16" t="s">
        <v>1417</v>
      </c>
      <c r="E1080" s="3">
        <v>50</v>
      </c>
      <c r="F1080" s="3">
        <v>25</v>
      </c>
    </row>
    <row r="1081" spans="1:6" x14ac:dyDescent="0.25">
      <c r="A1081" s="1">
        <v>7</v>
      </c>
      <c r="B1081" s="4" t="s">
        <v>88</v>
      </c>
      <c r="C1081" s="5"/>
      <c r="D1081" s="16" t="s">
        <v>1418</v>
      </c>
      <c r="E1081" s="3">
        <v>150</v>
      </c>
      <c r="F1081" s="3">
        <v>0</v>
      </c>
    </row>
    <row r="1082" spans="1:6" x14ac:dyDescent="0.25">
      <c r="A1082" s="1">
        <v>8</v>
      </c>
      <c r="B1082" s="4" t="s">
        <v>267</v>
      </c>
      <c r="C1082" s="5"/>
      <c r="D1082" s="16" t="s">
        <v>1419</v>
      </c>
      <c r="E1082" s="3">
        <v>26</v>
      </c>
      <c r="F1082" s="3">
        <v>2</v>
      </c>
    </row>
    <row r="1083" spans="1:6" x14ac:dyDescent="0.25">
      <c r="A1083" s="1">
        <v>9</v>
      </c>
      <c r="B1083" s="4" t="s">
        <v>1125</v>
      </c>
      <c r="C1083" s="5"/>
      <c r="D1083" s="16" t="s">
        <v>1420</v>
      </c>
      <c r="E1083" s="3">
        <v>9</v>
      </c>
      <c r="F1083" s="3">
        <v>2</v>
      </c>
    </row>
    <row r="1084" spans="1:6" x14ac:dyDescent="0.25">
      <c r="A1084" s="1">
        <v>10</v>
      </c>
      <c r="B1084" s="4" t="s">
        <v>1074</v>
      </c>
      <c r="C1084" s="5"/>
      <c r="D1084" s="16" t="s">
        <v>1421</v>
      </c>
      <c r="E1084" s="3">
        <v>143.30000000000001</v>
      </c>
      <c r="F1084" s="3">
        <v>9</v>
      </c>
    </row>
    <row r="1085" spans="1:6" x14ac:dyDescent="0.25">
      <c r="A1085" s="1">
        <v>11</v>
      </c>
      <c r="B1085" s="4" t="s">
        <v>98</v>
      </c>
      <c r="C1085" s="5"/>
      <c r="D1085" s="16" t="s">
        <v>1422</v>
      </c>
      <c r="E1085" s="3">
        <v>30</v>
      </c>
      <c r="F1085" s="3">
        <v>15</v>
      </c>
    </row>
    <row r="1086" spans="1:6" x14ac:dyDescent="0.25">
      <c r="A1086" s="1">
        <v>12</v>
      </c>
      <c r="B1086" s="4" t="s">
        <v>251</v>
      </c>
      <c r="C1086" s="5"/>
      <c r="D1086" s="16" t="s">
        <v>1423</v>
      </c>
      <c r="E1086" s="3">
        <v>39</v>
      </c>
      <c r="F1086" s="3">
        <v>0</v>
      </c>
    </row>
    <row r="1087" spans="1:6" x14ac:dyDescent="0.25">
      <c r="A1087" s="1">
        <v>13</v>
      </c>
      <c r="B1087" s="4" t="s">
        <v>113</v>
      </c>
      <c r="C1087" s="5"/>
      <c r="D1087" s="22" t="s">
        <v>1424</v>
      </c>
      <c r="E1087" s="3">
        <v>70</v>
      </c>
      <c r="F1087" s="3">
        <v>0</v>
      </c>
    </row>
    <row r="1088" spans="1:6" x14ac:dyDescent="0.25">
      <c r="A1088" s="1">
        <v>14</v>
      </c>
      <c r="B1088" s="4" t="s">
        <v>1425</v>
      </c>
      <c r="C1088" s="5"/>
      <c r="D1088" s="2" t="s">
        <v>1426</v>
      </c>
      <c r="E1088" s="3">
        <v>30</v>
      </c>
      <c r="F1088" s="3">
        <v>6</v>
      </c>
    </row>
    <row r="1089" spans="1:6" x14ac:dyDescent="0.25">
      <c r="A1089" s="1">
        <v>15</v>
      </c>
      <c r="B1089" s="4" t="s">
        <v>1125</v>
      </c>
      <c r="C1089" s="5"/>
      <c r="D1089" s="16" t="s">
        <v>1427</v>
      </c>
      <c r="E1089" s="3">
        <v>60</v>
      </c>
      <c r="F1089" s="3">
        <v>0</v>
      </c>
    </row>
    <row r="1090" spans="1:6" x14ac:dyDescent="0.25">
      <c r="A1090" s="1">
        <v>16</v>
      </c>
      <c r="B1090" s="4" t="s">
        <v>98</v>
      </c>
      <c r="C1090" s="5"/>
      <c r="D1090" s="16" t="s">
        <v>1428</v>
      </c>
      <c r="E1090" s="3">
        <v>65</v>
      </c>
      <c r="F1090" s="3">
        <v>10</v>
      </c>
    </row>
    <row r="1091" spans="1:6" x14ac:dyDescent="0.2">
      <c r="A1091" s="1">
        <v>17</v>
      </c>
      <c r="B1091" s="12" t="s">
        <v>201</v>
      </c>
      <c r="C1091" s="14"/>
      <c r="D1091" s="16" t="s">
        <v>1429</v>
      </c>
      <c r="E1091" s="3">
        <v>430</v>
      </c>
      <c r="F1091" s="3">
        <v>30</v>
      </c>
    </row>
    <row r="1092" spans="1:6" x14ac:dyDescent="0.25">
      <c r="A1092" s="1">
        <v>18</v>
      </c>
      <c r="B1092" s="4" t="s">
        <v>1430</v>
      </c>
      <c r="C1092" s="5"/>
      <c r="D1092" s="16" t="s">
        <v>1431</v>
      </c>
      <c r="E1092" s="3">
        <v>250</v>
      </c>
      <c r="F1092" s="3">
        <v>72</v>
      </c>
    </row>
    <row r="1093" spans="1:6" x14ac:dyDescent="0.25">
      <c r="A1093" s="1">
        <v>19</v>
      </c>
      <c r="B1093" s="4" t="s">
        <v>74</v>
      </c>
      <c r="C1093" s="5"/>
      <c r="D1093" s="2" t="s">
        <v>1432</v>
      </c>
      <c r="E1093" s="3">
        <v>1.25</v>
      </c>
      <c r="F1093" s="3">
        <v>0</v>
      </c>
    </row>
    <row r="1094" spans="1:6" x14ac:dyDescent="0.25">
      <c r="A1094" s="1">
        <v>20</v>
      </c>
      <c r="B1094" s="4" t="s">
        <v>441</v>
      </c>
      <c r="C1094" s="5"/>
      <c r="D1094" s="16" t="s">
        <v>1433</v>
      </c>
      <c r="E1094" s="3">
        <v>42.75</v>
      </c>
      <c r="F1094" s="3">
        <v>5</v>
      </c>
    </row>
    <row r="1095" spans="1:6" x14ac:dyDescent="0.25">
      <c r="A1095" s="1">
        <v>21</v>
      </c>
      <c r="B1095" s="4" t="s">
        <v>114</v>
      </c>
      <c r="C1095" s="5"/>
      <c r="D1095" s="16" t="s">
        <v>1434</v>
      </c>
      <c r="E1095" s="3">
        <v>85.5</v>
      </c>
      <c r="F1095" s="3">
        <v>10</v>
      </c>
    </row>
    <row r="1096" spans="1:6" x14ac:dyDescent="0.25">
      <c r="A1096" s="1">
        <v>22</v>
      </c>
      <c r="B1096" s="4" t="s">
        <v>124</v>
      </c>
      <c r="C1096" s="5"/>
      <c r="D1096" s="23" t="s">
        <v>1435</v>
      </c>
      <c r="E1096" s="3">
        <v>138</v>
      </c>
      <c r="F1096" s="3">
        <v>20</v>
      </c>
    </row>
    <row r="1097" spans="1:6" x14ac:dyDescent="0.25">
      <c r="A1097" s="1">
        <v>23</v>
      </c>
      <c r="B1097" s="4" t="s">
        <v>251</v>
      </c>
      <c r="C1097" s="5"/>
      <c r="D1097" s="16" t="s">
        <v>1436</v>
      </c>
      <c r="E1097" s="3">
        <v>35</v>
      </c>
      <c r="F1097" s="3">
        <v>0</v>
      </c>
    </row>
    <row r="1098" spans="1:6" x14ac:dyDescent="0.25">
      <c r="A1098" s="1">
        <v>24</v>
      </c>
      <c r="B1098" s="4" t="s">
        <v>96</v>
      </c>
      <c r="C1098" s="5"/>
      <c r="D1098" s="2" t="s">
        <v>1437</v>
      </c>
      <c r="E1098" s="3">
        <v>246.5</v>
      </c>
      <c r="F1098" s="3">
        <v>70</v>
      </c>
    </row>
    <row r="1099" spans="1:6" x14ac:dyDescent="0.2">
      <c r="A1099" s="1">
        <v>25</v>
      </c>
      <c r="B1099" s="12" t="s">
        <v>162</v>
      </c>
      <c r="C1099" s="14"/>
      <c r="D1099" s="16" t="s">
        <v>1438</v>
      </c>
      <c r="E1099" s="3">
        <v>390</v>
      </c>
      <c r="F1099" s="3">
        <v>96</v>
      </c>
    </row>
    <row r="1100" spans="1:6" x14ac:dyDescent="0.2">
      <c r="A1100" s="1">
        <v>26</v>
      </c>
      <c r="B1100" s="12" t="s">
        <v>141</v>
      </c>
      <c r="C1100" s="14"/>
      <c r="D1100" s="16" t="s">
        <v>1439</v>
      </c>
      <c r="E1100" s="3">
        <v>2044.8</v>
      </c>
      <c r="F1100" s="3">
        <v>288</v>
      </c>
    </row>
    <row r="1101" spans="1:6" x14ac:dyDescent="0.25">
      <c r="A1101" s="1">
        <v>27</v>
      </c>
      <c r="B1101" s="4" t="s">
        <v>66</v>
      </c>
      <c r="C1101" s="5"/>
      <c r="D1101" s="16" t="s">
        <v>1440</v>
      </c>
      <c r="E1101" s="3">
        <v>12</v>
      </c>
      <c r="F1101" s="3">
        <v>3</v>
      </c>
    </row>
    <row r="1102" spans="1:6" x14ac:dyDescent="0.25">
      <c r="A1102" s="1">
        <v>28</v>
      </c>
      <c r="B1102" s="4" t="s">
        <v>154</v>
      </c>
      <c r="C1102" s="5" t="s">
        <v>646</v>
      </c>
      <c r="D1102" s="16" t="s">
        <v>1441</v>
      </c>
      <c r="E1102" s="3">
        <v>617.5</v>
      </c>
      <c r="F1102" s="3">
        <v>81</v>
      </c>
    </row>
    <row r="1103" spans="1:6" x14ac:dyDescent="0.2">
      <c r="A1103" s="1">
        <v>29</v>
      </c>
      <c r="B1103" s="12" t="s">
        <v>141</v>
      </c>
      <c r="C1103" s="14"/>
      <c r="D1103" s="16" t="s">
        <v>1442</v>
      </c>
      <c r="E1103" s="3">
        <v>50</v>
      </c>
      <c r="F1103" s="3">
        <v>25</v>
      </c>
    </row>
    <row r="1104" spans="1:6" x14ac:dyDescent="0.2">
      <c r="A1104" s="1">
        <v>30</v>
      </c>
      <c r="B1104" s="12" t="s">
        <v>141</v>
      </c>
      <c r="C1104" s="14"/>
      <c r="D1104" s="16" t="s">
        <v>1443</v>
      </c>
      <c r="E1104" s="3">
        <v>50</v>
      </c>
      <c r="F1104" s="3">
        <v>25</v>
      </c>
    </row>
    <row r="1105" spans="1:6" x14ac:dyDescent="0.2">
      <c r="A1105" s="1">
        <v>31</v>
      </c>
      <c r="B1105" s="12" t="s">
        <v>141</v>
      </c>
      <c r="C1105" s="14"/>
      <c r="D1105" s="16" t="s">
        <v>1444</v>
      </c>
      <c r="E1105" s="3">
        <v>282</v>
      </c>
      <c r="F1105" s="3">
        <v>20</v>
      </c>
    </row>
    <row r="1106" spans="1:6" x14ac:dyDescent="0.2">
      <c r="A1106" s="1">
        <v>32</v>
      </c>
      <c r="B1106" s="12" t="s">
        <v>201</v>
      </c>
      <c r="C1106" s="14"/>
      <c r="D1106" s="16" t="s">
        <v>1445</v>
      </c>
      <c r="E1106" s="3">
        <v>258</v>
      </c>
      <c r="F1106" s="3">
        <v>24</v>
      </c>
    </row>
    <row r="1107" spans="1:6" x14ac:dyDescent="0.25">
      <c r="A1107" s="1">
        <v>33</v>
      </c>
      <c r="B1107" s="4" t="s">
        <v>79</v>
      </c>
      <c r="C1107" s="5"/>
      <c r="D1107" s="16" t="s">
        <v>1446</v>
      </c>
      <c r="E1107" s="3">
        <v>121.5</v>
      </c>
      <c r="F1107" s="3">
        <v>14</v>
      </c>
    </row>
    <row r="1108" spans="1:6" x14ac:dyDescent="0.25">
      <c r="A1108" s="1">
        <v>34</v>
      </c>
      <c r="B1108" s="4" t="s">
        <v>1447</v>
      </c>
      <c r="C1108" s="5"/>
      <c r="D1108" s="16" t="s">
        <v>1448</v>
      </c>
      <c r="E1108" s="3">
        <v>88</v>
      </c>
      <c r="F1108" s="3">
        <v>8</v>
      </c>
    </row>
    <row r="1109" spans="1:6" x14ac:dyDescent="0.25">
      <c r="A1109" s="1">
        <v>35</v>
      </c>
      <c r="B1109" s="4" t="s">
        <v>1449</v>
      </c>
      <c r="C1109" s="5"/>
      <c r="D1109" s="16" t="s">
        <v>1450</v>
      </c>
      <c r="E1109" s="3">
        <v>70</v>
      </c>
      <c r="F1109" s="3">
        <v>0</v>
      </c>
    </row>
    <row r="1110" spans="1:6" x14ac:dyDescent="0.2">
      <c r="A1110" s="1">
        <v>36</v>
      </c>
      <c r="B1110" s="12" t="s">
        <v>201</v>
      </c>
      <c r="C1110" s="14"/>
      <c r="D1110" s="16" t="s">
        <v>1451</v>
      </c>
      <c r="E1110" s="3">
        <v>60</v>
      </c>
      <c r="F1110" s="3">
        <v>30</v>
      </c>
    </row>
    <row r="1111" spans="1:6" x14ac:dyDescent="0.2">
      <c r="A1111" s="1">
        <v>37</v>
      </c>
      <c r="B1111" s="12" t="s">
        <v>201</v>
      </c>
      <c r="C1111" s="14"/>
      <c r="D1111" s="16" t="s">
        <v>1452</v>
      </c>
      <c r="E1111" s="3">
        <v>60</v>
      </c>
      <c r="F1111" s="3">
        <v>30</v>
      </c>
    </row>
    <row r="1112" spans="1:6" x14ac:dyDescent="0.2">
      <c r="A1112" s="1">
        <v>38</v>
      </c>
      <c r="B1112" s="12" t="s">
        <v>201</v>
      </c>
      <c r="C1112" s="14"/>
      <c r="D1112" s="16" t="s">
        <v>1453</v>
      </c>
      <c r="E1112" s="3">
        <v>258</v>
      </c>
      <c r="F1112" s="3">
        <v>24</v>
      </c>
    </row>
    <row r="1113" spans="1:6" x14ac:dyDescent="0.2">
      <c r="A1113" s="1">
        <v>39</v>
      </c>
      <c r="B1113" s="12" t="s">
        <v>201</v>
      </c>
      <c r="C1113" s="14"/>
      <c r="D1113" s="16" t="s">
        <v>1454</v>
      </c>
      <c r="E1113" s="3">
        <v>90</v>
      </c>
      <c r="F1113" s="3">
        <v>30</v>
      </c>
    </row>
    <row r="1114" spans="1:6" x14ac:dyDescent="0.25">
      <c r="A1114" s="1">
        <v>40</v>
      </c>
      <c r="B1114" s="4" t="s">
        <v>1386</v>
      </c>
      <c r="C1114" s="5"/>
      <c r="D1114" s="16" t="s">
        <v>1455</v>
      </c>
      <c r="E1114" s="3">
        <v>45</v>
      </c>
      <c r="F1114" s="3">
        <v>5</v>
      </c>
    </row>
    <row r="1115" spans="1:6" x14ac:dyDescent="0.25">
      <c r="A1115" s="1">
        <v>41</v>
      </c>
      <c r="B1115" s="4" t="s">
        <v>1456</v>
      </c>
      <c r="C1115" s="5"/>
      <c r="D1115" s="16" t="s">
        <v>1457</v>
      </c>
      <c r="E1115" s="3">
        <v>147.4</v>
      </c>
      <c r="F1115" s="3">
        <v>23</v>
      </c>
    </row>
    <row r="1116" spans="1:6" x14ac:dyDescent="0.25">
      <c r="A1116" s="1"/>
      <c r="B1116" s="40" t="s">
        <v>7</v>
      </c>
      <c r="C1116" s="40"/>
      <c r="D1116" s="40"/>
      <c r="E1116" s="50">
        <f>SUM(E1075:E1115)</f>
        <v>6819.5</v>
      </c>
      <c r="F1116" s="6">
        <f>SUM(F1075:F1115)</f>
        <v>1077</v>
      </c>
    </row>
    <row r="1118" spans="1:6" x14ac:dyDescent="0.25">
      <c r="A1118" s="35" t="s">
        <v>1458</v>
      </c>
      <c r="B1118" s="35"/>
      <c r="C1118" s="35"/>
      <c r="D1118" s="35"/>
      <c r="E1118" s="35"/>
      <c r="F1118" s="35"/>
    </row>
    <row r="1119" spans="1:6" x14ac:dyDescent="0.25">
      <c r="A1119" s="36" t="s">
        <v>0</v>
      </c>
      <c r="B1119" s="37" t="s">
        <v>1</v>
      </c>
      <c r="C1119" s="37"/>
      <c r="D1119" s="38" t="s">
        <v>2</v>
      </c>
      <c r="E1119" s="39" t="s">
        <v>3</v>
      </c>
      <c r="F1119" s="39" t="s">
        <v>4</v>
      </c>
    </row>
    <row r="1120" spans="1:6" x14ac:dyDescent="0.25">
      <c r="A1120" s="36"/>
      <c r="B1120" s="18" t="s">
        <v>5</v>
      </c>
      <c r="C1120" s="7" t="s">
        <v>6</v>
      </c>
      <c r="D1120" s="38"/>
      <c r="E1120" s="39"/>
      <c r="F1120" s="39"/>
    </row>
    <row r="1121" spans="1:6" x14ac:dyDescent="0.25">
      <c r="A1121" s="1">
        <v>1</v>
      </c>
      <c r="B1121" s="4" t="s">
        <v>172</v>
      </c>
      <c r="C1121" s="5"/>
      <c r="D1121" s="16" t="s">
        <v>1459</v>
      </c>
      <c r="E1121" s="3">
        <v>30</v>
      </c>
      <c r="F1121" s="3">
        <v>15</v>
      </c>
    </row>
    <row r="1122" spans="1:6" x14ac:dyDescent="0.25">
      <c r="A1122" s="1">
        <v>2</v>
      </c>
      <c r="B1122" s="4" t="s">
        <v>1460</v>
      </c>
      <c r="C1122" s="5"/>
      <c r="D1122" s="16" t="s">
        <v>1461</v>
      </c>
      <c r="E1122" s="3">
        <v>157.80000000000001</v>
      </c>
      <c r="F1122" s="3">
        <v>27</v>
      </c>
    </row>
    <row r="1123" spans="1:6" x14ac:dyDescent="0.25">
      <c r="A1123" s="1">
        <v>3</v>
      </c>
      <c r="B1123" s="4" t="s">
        <v>1462</v>
      </c>
      <c r="C1123" s="5"/>
      <c r="D1123" s="16" t="s">
        <v>1463</v>
      </c>
      <c r="E1123" s="3">
        <v>30</v>
      </c>
      <c r="F1123" s="3">
        <v>0</v>
      </c>
    </row>
    <row r="1124" spans="1:6" x14ac:dyDescent="0.25">
      <c r="A1124" s="1">
        <v>4</v>
      </c>
      <c r="B1124" s="4" t="s">
        <v>179</v>
      </c>
      <c r="C1124" s="5"/>
      <c r="D1124" s="23" t="s">
        <v>1464</v>
      </c>
      <c r="E1124" s="3">
        <v>117</v>
      </c>
      <c r="F1124" s="3">
        <v>15</v>
      </c>
    </row>
    <row r="1125" spans="1:6" x14ac:dyDescent="0.25">
      <c r="A1125" s="1">
        <v>5</v>
      </c>
      <c r="B1125" s="4" t="s">
        <v>120</v>
      </c>
      <c r="C1125" s="5"/>
      <c r="D1125" s="11" t="s">
        <v>1465</v>
      </c>
      <c r="E1125" s="3">
        <v>96.25</v>
      </c>
      <c r="F1125" s="3">
        <v>7</v>
      </c>
    </row>
    <row r="1126" spans="1:6" x14ac:dyDescent="0.25">
      <c r="A1126" s="1">
        <v>6</v>
      </c>
      <c r="B1126" s="4" t="s">
        <v>1466</v>
      </c>
      <c r="C1126" s="5"/>
      <c r="D1126" s="16" t="s">
        <v>1467</v>
      </c>
      <c r="E1126" s="3">
        <v>33.9</v>
      </c>
      <c r="F1126" s="3">
        <v>7</v>
      </c>
    </row>
    <row r="1127" spans="1:6" x14ac:dyDescent="0.2">
      <c r="A1127" s="1">
        <v>7</v>
      </c>
      <c r="B1127" s="12" t="s">
        <v>162</v>
      </c>
      <c r="C1127" s="14"/>
      <c r="D1127" s="16" t="s">
        <v>1468</v>
      </c>
      <c r="E1127" s="3">
        <v>110</v>
      </c>
      <c r="F1127" s="3">
        <v>33</v>
      </c>
    </row>
    <row r="1128" spans="1:6" x14ac:dyDescent="0.2">
      <c r="A1128" s="1">
        <v>8</v>
      </c>
      <c r="B1128" s="12" t="s">
        <v>201</v>
      </c>
      <c r="C1128" s="14"/>
      <c r="D1128" s="16" t="s">
        <v>1469</v>
      </c>
      <c r="E1128" s="3">
        <v>60</v>
      </c>
      <c r="F1128" s="3">
        <v>30</v>
      </c>
    </row>
    <row r="1129" spans="1:6" x14ac:dyDescent="0.2">
      <c r="A1129" s="1">
        <v>9</v>
      </c>
      <c r="B1129" s="12" t="s">
        <v>201</v>
      </c>
      <c r="C1129" s="14"/>
      <c r="D1129" s="16" t="s">
        <v>1470</v>
      </c>
      <c r="E1129" s="3">
        <v>60</v>
      </c>
      <c r="F1129" s="3">
        <v>30</v>
      </c>
    </row>
    <row r="1130" spans="1:6" x14ac:dyDescent="0.25">
      <c r="A1130" s="1">
        <v>10</v>
      </c>
      <c r="B1130" s="4" t="s">
        <v>98</v>
      </c>
      <c r="C1130" s="5"/>
      <c r="D1130" s="16" t="s">
        <v>1471</v>
      </c>
      <c r="E1130" s="3">
        <v>125</v>
      </c>
      <c r="F1130" s="3">
        <v>35</v>
      </c>
    </row>
    <row r="1131" spans="1:6" x14ac:dyDescent="0.25">
      <c r="A1131" s="1">
        <v>11</v>
      </c>
      <c r="B1131" s="4" t="s">
        <v>1472</v>
      </c>
      <c r="C1131" s="5"/>
      <c r="D1131" s="16" t="s">
        <v>1473</v>
      </c>
      <c r="E1131" s="3">
        <v>15</v>
      </c>
      <c r="F1131" s="3">
        <v>2</v>
      </c>
    </row>
    <row r="1132" spans="1:6" x14ac:dyDescent="0.25">
      <c r="A1132" s="1">
        <v>12</v>
      </c>
      <c r="B1132" s="4" t="s">
        <v>1474</v>
      </c>
      <c r="C1132" s="5" t="s">
        <v>333</v>
      </c>
      <c r="D1132" s="16" t="s">
        <v>1475</v>
      </c>
      <c r="E1132" s="3">
        <v>450.5</v>
      </c>
      <c r="F1132" s="3">
        <v>32</v>
      </c>
    </row>
    <row r="1133" spans="1:6" x14ac:dyDescent="0.25">
      <c r="A1133" s="1">
        <v>13</v>
      </c>
      <c r="B1133" s="4" t="s">
        <v>83</v>
      </c>
      <c r="C1133" s="5"/>
      <c r="D1133" s="16" t="s">
        <v>1476</v>
      </c>
      <c r="E1133" s="3">
        <v>8.25</v>
      </c>
      <c r="F1133" s="3">
        <v>1</v>
      </c>
    </row>
    <row r="1134" spans="1:6" x14ac:dyDescent="0.25">
      <c r="A1134" s="1">
        <v>14</v>
      </c>
      <c r="B1134" s="4" t="s">
        <v>1477</v>
      </c>
      <c r="C1134" s="5"/>
      <c r="D1134" s="16" t="s">
        <v>1478</v>
      </c>
      <c r="E1134" s="3">
        <v>22.5</v>
      </c>
      <c r="F1134" s="3">
        <v>6</v>
      </c>
    </row>
    <row r="1135" spans="1:6" x14ac:dyDescent="0.25">
      <c r="A1135" s="1">
        <v>15</v>
      </c>
      <c r="B1135" s="4" t="s">
        <v>1479</v>
      </c>
      <c r="C1135" s="5"/>
      <c r="D1135" s="16" t="s">
        <v>1480</v>
      </c>
      <c r="E1135" s="3">
        <v>54</v>
      </c>
      <c r="F1135" s="3">
        <v>9</v>
      </c>
    </row>
    <row r="1136" spans="1:6" x14ac:dyDescent="0.25">
      <c r="A1136" s="1">
        <v>16</v>
      </c>
      <c r="B1136" s="4" t="s">
        <v>1479</v>
      </c>
      <c r="C1136" s="5" t="s">
        <v>76</v>
      </c>
      <c r="D1136" s="16" t="s">
        <v>1481</v>
      </c>
      <c r="E1136" s="3">
        <v>0</v>
      </c>
      <c r="F1136" s="3">
        <v>0</v>
      </c>
    </row>
    <row r="1137" spans="1:6" x14ac:dyDescent="0.25">
      <c r="A1137" s="1">
        <v>17</v>
      </c>
      <c r="B1137" s="4" t="s">
        <v>1482</v>
      </c>
      <c r="C1137" s="5"/>
      <c r="D1137" s="16" t="s">
        <v>1483</v>
      </c>
      <c r="E1137" s="3">
        <v>57.5</v>
      </c>
      <c r="F1137" s="3">
        <v>4</v>
      </c>
    </row>
    <row r="1138" spans="1:6" x14ac:dyDescent="0.25">
      <c r="A1138" s="1">
        <v>18</v>
      </c>
      <c r="B1138" s="4" t="s">
        <v>1114</v>
      </c>
      <c r="C1138" s="5"/>
      <c r="D1138" s="16" t="s">
        <v>1484</v>
      </c>
      <c r="E1138" s="3">
        <v>68.8</v>
      </c>
      <c r="F1138" s="3">
        <v>8</v>
      </c>
    </row>
    <row r="1139" spans="1:6" x14ac:dyDescent="0.25">
      <c r="A1139" s="1">
        <v>19</v>
      </c>
      <c r="B1139" s="4" t="s">
        <v>251</v>
      </c>
      <c r="C1139" s="5"/>
      <c r="D1139" s="16" t="s">
        <v>1485</v>
      </c>
      <c r="E1139" s="3">
        <v>1765</v>
      </c>
      <c r="F1139" s="3">
        <v>1</v>
      </c>
    </row>
    <row r="1140" spans="1:6" x14ac:dyDescent="0.25">
      <c r="A1140" s="1">
        <v>20</v>
      </c>
      <c r="B1140" s="4" t="s">
        <v>113</v>
      </c>
      <c r="C1140" s="5"/>
      <c r="D1140" s="22" t="s">
        <v>1486</v>
      </c>
      <c r="E1140" s="3">
        <v>55</v>
      </c>
      <c r="F1140" s="3">
        <v>0</v>
      </c>
    </row>
    <row r="1141" spans="1:6" x14ac:dyDescent="0.2">
      <c r="A1141" s="1">
        <v>21</v>
      </c>
      <c r="B1141" s="12" t="s">
        <v>201</v>
      </c>
      <c r="C1141" s="14"/>
      <c r="D1141" s="16" t="s">
        <v>1487</v>
      </c>
      <c r="E1141" s="3">
        <v>430</v>
      </c>
      <c r="F1141" s="3">
        <v>30</v>
      </c>
    </row>
    <row r="1142" spans="1:6" x14ac:dyDescent="0.25">
      <c r="A1142" s="1">
        <v>22</v>
      </c>
      <c r="B1142" s="4" t="s">
        <v>66</v>
      </c>
      <c r="C1142" s="5"/>
      <c r="D1142" s="16" t="s">
        <v>1488</v>
      </c>
      <c r="E1142" s="3">
        <v>15</v>
      </c>
      <c r="F1142" s="3">
        <v>2</v>
      </c>
    </row>
    <row r="1143" spans="1:6" x14ac:dyDescent="0.25">
      <c r="A1143" s="1">
        <v>23</v>
      </c>
      <c r="B1143" s="4" t="s">
        <v>88</v>
      </c>
      <c r="C1143" s="5"/>
      <c r="D1143" s="16" t="s">
        <v>1489</v>
      </c>
      <c r="E1143" s="3">
        <v>55</v>
      </c>
      <c r="F1143" s="3">
        <v>0</v>
      </c>
    </row>
    <row r="1144" spans="1:6" x14ac:dyDescent="0.25">
      <c r="A1144" s="1">
        <v>24</v>
      </c>
      <c r="B1144" s="4" t="s">
        <v>83</v>
      </c>
      <c r="C1144" s="5"/>
      <c r="D1144" s="16" t="s">
        <v>1490</v>
      </c>
      <c r="E1144" s="3">
        <v>9</v>
      </c>
      <c r="F1144" s="3">
        <v>2</v>
      </c>
    </row>
    <row r="1145" spans="1:6" x14ac:dyDescent="0.25">
      <c r="A1145" s="1">
        <v>25</v>
      </c>
      <c r="B1145" s="4" t="s">
        <v>66</v>
      </c>
      <c r="C1145" s="5" t="s">
        <v>76</v>
      </c>
      <c r="D1145" s="16" t="s">
        <v>1491</v>
      </c>
      <c r="E1145" s="3">
        <v>0</v>
      </c>
      <c r="F1145" s="3">
        <v>0</v>
      </c>
    </row>
    <row r="1146" spans="1:6" x14ac:dyDescent="0.2">
      <c r="A1146" s="1">
        <v>26</v>
      </c>
      <c r="B1146" s="12" t="s">
        <v>201</v>
      </c>
      <c r="C1146" s="14"/>
      <c r="D1146" s="16" t="s">
        <v>1492</v>
      </c>
      <c r="E1146" s="3">
        <v>261</v>
      </c>
      <c r="F1146" s="3">
        <v>21</v>
      </c>
    </row>
    <row r="1147" spans="1:6" x14ac:dyDescent="0.25">
      <c r="A1147" s="1">
        <v>27</v>
      </c>
      <c r="B1147" s="4" t="s">
        <v>249</v>
      </c>
      <c r="C1147" s="5"/>
      <c r="D1147" s="16" t="s">
        <v>1493</v>
      </c>
      <c r="E1147" s="3">
        <v>182</v>
      </c>
      <c r="F1147" s="3">
        <v>44</v>
      </c>
    </row>
    <row r="1148" spans="1:6" x14ac:dyDescent="0.25">
      <c r="A1148" s="1">
        <v>28</v>
      </c>
      <c r="B1148" s="4" t="s">
        <v>1494</v>
      </c>
      <c r="C1148" s="5"/>
      <c r="D1148" s="16" t="s">
        <v>1495</v>
      </c>
      <c r="E1148" s="3">
        <v>249</v>
      </c>
      <c r="F1148" s="3">
        <v>31</v>
      </c>
    </row>
    <row r="1149" spans="1:6" x14ac:dyDescent="0.25">
      <c r="A1149" s="1">
        <v>29</v>
      </c>
      <c r="B1149" s="4" t="s">
        <v>124</v>
      </c>
      <c r="C1149" s="5"/>
      <c r="D1149" s="23" t="s">
        <v>1496</v>
      </c>
      <c r="E1149" s="3">
        <v>238</v>
      </c>
      <c r="F1149" s="3">
        <v>30</v>
      </c>
    </row>
    <row r="1150" spans="1:6" x14ac:dyDescent="0.25">
      <c r="A1150" s="1">
        <v>30</v>
      </c>
      <c r="B1150" s="4" t="s">
        <v>66</v>
      </c>
      <c r="C1150" s="5"/>
      <c r="D1150" s="16" t="s">
        <v>1497</v>
      </c>
      <c r="E1150" s="3">
        <v>110.5</v>
      </c>
      <c r="F1150" s="3">
        <v>30</v>
      </c>
    </row>
    <row r="1151" spans="1:6" x14ac:dyDescent="0.25">
      <c r="A1151" s="1">
        <v>31</v>
      </c>
      <c r="B1151" s="4" t="s">
        <v>1494</v>
      </c>
      <c r="C1151" s="5"/>
      <c r="D1151" s="16" t="s">
        <v>1498</v>
      </c>
      <c r="E1151" s="3">
        <v>214.4</v>
      </c>
      <c r="F1151" s="3">
        <v>53</v>
      </c>
    </row>
    <row r="1152" spans="1:6" x14ac:dyDescent="0.2">
      <c r="A1152" s="1">
        <v>32</v>
      </c>
      <c r="B1152" s="4" t="s">
        <v>123</v>
      </c>
      <c r="C1152" s="5"/>
      <c r="D1152" s="16" t="s">
        <v>1499</v>
      </c>
      <c r="E1152" s="3">
        <v>8</v>
      </c>
      <c r="F1152" s="3">
        <v>3</v>
      </c>
    </row>
    <row r="1153" spans="1:6" x14ac:dyDescent="0.25">
      <c r="A1153" s="1">
        <v>33</v>
      </c>
      <c r="B1153" s="4" t="s">
        <v>251</v>
      </c>
      <c r="C1153" s="5"/>
      <c r="D1153" s="16" t="s">
        <v>1500</v>
      </c>
      <c r="E1153" s="3">
        <v>10</v>
      </c>
      <c r="F1153" s="3">
        <v>1</v>
      </c>
    </row>
    <row r="1154" spans="1:6" x14ac:dyDescent="0.25">
      <c r="A1154" s="1">
        <v>34</v>
      </c>
      <c r="B1154" s="4" t="s">
        <v>1479</v>
      </c>
      <c r="C1154" s="5"/>
      <c r="D1154" s="16" t="s">
        <v>1501</v>
      </c>
      <c r="E1154" s="3">
        <v>37.5</v>
      </c>
      <c r="F1154" s="3">
        <v>7</v>
      </c>
    </row>
    <row r="1155" spans="1:6" x14ac:dyDescent="0.25">
      <c r="A1155" s="1">
        <v>35</v>
      </c>
      <c r="B1155" s="4" t="s">
        <v>1502</v>
      </c>
      <c r="C1155" s="5"/>
      <c r="D1155" s="16" t="s">
        <v>1503</v>
      </c>
      <c r="E1155" s="3">
        <v>104</v>
      </c>
      <c r="F1155" s="3">
        <v>2</v>
      </c>
    </row>
    <row r="1156" spans="1:6" x14ac:dyDescent="0.2">
      <c r="A1156" s="1">
        <v>36</v>
      </c>
      <c r="B1156" s="12" t="s">
        <v>162</v>
      </c>
      <c r="C1156" s="14"/>
      <c r="D1156" s="16" t="s">
        <v>1504</v>
      </c>
      <c r="E1156" s="3">
        <v>311</v>
      </c>
      <c r="F1156" s="3">
        <v>51</v>
      </c>
    </row>
    <row r="1157" spans="1:6" x14ac:dyDescent="0.25">
      <c r="A1157" s="1">
        <v>37</v>
      </c>
      <c r="B1157" s="12" t="s">
        <v>257</v>
      </c>
      <c r="C1157" s="14"/>
      <c r="D1157" s="16" t="s">
        <v>1505</v>
      </c>
      <c r="E1157" s="3">
        <v>261</v>
      </c>
      <c r="F1157" s="3">
        <v>21</v>
      </c>
    </row>
    <row r="1158" spans="1:6" x14ac:dyDescent="0.25">
      <c r="A1158" s="1">
        <v>38</v>
      </c>
      <c r="B1158" s="4" t="s">
        <v>262</v>
      </c>
      <c r="C1158" s="5"/>
      <c r="D1158" s="16" t="s">
        <v>1506</v>
      </c>
      <c r="E1158" s="3">
        <v>48</v>
      </c>
      <c r="F1158" s="3">
        <v>13</v>
      </c>
    </row>
    <row r="1159" spans="1:6" x14ac:dyDescent="0.25">
      <c r="A1159" s="1">
        <v>39</v>
      </c>
      <c r="B1159" s="4" t="s">
        <v>83</v>
      </c>
      <c r="C1159" s="5"/>
      <c r="D1159" s="16" t="s">
        <v>1507</v>
      </c>
      <c r="E1159" s="3">
        <v>790</v>
      </c>
      <c r="F1159" s="3">
        <v>2</v>
      </c>
    </row>
    <row r="1160" spans="1:6" x14ac:dyDescent="0.2">
      <c r="A1160" s="1">
        <v>40</v>
      </c>
      <c r="B1160" s="12" t="s">
        <v>201</v>
      </c>
      <c r="C1160" s="14"/>
      <c r="D1160" s="16" t="s">
        <v>1508</v>
      </c>
      <c r="E1160" s="3">
        <v>60</v>
      </c>
      <c r="F1160" s="3">
        <v>30</v>
      </c>
    </row>
    <row r="1161" spans="1:6" x14ac:dyDescent="0.2">
      <c r="A1161" s="1">
        <v>41</v>
      </c>
      <c r="B1161" s="12" t="s">
        <v>201</v>
      </c>
      <c r="C1161" s="14"/>
      <c r="D1161" s="16" t="s">
        <v>1509</v>
      </c>
      <c r="E1161" s="3">
        <v>60</v>
      </c>
      <c r="F1161" s="3">
        <v>30</v>
      </c>
    </row>
    <row r="1162" spans="1:6" x14ac:dyDescent="0.25">
      <c r="A1162" s="1">
        <v>42</v>
      </c>
      <c r="B1162" s="4" t="s">
        <v>74</v>
      </c>
      <c r="C1162" s="5"/>
      <c r="D1162" s="2" t="s">
        <v>1510</v>
      </c>
      <c r="E1162" s="3">
        <v>90</v>
      </c>
      <c r="F1162" s="3">
        <v>10</v>
      </c>
    </row>
    <row r="1163" spans="1:6" x14ac:dyDescent="0.25">
      <c r="A1163" s="1">
        <v>43</v>
      </c>
      <c r="B1163" s="4" t="s">
        <v>66</v>
      </c>
      <c r="C1163" s="5"/>
      <c r="D1163" s="16" t="s">
        <v>1511</v>
      </c>
      <c r="E1163" s="3">
        <v>27</v>
      </c>
      <c r="F1163" s="3">
        <v>4</v>
      </c>
    </row>
    <row r="1164" spans="1:6" x14ac:dyDescent="0.25">
      <c r="A1164" s="1">
        <v>44</v>
      </c>
      <c r="B1164" s="4" t="s">
        <v>66</v>
      </c>
      <c r="C1164" s="5"/>
      <c r="D1164" s="16" t="s">
        <v>1512</v>
      </c>
      <c r="E1164" s="3">
        <v>98</v>
      </c>
      <c r="F1164" s="3">
        <v>5</v>
      </c>
    </row>
    <row r="1165" spans="1:6" x14ac:dyDescent="0.25">
      <c r="A1165" s="1">
        <v>45</v>
      </c>
      <c r="B1165" s="4" t="s">
        <v>232</v>
      </c>
      <c r="C1165" s="5"/>
      <c r="D1165" s="16" t="s">
        <v>1513</v>
      </c>
      <c r="E1165" s="3">
        <v>5</v>
      </c>
      <c r="F1165" s="3">
        <v>2</v>
      </c>
    </row>
    <row r="1166" spans="1:6" x14ac:dyDescent="0.25">
      <c r="A1166" s="1">
        <v>46</v>
      </c>
      <c r="B1166" s="4" t="s">
        <v>66</v>
      </c>
      <c r="C1166" s="5"/>
      <c r="D1166" s="16" t="s">
        <v>1514</v>
      </c>
      <c r="E1166" s="3">
        <v>55</v>
      </c>
      <c r="F1166" s="3">
        <v>15</v>
      </c>
    </row>
    <row r="1167" spans="1:6" x14ac:dyDescent="0.25">
      <c r="A1167" s="1">
        <v>47</v>
      </c>
      <c r="B1167" s="4" t="s">
        <v>1515</v>
      </c>
      <c r="C1167" s="5"/>
      <c r="D1167" s="16" t="s">
        <v>1516</v>
      </c>
      <c r="E1167" s="3">
        <v>201.1</v>
      </c>
      <c r="F1167" s="3">
        <v>30</v>
      </c>
    </row>
    <row r="1168" spans="1:6" x14ac:dyDescent="0.2">
      <c r="A1168" s="1">
        <v>48</v>
      </c>
      <c r="B1168" s="12" t="s">
        <v>201</v>
      </c>
      <c r="C1168" s="14"/>
      <c r="D1168" s="16" t="s">
        <v>1517</v>
      </c>
      <c r="E1168" s="3">
        <v>50</v>
      </c>
      <c r="F1168" s="3">
        <v>30</v>
      </c>
    </row>
    <row r="1169" spans="1:6" x14ac:dyDescent="0.25">
      <c r="A1169" s="1"/>
      <c r="B1169" s="40" t="s">
        <v>7</v>
      </c>
      <c r="C1169" s="40"/>
      <c r="D1169" s="40"/>
      <c r="E1169" s="50">
        <f>SUM(E1121:E1168)</f>
        <v>7296</v>
      </c>
      <c r="F1169" s="6">
        <f>SUM(F1121:F1168)</f>
        <v>761</v>
      </c>
    </row>
    <row r="1171" spans="1:6" x14ac:dyDescent="0.25">
      <c r="A1171" s="35" t="s">
        <v>4612</v>
      </c>
      <c r="B1171" s="35"/>
      <c r="C1171" s="35"/>
      <c r="D1171" s="35"/>
      <c r="E1171" s="35"/>
      <c r="F1171" s="35"/>
    </row>
    <row r="1172" spans="1:6" x14ac:dyDescent="0.25">
      <c r="A1172" s="36" t="s">
        <v>0</v>
      </c>
      <c r="B1172" s="37" t="s">
        <v>1</v>
      </c>
      <c r="C1172" s="37"/>
      <c r="D1172" s="38" t="s">
        <v>2</v>
      </c>
      <c r="E1172" s="39" t="s">
        <v>3</v>
      </c>
      <c r="F1172" s="39" t="s">
        <v>4</v>
      </c>
    </row>
    <row r="1173" spans="1:6" x14ac:dyDescent="0.25">
      <c r="A1173" s="36"/>
      <c r="B1173" s="18" t="s">
        <v>5</v>
      </c>
      <c r="C1173" s="7" t="s">
        <v>6</v>
      </c>
      <c r="D1173" s="38"/>
      <c r="E1173" s="39"/>
      <c r="F1173" s="39"/>
    </row>
    <row r="1174" spans="1:6" x14ac:dyDescent="0.25">
      <c r="A1174" s="1">
        <v>1</v>
      </c>
      <c r="B1174" s="4" t="s">
        <v>1518</v>
      </c>
      <c r="C1174" s="5"/>
      <c r="D1174" s="16" t="s">
        <v>1519</v>
      </c>
      <c r="E1174" s="3">
        <v>46.25</v>
      </c>
      <c r="F1174" s="3">
        <v>4</v>
      </c>
    </row>
    <row r="1175" spans="1:6" x14ac:dyDescent="0.25">
      <c r="A1175" s="1">
        <v>2</v>
      </c>
      <c r="B1175" s="4" t="s">
        <v>66</v>
      </c>
      <c r="C1175" s="5"/>
      <c r="D1175" s="16" t="s">
        <v>1520</v>
      </c>
      <c r="E1175" s="3">
        <v>28</v>
      </c>
      <c r="F1175" s="3">
        <v>4</v>
      </c>
    </row>
    <row r="1176" spans="1:6" x14ac:dyDescent="0.25">
      <c r="A1176" s="1">
        <v>3</v>
      </c>
      <c r="B1176" s="4" t="s">
        <v>253</v>
      </c>
      <c r="C1176" s="5"/>
      <c r="D1176" s="16" t="s">
        <v>1521</v>
      </c>
      <c r="E1176" s="3">
        <v>70</v>
      </c>
      <c r="F1176" s="3">
        <v>0</v>
      </c>
    </row>
    <row r="1177" spans="1:6" x14ac:dyDescent="0.25">
      <c r="A1177" s="1">
        <v>4</v>
      </c>
      <c r="B1177" s="4" t="s">
        <v>1211</v>
      </c>
      <c r="C1177" s="5"/>
      <c r="D1177" s="16" t="s">
        <v>1522</v>
      </c>
      <c r="E1177" s="3">
        <v>44</v>
      </c>
      <c r="F1177" s="3">
        <v>4</v>
      </c>
    </row>
    <row r="1178" spans="1:6" x14ac:dyDescent="0.25">
      <c r="A1178" s="1">
        <v>5</v>
      </c>
      <c r="B1178" s="4" t="s">
        <v>1125</v>
      </c>
      <c r="C1178" s="5"/>
      <c r="D1178" s="16" t="s">
        <v>1523</v>
      </c>
      <c r="E1178" s="3">
        <v>49</v>
      </c>
      <c r="F1178" s="3">
        <v>3</v>
      </c>
    </row>
    <row r="1179" spans="1:6" x14ac:dyDescent="0.2">
      <c r="A1179" s="1">
        <v>6</v>
      </c>
      <c r="B1179" s="12" t="s">
        <v>201</v>
      </c>
      <c r="C1179" s="14"/>
      <c r="D1179" s="16" t="s">
        <v>1524</v>
      </c>
      <c r="E1179" s="3">
        <v>510.6</v>
      </c>
      <c r="F1179" s="3">
        <v>26</v>
      </c>
    </row>
    <row r="1180" spans="1:6" x14ac:dyDescent="0.25">
      <c r="A1180" s="1">
        <v>7</v>
      </c>
      <c r="B1180" s="4" t="s">
        <v>1525</v>
      </c>
      <c r="C1180" s="5"/>
      <c r="D1180" s="2" t="s">
        <v>1526</v>
      </c>
      <c r="E1180" s="3">
        <v>84</v>
      </c>
      <c r="F1180" s="3">
        <v>23</v>
      </c>
    </row>
    <row r="1181" spans="1:6" x14ac:dyDescent="0.2">
      <c r="A1181" s="1">
        <v>8</v>
      </c>
      <c r="B1181" s="12" t="s">
        <v>141</v>
      </c>
      <c r="C1181" s="14"/>
      <c r="D1181" s="16" t="s">
        <v>1527</v>
      </c>
      <c r="E1181" s="3">
        <v>50</v>
      </c>
      <c r="F1181" s="3">
        <v>30</v>
      </c>
    </row>
    <row r="1182" spans="1:6" x14ac:dyDescent="0.2">
      <c r="A1182" s="1">
        <v>9</v>
      </c>
      <c r="B1182" s="12" t="s">
        <v>201</v>
      </c>
      <c r="C1182" s="14"/>
      <c r="D1182" s="16" t="s">
        <v>1528</v>
      </c>
      <c r="E1182" s="3">
        <v>258</v>
      </c>
      <c r="F1182" s="3">
        <v>24</v>
      </c>
    </row>
    <row r="1183" spans="1:6" x14ac:dyDescent="0.2">
      <c r="A1183" s="1">
        <v>10</v>
      </c>
      <c r="B1183" s="12" t="s">
        <v>201</v>
      </c>
      <c r="C1183" s="14"/>
      <c r="D1183" s="16" t="s">
        <v>1529</v>
      </c>
      <c r="E1183" s="3">
        <v>258</v>
      </c>
      <c r="F1183" s="3">
        <v>24</v>
      </c>
    </row>
    <row r="1184" spans="1:6" x14ac:dyDescent="0.25">
      <c r="A1184" s="1">
        <v>11</v>
      </c>
      <c r="B1184" s="4" t="s">
        <v>1530</v>
      </c>
      <c r="C1184" s="5"/>
      <c r="D1184" s="2" t="s">
        <v>1531</v>
      </c>
      <c r="E1184" s="3">
        <v>142.19999999999999</v>
      </c>
      <c r="F1184" s="3">
        <v>27</v>
      </c>
    </row>
    <row r="1185" spans="1:6" x14ac:dyDescent="0.25">
      <c r="A1185" s="1">
        <v>12</v>
      </c>
      <c r="B1185" s="4" t="s">
        <v>1532</v>
      </c>
      <c r="C1185" s="5"/>
      <c r="D1185" s="16" t="s">
        <v>1533</v>
      </c>
      <c r="E1185" s="3">
        <v>351.1</v>
      </c>
      <c r="F1185" s="3">
        <v>87</v>
      </c>
    </row>
    <row r="1186" spans="1:6" x14ac:dyDescent="0.25">
      <c r="A1186" s="1">
        <v>13</v>
      </c>
      <c r="B1186" s="4" t="s">
        <v>251</v>
      </c>
      <c r="C1186" s="5"/>
      <c r="D1186" s="16" t="s">
        <v>1534</v>
      </c>
      <c r="E1186" s="3">
        <v>1143</v>
      </c>
      <c r="F1186" s="3">
        <v>8</v>
      </c>
    </row>
    <row r="1187" spans="1:6" x14ac:dyDescent="0.25">
      <c r="A1187" s="1">
        <v>14</v>
      </c>
      <c r="B1187" s="4" t="s">
        <v>1494</v>
      </c>
      <c r="C1187" s="5"/>
      <c r="D1187" s="16" t="s">
        <v>1535</v>
      </c>
      <c r="E1187" s="3">
        <v>450</v>
      </c>
      <c r="F1187" s="3">
        <v>12</v>
      </c>
    </row>
    <row r="1188" spans="1:6" x14ac:dyDescent="0.2">
      <c r="A1188" s="1">
        <v>15</v>
      </c>
      <c r="B1188" s="12" t="s">
        <v>201</v>
      </c>
      <c r="C1188" s="14"/>
      <c r="D1188" s="16" t="s">
        <v>1536</v>
      </c>
      <c r="E1188" s="3">
        <v>90</v>
      </c>
      <c r="F1188" s="3">
        <v>30</v>
      </c>
    </row>
    <row r="1189" spans="1:6" x14ac:dyDescent="0.25">
      <c r="A1189" s="1">
        <v>16</v>
      </c>
      <c r="B1189" s="4" t="s">
        <v>1530</v>
      </c>
      <c r="C1189" s="5" t="s">
        <v>76</v>
      </c>
      <c r="D1189" s="16" t="s">
        <v>1537</v>
      </c>
      <c r="E1189" s="3">
        <v>0</v>
      </c>
      <c r="F1189" s="3">
        <v>0</v>
      </c>
    </row>
    <row r="1190" spans="1:6" x14ac:dyDescent="0.2">
      <c r="A1190" s="1">
        <v>17</v>
      </c>
      <c r="B1190" s="12" t="s">
        <v>201</v>
      </c>
      <c r="C1190" s="14"/>
      <c r="D1190" s="16" t="s">
        <v>1538</v>
      </c>
      <c r="E1190" s="3">
        <v>258</v>
      </c>
      <c r="F1190" s="3">
        <v>24</v>
      </c>
    </row>
    <row r="1191" spans="1:6" x14ac:dyDescent="0.25">
      <c r="A1191" s="1">
        <v>18</v>
      </c>
      <c r="B1191" s="4" t="s">
        <v>148</v>
      </c>
      <c r="C1191" s="5"/>
      <c r="D1191" s="23" t="s">
        <v>1539</v>
      </c>
      <c r="E1191" s="3">
        <v>219</v>
      </c>
      <c r="F1191" s="3">
        <v>58</v>
      </c>
    </row>
    <row r="1192" spans="1:6" x14ac:dyDescent="0.2">
      <c r="A1192" s="1">
        <v>19</v>
      </c>
      <c r="B1192" s="12" t="s">
        <v>201</v>
      </c>
      <c r="C1192" s="14"/>
      <c r="D1192" s="16" t="s">
        <v>1540</v>
      </c>
      <c r="E1192" s="3">
        <v>50</v>
      </c>
      <c r="F1192" s="3">
        <v>30</v>
      </c>
    </row>
    <row r="1193" spans="1:6" x14ac:dyDescent="0.25">
      <c r="A1193" s="1">
        <v>20</v>
      </c>
      <c r="B1193" s="4" t="s">
        <v>84</v>
      </c>
      <c r="C1193" s="5"/>
      <c r="D1193" s="22" t="s">
        <v>1541</v>
      </c>
      <c r="E1193" s="3">
        <v>150</v>
      </c>
      <c r="F1193" s="3">
        <v>0</v>
      </c>
    </row>
    <row r="1194" spans="1:6" x14ac:dyDescent="0.2">
      <c r="A1194" s="1">
        <v>21</v>
      </c>
      <c r="B1194" s="12" t="s">
        <v>141</v>
      </c>
      <c r="C1194" s="14"/>
      <c r="D1194" s="16" t="s">
        <v>1542</v>
      </c>
      <c r="E1194" s="3">
        <v>32.4</v>
      </c>
      <c r="F1194" s="3">
        <v>6</v>
      </c>
    </row>
    <row r="1195" spans="1:6" x14ac:dyDescent="0.2">
      <c r="A1195" s="1">
        <v>22</v>
      </c>
      <c r="B1195" s="12" t="s">
        <v>201</v>
      </c>
      <c r="C1195" s="14"/>
      <c r="D1195" s="16" t="s">
        <v>1543</v>
      </c>
      <c r="E1195" s="3">
        <v>60</v>
      </c>
      <c r="F1195" s="3">
        <v>30</v>
      </c>
    </row>
    <row r="1196" spans="1:6" x14ac:dyDescent="0.2">
      <c r="A1196" s="1">
        <v>23</v>
      </c>
      <c r="B1196" s="12" t="s">
        <v>201</v>
      </c>
      <c r="C1196" s="14"/>
      <c r="D1196" s="16" t="s">
        <v>1544</v>
      </c>
      <c r="E1196" s="3">
        <v>60</v>
      </c>
      <c r="F1196" s="3">
        <v>30</v>
      </c>
    </row>
    <row r="1197" spans="1:6" x14ac:dyDescent="0.25">
      <c r="A1197" s="1">
        <v>24</v>
      </c>
      <c r="B1197" s="4" t="s">
        <v>1545</v>
      </c>
      <c r="C1197" s="5"/>
      <c r="D1197" s="16" t="s">
        <v>1546</v>
      </c>
      <c r="E1197" s="3">
        <v>25</v>
      </c>
      <c r="F1197" s="3">
        <v>6</v>
      </c>
    </row>
    <row r="1198" spans="1:6" x14ac:dyDescent="0.25">
      <c r="A1198" s="1">
        <v>25</v>
      </c>
      <c r="B1198" s="4" t="s">
        <v>1125</v>
      </c>
      <c r="C1198" s="5"/>
      <c r="D1198" s="16" t="s">
        <v>1547</v>
      </c>
      <c r="E1198" s="3">
        <v>17</v>
      </c>
      <c r="F1198" s="3">
        <v>5</v>
      </c>
    </row>
    <row r="1199" spans="1:6" x14ac:dyDescent="0.25">
      <c r="A1199" s="1">
        <v>26</v>
      </c>
      <c r="B1199" s="4" t="s">
        <v>83</v>
      </c>
      <c r="C1199" s="5"/>
      <c r="D1199" s="16" t="s">
        <v>1548</v>
      </c>
      <c r="E1199" s="3">
        <v>12</v>
      </c>
      <c r="F1199" s="3">
        <v>2</v>
      </c>
    </row>
    <row r="1200" spans="1:6" x14ac:dyDescent="0.25">
      <c r="A1200" s="1">
        <v>27</v>
      </c>
      <c r="B1200" s="4" t="s">
        <v>1518</v>
      </c>
      <c r="C1200" s="5"/>
      <c r="D1200" s="16" t="s">
        <v>1549</v>
      </c>
      <c r="E1200" s="3">
        <v>13</v>
      </c>
      <c r="F1200" s="3">
        <v>2</v>
      </c>
    </row>
    <row r="1201" spans="1:6" x14ac:dyDescent="0.25">
      <c r="A1201" s="1">
        <v>28</v>
      </c>
      <c r="B1201" s="4" t="s">
        <v>121</v>
      </c>
      <c r="C1201" s="5"/>
      <c r="D1201" s="16" t="s">
        <v>1550</v>
      </c>
      <c r="E1201" s="3">
        <v>46.9</v>
      </c>
      <c r="F1201" s="3">
        <v>10</v>
      </c>
    </row>
    <row r="1202" spans="1:6" x14ac:dyDescent="0.25">
      <c r="A1202" s="1">
        <v>29</v>
      </c>
      <c r="B1202" s="4" t="s">
        <v>1551</v>
      </c>
      <c r="C1202" s="5"/>
      <c r="D1202" s="16" t="s">
        <v>1552</v>
      </c>
      <c r="E1202" s="3">
        <v>36.5</v>
      </c>
      <c r="F1202" s="3">
        <v>8</v>
      </c>
    </row>
    <row r="1203" spans="1:6" x14ac:dyDescent="0.25">
      <c r="A1203" s="1">
        <v>30</v>
      </c>
      <c r="B1203" s="4" t="s">
        <v>234</v>
      </c>
      <c r="C1203" s="5"/>
      <c r="D1203" s="16" t="s">
        <v>1553</v>
      </c>
      <c r="E1203" s="3">
        <v>98</v>
      </c>
      <c r="F1203" s="3">
        <v>6</v>
      </c>
    </row>
    <row r="1204" spans="1:6" x14ac:dyDescent="0.25">
      <c r="A1204" s="1">
        <v>31</v>
      </c>
      <c r="B1204" s="4" t="s">
        <v>103</v>
      </c>
      <c r="C1204" s="5"/>
      <c r="D1204" s="16" t="s">
        <v>1554</v>
      </c>
      <c r="E1204" s="3">
        <v>12.5</v>
      </c>
      <c r="F1204" s="3">
        <v>2</v>
      </c>
    </row>
    <row r="1205" spans="1:6" x14ac:dyDescent="0.25">
      <c r="A1205" s="1">
        <v>32</v>
      </c>
      <c r="B1205" s="4" t="s">
        <v>267</v>
      </c>
      <c r="C1205" s="5"/>
      <c r="D1205" s="16" t="s">
        <v>1555</v>
      </c>
      <c r="E1205" s="3">
        <v>89</v>
      </c>
      <c r="F1205" s="3">
        <v>21</v>
      </c>
    </row>
    <row r="1206" spans="1:6" x14ac:dyDescent="0.25">
      <c r="A1206" s="1">
        <v>33</v>
      </c>
      <c r="B1206" s="4" t="s">
        <v>115</v>
      </c>
      <c r="C1206" s="5"/>
      <c r="D1206" s="2" t="s">
        <v>1556</v>
      </c>
      <c r="E1206" s="3">
        <v>125</v>
      </c>
      <c r="F1206" s="3">
        <v>0</v>
      </c>
    </row>
    <row r="1207" spans="1:6" x14ac:dyDescent="0.2">
      <c r="A1207" s="1">
        <v>34</v>
      </c>
      <c r="B1207" s="12" t="s">
        <v>201</v>
      </c>
      <c r="C1207" s="14"/>
      <c r="D1207" s="16" t="s">
        <v>1557</v>
      </c>
      <c r="E1207" s="3">
        <v>430</v>
      </c>
      <c r="F1207" s="3">
        <v>40</v>
      </c>
    </row>
    <row r="1208" spans="1:6" x14ac:dyDescent="0.2">
      <c r="A1208" s="1">
        <v>35</v>
      </c>
      <c r="B1208" s="12" t="s">
        <v>201</v>
      </c>
      <c r="C1208" s="14"/>
      <c r="D1208" s="16" t="s">
        <v>1558</v>
      </c>
      <c r="E1208" s="3">
        <v>60</v>
      </c>
      <c r="F1208" s="3">
        <v>30</v>
      </c>
    </row>
    <row r="1209" spans="1:6" x14ac:dyDescent="0.2">
      <c r="A1209" s="1">
        <v>36</v>
      </c>
      <c r="B1209" s="12" t="s">
        <v>201</v>
      </c>
      <c r="C1209" s="14"/>
      <c r="D1209" s="16" t="s">
        <v>1559</v>
      </c>
      <c r="E1209" s="3">
        <v>60</v>
      </c>
      <c r="F1209" s="3">
        <v>30</v>
      </c>
    </row>
    <row r="1210" spans="1:6" x14ac:dyDescent="0.2">
      <c r="A1210" s="1">
        <v>37</v>
      </c>
      <c r="B1210" s="12" t="s">
        <v>201</v>
      </c>
      <c r="C1210" s="14"/>
      <c r="D1210" s="16" t="s">
        <v>1560</v>
      </c>
      <c r="E1210" s="3">
        <v>665</v>
      </c>
      <c r="F1210" s="3">
        <v>30</v>
      </c>
    </row>
    <row r="1211" spans="1:6" x14ac:dyDescent="0.2">
      <c r="A1211" s="1">
        <v>38</v>
      </c>
      <c r="B1211" s="12" t="s">
        <v>201</v>
      </c>
      <c r="C1211" s="14"/>
      <c r="D1211" s="16" t="s">
        <v>1561</v>
      </c>
      <c r="E1211" s="3">
        <v>50</v>
      </c>
      <c r="F1211" s="3">
        <v>30</v>
      </c>
    </row>
    <row r="1212" spans="1:6" x14ac:dyDescent="0.25">
      <c r="A1212" s="1">
        <v>39</v>
      </c>
      <c r="B1212" s="4" t="s">
        <v>103</v>
      </c>
      <c r="C1212" s="5"/>
      <c r="D1212" s="16" t="s">
        <v>1562</v>
      </c>
      <c r="E1212" s="3">
        <v>49</v>
      </c>
      <c r="F1212" s="3">
        <v>4</v>
      </c>
    </row>
    <row r="1213" spans="1:6" x14ac:dyDescent="0.2">
      <c r="A1213" s="1">
        <v>40</v>
      </c>
      <c r="B1213" s="12" t="s">
        <v>141</v>
      </c>
      <c r="C1213" s="14"/>
      <c r="D1213" s="16" t="s">
        <v>1563</v>
      </c>
      <c r="E1213" s="3">
        <v>36</v>
      </c>
      <c r="F1213" s="3">
        <v>15</v>
      </c>
    </row>
    <row r="1214" spans="1:6" x14ac:dyDescent="0.25">
      <c r="A1214" s="1">
        <v>41</v>
      </c>
      <c r="B1214" s="4" t="s">
        <v>79</v>
      </c>
      <c r="C1214" s="5"/>
      <c r="D1214" s="16" t="s">
        <v>1564</v>
      </c>
      <c r="E1214" s="3">
        <v>208</v>
      </c>
      <c r="F1214" s="3">
        <v>46</v>
      </c>
    </row>
    <row r="1215" spans="1:6" x14ac:dyDescent="0.25">
      <c r="A1215" s="1">
        <v>42</v>
      </c>
      <c r="B1215" s="4" t="s">
        <v>1240</v>
      </c>
      <c r="C1215" s="5"/>
      <c r="D1215" s="16" t="s">
        <v>1565</v>
      </c>
      <c r="E1215" s="3">
        <v>20</v>
      </c>
      <c r="F1215" s="3">
        <v>0</v>
      </c>
    </row>
    <row r="1216" spans="1:6" x14ac:dyDescent="0.25">
      <c r="A1216" s="1"/>
      <c r="B1216" s="40" t="s">
        <v>7</v>
      </c>
      <c r="C1216" s="40"/>
      <c r="D1216" s="40"/>
      <c r="E1216" s="50">
        <f>SUM(E1174:E1215)</f>
        <v>6456.4499999999989</v>
      </c>
      <c r="F1216" s="6">
        <f>SUM(F1174:F1215)</f>
        <v>771</v>
      </c>
    </row>
    <row r="1218" spans="1:6" x14ac:dyDescent="0.25">
      <c r="A1218" s="35" t="s">
        <v>4613</v>
      </c>
      <c r="B1218" s="35"/>
      <c r="C1218" s="35"/>
      <c r="D1218" s="35"/>
      <c r="E1218" s="35"/>
      <c r="F1218" s="35"/>
    </row>
    <row r="1219" spans="1:6" x14ac:dyDescent="0.25">
      <c r="A1219" s="36" t="s">
        <v>0</v>
      </c>
      <c r="B1219" s="37" t="s">
        <v>1</v>
      </c>
      <c r="C1219" s="37"/>
      <c r="D1219" s="38" t="s">
        <v>2</v>
      </c>
      <c r="E1219" s="39" t="s">
        <v>3</v>
      </c>
      <c r="F1219" s="39" t="s">
        <v>4</v>
      </c>
    </row>
    <row r="1220" spans="1:6" x14ac:dyDescent="0.25">
      <c r="A1220" s="36"/>
      <c r="B1220" s="18" t="s">
        <v>5</v>
      </c>
      <c r="C1220" s="7" t="s">
        <v>6</v>
      </c>
      <c r="D1220" s="38"/>
      <c r="E1220" s="39"/>
      <c r="F1220" s="39"/>
    </row>
    <row r="1221" spans="1:6" x14ac:dyDescent="0.25">
      <c r="A1221" s="1">
        <v>1</v>
      </c>
      <c r="B1221" s="4" t="s">
        <v>107</v>
      </c>
      <c r="C1221" s="5"/>
      <c r="D1221" s="16" t="s">
        <v>1566</v>
      </c>
      <c r="E1221" s="3">
        <v>177</v>
      </c>
      <c r="F1221" s="3">
        <v>47</v>
      </c>
    </row>
    <row r="1222" spans="1:6" x14ac:dyDescent="0.25">
      <c r="A1222" s="1">
        <v>2</v>
      </c>
      <c r="B1222" s="4" t="s">
        <v>88</v>
      </c>
      <c r="C1222" s="5"/>
      <c r="D1222" s="16" t="s">
        <v>1567</v>
      </c>
      <c r="E1222" s="3">
        <v>60</v>
      </c>
      <c r="F1222" s="3">
        <v>30</v>
      </c>
    </row>
    <row r="1223" spans="1:6" x14ac:dyDescent="0.25">
      <c r="A1223" s="1">
        <v>3</v>
      </c>
      <c r="B1223" s="4" t="s">
        <v>93</v>
      </c>
      <c r="C1223" s="5"/>
      <c r="D1223" s="16" t="s">
        <v>1568</v>
      </c>
      <c r="E1223" s="3">
        <v>75</v>
      </c>
      <c r="F1223" s="3">
        <v>0</v>
      </c>
    </row>
    <row r="1224" spans="1:6" x14ac:dyDescent="0.25">
      <c r="A1224" s="1">
        <v>4</v>
      </c>
      <c r="B1224" s="4" t="s">
        <v>260</v>
      </c>
      <c r="C1224" s="5"/>
      <c r="D1224" s="16" t="s">
        <v>1569</v>
      </c>
      <c r="E1224" s="3">
        <v>50</v>
      </c>
      <c r="F1224" s="3">
        <v>30</v>
      </c>
    </row>
    <row r="1225" spans="1:6" x14ac:dyDescent="0.25">
      <c r="A1225" s="1">
        <v>5</v>
      </c>
      <c r="B1225" s="4" t="s">
        <v>107</v>
      </c>
      <c r="C1225" s="5"/>
      <c r="D1225" s="16" t="s">
        <v>1570</v>
      </c>
      <c r="E1225" s="3">
        <v>28</v>
      </c>
      <c r="F1225" s="3">
        <v>7</v>
      </c>
    </row>
    <row r="1226" spans="1:6" x14ac:dyDescent="0.25">
      <c r="A1226" s="1">
        <v>6</v>
      </c>
      <c r="B1226" s="4" t="s">
        <v>107</v>
      </c>
      <c r="C1226" s="5"/>
      <c r="D1226" s="16" t="s">
        <v>1571</v>
      </c>
      <c r="E1226" s="3">
        <v>786</v>
      </c>
      <c r="F1226" s="3">
        <v>1</v>
      </c>
    </row>
    <row r="1227" spans="1:6" x14ac:dyDescent="0.25">
      <c r="A1227" s="1">
        <v>7</v>
      </c>
      <c r="B1227" s="4" t="s">
        <v>107</v>
      </c>
      <c r="C1227" s="5"/>
      <c r="D1227" s="16" t="s">
        <v>1572</v>
      </c>
      <c r="E1227" s="3">
        <v>74</v>
      </c>
      <c r="F1227" s="3">
        <v>13</v>
      </c>
    </row>
    <row r="1228" spans="1:6" x14ac:dyDescent="0.25">
      <c r="A1228" s="1">
        <v>8</v>
      </c>
      <c r="B1228" s="4" t="s">
        <v>1573</v>
      </c>
      <c r="C1228" s="5"/>
      <c r="D1228" s="16" t="s">
        <v>1574</v>
      </c>
      <c r="E1228" s="3">
        <v>5</v>
      </c>
      <c r="F1228" s="3">
        <v>0</v>
      </c>
    </row>
    <row r="1229" spans="1:6" x14ac:dyDescent="0.25">
      <c r="A1229" s="1">
        <v>9</v>
      </c>
      <c r="B1229" s="4" t="s">
        <v>260</v>
      </c>
      <c r="C1229" s="5"/>
      <c r="D1229" s="16" t="s">
        <v>1575</v>
      </c>
      <c r="E1229" s="3">
        <v>62.5</v>
      </c>
      <c r="F1229" s="3">
        <v>22</v>
      </c>
    </row>
    <row r="1230" spans="1:6" x14ac:dyDescent="0.25">
      <c r="A1230" s="1">
        <v>10</v>
      </c>
      <c r="B1230" s="4" t="s">
        <v>107</v>
      </c>
      <c r="C1230" s="5"/>
      <c r="D1230" s="16" t="s">
        <v>1576</v>
      </c>
      <c r="E1230" s="3">
        <v>147.5</v>
      </c>
      <c r="F1230" s="3">
        <v>57</v>
      </c>
    </row>
    <row r="1231" spans="1:6" x14ac:dyDescent="0.25">
      <c r="A1231" s="1">
        <v>11</v>
      </c>
      <c r="B1231" s="4" t="s">
        <v>1577</v>
      </c>
      <c r="C1231" s="5"/>
      <c r="D1231" s="16" t="s">
        <v>1578</v>
      </c>
      <c r="E1231" s="3">
        <v>15</v>
      </c>
      <c r="F1231" s="3">
        <v>5</v>
      </c>
    </row>
    <row r="1232" spans="1:6" x14ac:dyDescent="0.25">
      <c r="A1232" s="1">
        <v>12</v>
      </c>
      <c r="B1232" s="4" t="s">
        <v>107</v>
      </c>
      <c r="C1232" s="5"/>
      <c r="D1232" s="16" t="s">
        <v>1579</v>
      </c>
      <c r="E1232" s="3">
        <v>35</v>
      </c>
      <c r="F1232" s="3">
        <v>15</v>
      </c>
    </row>
    <row r="1233" spans="1:6" x14ac:dyDescent="0.25">
      <c r="A1233" s="1">
        <v>13</v>
      </c>
      <c r="B1233" s="4" t="s">
        <v>145</v>
      </c>
      <c r="C1233" s="5"/>
      <c r="D1233" s="2" t="s">
        <v>1580</v>
      </c>
      <c r="E1233" s="3">
        <v>788</v>
      </c>
      <c r="F1233" s="3"/>
    </row>
    <row r="1234" spans="1:6" x14ac:dyDescent="0.25">
      <c r="A1234">
        <v>14</v>
      </c>
      <c r="B1234" t="s">
        <v>1581</v>
      </c>
      <c r="C1234" s="5"/>
      <c r="D1234" s="16" t="s">
        <v>1582</v>
      </c>
      <c r="E1234" s="3">
        <v>13.5</v>
      </c>
      <c r="F1234" s="3">
        <v>3</v>
      </c>
    </row>
    <row r="1235" spans="1:6" x14ac:dyDescent="0.25">
      <c r="A1235" s="1"/>
      <c r="B1235" s="40" t="s">
        <v>7</v>
      </c>
      <c r="C1235" s="40"/>
      <c r="D1235" s="40"/>
      <c r="E1235" s="6">
        <f>SUM(E1221:E1234)</f>
        <v>2316.5</v>
      </c>
      <c r="F1235" s="6">
        <f>SUM(F1221:F1234)</f>
        <v>230</v>
      </c>
    </row>
    <row r="1237" spans="1:6" x14ac:dyDescent="0.25">
      <c r="A1237" s="35" t="s">
        <v>4614</v>
      </c>
      <c r="B1237" s="35"/>
      <c r="C1237" s="35"/>
      <c r="D1237" s="35"/>
      <c r="E1237" s="35"/>
      <c r="F1237" s="35"/>
    </row>
    <row r="1238" spans="1:6" x14ac:dyDescent="0.25">
      <c r="A1238" s="36" t="s">
        <v>0</v>
      </c>
      <c r="B1238" s="37" t="s">
        <v>1</v>
      </c>
      <c r="C1238" s="37"/>
      <c r="D1238" s="38" t="s">
        <v>2</v>
      </c>
      <c r="E1238" s="39" t="s">
        <v>3</v>
      </c>
      <c r="F1238" s="39" t="s">
        <v>4</v>
      </c>
    </row>
    <row r="1239" spans="1:6" x14ac:dyDescent="0.25">
      <c r="A1239" s="36"/>
      <c r="B1239" s="18" t="s">
        <v>5</v>
      </c>
      <c r="C1239" s="7" t="s">
        <v>6</v>
      </c>
      <c r="D1239" s="38"/>
      <c r="E1239" s="39"/>
      <c r="F1239" s="39"/>
    </row>
    <row r="1240" spans="1:6" x14ac:dyDescent="0.25">
      <c r="A1240" s="1"/>
      <c r="B1240" s="40" t="s">
        <v>7</v>
      </c>
      <c r="C1240" s="40"/>
      <c r="D1240" s="40"/>
      <c r="E1240" s="6" t="e">
        <f>SUM(#REF!)</f>
        <v>#REF!</v>
      </c>
      <c r="F1240" s="6" t="e">
        <f>SUM(#REF!)</f>
        <v>#REF!</v>
      </c>
    </row>
    <row r="1242" spans="1:6" x14ac:dyDescent="0.25">
      <c r="A1242" s="35" t="s">
        <v>31</v>
      </c>
      <c r="B1242" s="35"/>
      <c r="C1242" s="35"/>
      <c r="D1242" s="35"/>
      <c r="E1242" s="35"/>
      <c r="F1242" s="35"/>
    </row>
    <row r="1243" spans="1:6" x14ac:dyDescent="0.25">
      <c r="A1243" s="36" t="s">
        <v>0</v>
      </c>
      <c r="B1243" s="37" t="s">
        <v>1</v>
      </c>
      <c r="C1243" s="37"/>
      <c r="D1243" s="38" t="s">
        <v>2</v>
      </c>
      <c r="E1243" s="39" t="s">
        <v>3</v>
      </c>
      <c r="F1243" s="39" t="s">
        <v>4</v>
      </c>
    </row>
    <row r="1244" spans="1:6" x14ac:dyDescent="0.25">
      <c r="A1244" s="36"/>
      <c r="B1244" s="18" t="s">
        <v>5</v>
      </c>
      <c r="C1244" s="7" t="s">
        <v>6</v>
      </c>
      <c r="D1244" s="38"/>
      <c r="E1244" s="39"/>
      <c r="F1244" s="39"/>
    </row>
    <row r="1245" spans="1:6" x14ac:dyDescent="0.25">
      <c r="A1245" s="1"/>
      <c r="B1245" s="40" t="s">
        <v>7</v>
      </c>
      <c r="C1245" s="40"/>
      <c r="D1245" s="40"/>
      <c r="E1245" s="6" t="e">
        <f>SUM(#REF!)</f>
        <v>#REF!</v>
      </c>
      <c r="F1245" s="6" t="e">
        <f>SUM(#REF!)</f>
        <v>#REF!</v>
      </c>
    </row>
    <row r="1247" spans="1:6" x14ac:dyDescent="0.25">
      <c r="A1247" s="35" t="s">
        <v>4615</v>
      </c>
      <c r="B1247" s="35"/>
      <c r="C1247" s="35"/>
      <c r="D1247" s="35"/>
      <c r="E1247" s="35"/>
      <c r="F1247" s="35"/>
    </row>
    <row r="1248" spans="1:6" x14ac:dyDescent="0.25">
      <c r="A1248" s="36" t="s">
        <v>0</v>
      </c>
      <c r="B1248" s="37" t="s">
        <v>1</v>
      </c>
      <c r="C1248" s="37"/>
      <c r="D1248" s="38" t="s">
        <v>2</v>
      </c>
      <c r="E1248" s="39" t="s">
        <v>3</v>
      </c>
      <c r="F1248" s="39" t="s">
        <v>4</v>
      </c>
    </row>
    <row r="1249" spans="1:6" x14ac:dyDescent="0.25">
      <c r="A1249" s="36"/>
      <c r="B1249" s="18" t="s">
        <v>5</v>
      </c>
      <c r="C1249" s="7" t="s">
        <v>6</v>
      </c>
      <c r="D1249" s="38"/>
      <c r="E1249" s="39"/>
      <c r="F1249" s="39"/>
    </row>
    <row r="1250" spans="1:6" x14ac:dyDescent="0.25">
      <c r="A1250" s="1">
        <v>1</v>
      </c>
      <c r="B1250" s="4" t="s">
        <v>66</v>
      </c>
      <c r="C1250" s="5"/>
      <c r="D1250" s="16" t="s">
        <v>1583</v>
      </c>
      <c r="E1250" s="3">
        <v>643</v>
      </c>
      <c r="F1250" s="3">
        <v>4</v>
      </c>
    </row>
    <row r="1251" spans="1:6" x14ac:dyDescent="0.25">
      <c r="A1251" s="1">
        <v>2</v>
      </c>
      <c r="B1251" s="4" t="s">
        <v>79</v>
      </c>
      <c r="C1251" s="5"/>
      <c r="D1251" s="16" t="s">
        <v>1584</v>
      </c>
      <c r="E1251" s="3">
        <v>370</v>
      </c>
      <c r="F1251" s="3">
        <v>8</v>
      </c>
    </row>
    <row r="1252" spans="1:6" x14ac:dyDescent="0.25">
      <c r="A1252" s="1">
        <v>3</v>
      </c>
      <c r="B1252" s="4" t="s">
        <v>66</v>
      </c>
      <c r="C1252" s="5"/>
      <c r="D1252" s="16" t="s">
        <v>1585</v>
      </c>
      <c r="E1252" s="3">
        <v>94</v>
      </c>
      <c r="F1252" s="3">
        <v>6</v>
      </c>
    </row>
    <row r="1253" spans="1:6" x14ac:dyDescent="0.25">
      <c r="A1253" s="1">
        <v>4</v>
      </c>
      <c r="B1253" s="4" t="s">
        <v>1125</v>
      </c>
      <c r="C1253" s="5"/>
      <c r="D1253" s="16" t="s">
        <v>1586</v>
      </c>
      <c r="E1253" s="3">
        <v>49</v>
      </c>
      <c r="F1253" s="3">
        <v>3</v>
      </c>
    </row>
    <row r="1254" spans="1:6" x14ac:dyDescent="0.25">
      <c r="A1254" s="1">
        <v>5</v>
      </c>
      <c r="B1254" s="4" t="s">
        <v>66</v>
      </c>
      <c r="C1254" s="5"/>
      <c r="D1254" s="16" t="s">
        <v>1587</v>
      </c>
      <c r="E1254" s="3">
        <v>13.5</v>
      </c>
      <c r="F1254" s="3">
        <v>3</v>
      </c>
    </row>
    <row r="1255" spans="1:6" x14ac:dyDescent="0.25">
      <c r="A1255" s="1">
        <v>6</v>
      </c>
      <c r="B1255" s="4" t="s">
        <v>1588</v>
      </c>
      <c r="C1255" s="5"/>
      <c r="D1255" s="16" t="s">
        <v>1589</v>
      </c>
      <c r="E1255" s="3">
        <v>34</v>
      </c>
      <c r="F1255" s="3">
        <v>14</v>
      </c>
    </row>
    <row r="1256" spans="1:6" x14ac:dyDescent="0.25">
      <c r="A1256" s="1">
        <v>7</v>
      </c>
      <c r="B1256" s="4" t="s">
        <v>1125</v>
      </c>
      <c r="C1256" s="5"/>
      <c r="D1256" s="16" t="s">
        <v>1590</v>
      </c>
      <c r="E1256" s="3">
        <v>9</v>
      </c>
      <c r="F1256" s="3"/>
    </row>
    <row r="1257" spans="1:6" x14ac:dyDescent="0.25">
      <c r="A1257" s="1"/>
      <c r="B1257" s="40" t="s">
        <v>7</v>
      </c>
      <c r="C1257" s="40"/>
      <c r="D1257" s="40"/>
      <c r="E1257" s="50">
        <f>SUM(E1250:E1256)</f>
        <v>1212.5</v>
      </c>
      <c r="F1257" s="6">
        <f>SUM(F1250:F1256)</f>
        <v>38</v>
      </c>
    </row>
    <row r="1259" spans="1:6" x14ac:dyDescent="0.25">
      <c r="A1259" s="35" t="s">
        <v>4616</v>
      </c>
      <c r="B1259" s="35"/>
      <c r="C1259" s="35"/>
      <c r="D1259" s="35"/>
      <c r="E1259" s="35"/>
      <c r="F1259" s="35"/>
    </row>
    <row r="1260" spans="1:6" x14ac:dyDescent="0.25">
      <c r="A1260" s="36" t="s">
        <v>0</v>
      </c>
      <c r="B1260" s="37" t="s">
        <v>1</v>
      </c>
      <c r="C1260" s="37"/>
      <c r="D1260" s="38" t="s">
        <v>2</v>
      </c>
      <c r="E1260" s="39" t="s">
        <v>3</v>
      </c>
      <c r="F1260" s="39" t="s">
        <v>4</v>
      </c>
    </row>
    <row r="1261" spans="1:6" x14ac:dyDescent="0.25">
      <c r="A1261" s="36"/>
      <c r="B1261" s="18" t="s">
        <v>5</v>
      </c>
      <c r="C1261" s="7" t="s">
        <v>6</v>
      </c>
      <c r="D1261" s="38"/>
      <c r="E1261" s="39"/>
      <c r="F1261" s="39"/>
    </row>
    <row r="1262" spans="1:6" x14ac:dyDescent="0.25">
      <c r="A1262" s="1">
        <v>1</v>
      </c>
      <c r="B1262" s="4" t="s">
        <v>113</v>
      </c>
      <c r="C1262" s="5"/>
      <c r="D1262" s="22" t="s">
        <v>1591</v>
      </c>
      <c r="E1262" s="3">
        <v>135</v>
      </c>
      <c r="F1262" s="3">
        <v>0</v>
      </c>
    </row>
    <row r="1263" spans="1:6" x14ac:dyDescent="0.25">
      <c r="A1263" s="1">
        <v>2</v>
      </c>
      <c r="B1263" s="4" t="s">
        <v>93</v>
      </c>
      <c r="C1263" s="5"/>
      <c r="D1263" s="16" t="s">
        <v>1592</v>
      </c>
      <c r="E1263" s="3">
        <v>514</v>
      </c>
      <c r="F1263" s="3">
        <v>8</v>
      </c>
    </row>
    <row r="1264" spans="1:6" x14ac:dyDescent="0.2">
      <c r="A1264" s="1">
        <v>3</v>
      </c>
      <c r="B1264" s="12" t="s">
        <v>201</v>
      </c>
      <c r="C1264" s="14"/>
      <c r="D1264" s="16" t="s">
        <v>1593</v>
      </c>
      <c r="E1264" s="3">
        <v>60</v>
      </c>
      <c r="F1264" s="3">
        <v>30</v>
      </c>
    </row>
    <row r="1265" spans="1:6" x14ac:dyDescent="0.2">
      <c r="A1265" s="1">
        <v>4</v>
      </c>
      <c r="B1265" s="12" t="s">
        <v>201</v>
      </c>
      <c r="C1265" s="14"/>
      <c r="D1265" s="16" t="s">
        <v>1594</v>
      </c>
      <c r="E1265" s="3">
        <v>1453</v>
      </c>
      <c r="F1265" s="3">
        <v>30</v>
      </c>
    </row>
    <row r="1266" spans="1:6" x14ac:dyDescent="0.2">
      <c r="A1266" s="1">
        <v>5</v>
      </c>
      <c r="B1266" s="12" t="s">
        <v>201</v>
      </c>
      <c r="C1266" s="14"/>
      <c r="D1266" s="16" t="s">
        <v>1595</v>
      </c>
      <c r="E1266" s="3">
        <v>60</v>
      </c>
      <c r="F1266" s="3">
        <v>30</v>
      </c>
    </row>
    <row r="1267" spans="1:6" x14ac:dyDescent="0.25">
      <c r="A1267" s="1">
        <v>6</v>
      </c>
      <c r="B1267" s="4" t="s">
        <v>76</v>
      </c>
      <c r="C1267" s="5"/>
      <c r="D1267" s="16" t="s">
        <v>1596</v>
      </c>
      <c r="E1267" s="3">
        <v>0</v>
      </c>
      <c r="F1267" s="3">
        <v>0</v>
      </c>
    </row>
    <row r="1268" spans="1:6" x14ac:dyDescent="0.25">
      <c r="A1268" s="1">
        <v>7</v>
      </c>
      <c r="B1268" s="4" t="s">
        <v>1597</v>
      </c>
      <c r="C1268" s="5" t="s">
        <v>1598</v>
      </c>
      <c r="D1268" s="21" t="s">
        <v>1599</v>
      </c>
      <c r="E1268" s="3">
        <v>0</v>
      </c>
      <c r="F1268" s="3">
        <v>0</v>
      </c>
    </row>
    <row r="1269" spans="1:6" x14ac:dyDescent="0.25">
      <c r="A1269" s="1">
        <v>8</v>
      </c>
      <c r="B1269" s="4" t="s">
        <v>1600</v>
      </c>
      <c r="C1269" s="5"/>
      <c r="D1269" s="16" t="s">
        <v>1601</v>
      </c>
      <c r="E1269" s="3">
        <v>105</v>
      </c>
      <c r="F1269" s="3">
        <v>15</v>
      </c>
    </row>
    <row r="1270" spans="1:6" x14ac:dyDescent="0.25">
      <c r="A1270" s="1">
        <v>9</v>
      </c>
      <c r="B1270" s="4" t="s">
        <v>107</v>
      </c>
      <c r="C1270" s="5"/>
      <c r="D1270" s="16" t="s">
        <v>1602</v>
      </c>
      <c r="E1270" s="3">
        <v>66.3</v>
      </c>
      <c r="F1270" s="3">
        <v>25</v>
      </c>
    </row>
    <row r="1271" spans="1:6" x14ac:dyDescent="0.25">
      <c r="A1271" s="1">
        <v>10</v>
      </c>
      <c r="B1271" s="4" t="s">
        <v>79</v>
      </c>
      <c r="C1271" s="5"/>
      <c r="D1271" s="16" t="s">
        <v>1603</v>
      </c>
      <c r="E1271" s="3">
        <v>111</v>
      </c>
      <c r="F1271" s="3">
        <v>11</v>
      </c>
    </row>
    <row r="1272" spans="1:6" x14ac:dyDescent="0.25">
      <c r="A1272" s="1">
        <v>11</v>
      </c>
      <c r="B1272" s="4" t="s">
        <v>262</v>
      </c>
      <c r="C1272" s="5"/>
      <c r="D1272" s="16" t="s">
        <v>1604</v>
      </c>
      <c r="E1272" s="3">
        <v>209</v>
      </c>
      <c r="F1272" s="3">
        <v>32</v>
      </c>
    </row>
    <row r="1273" spans="1:6" x14ac:dyDescent="0.25">
      <c r="A1273" s="1">
        <v>12</v>
      </c>
      <c r="B1273" s="4" t="s">
        <v>262</v>
      </c>
      <c r="C1273" s="5"/>
      <c r="D1273" s="16" t="s">
        <v>1605</v>
      </c>
      <c r="E1273" s="3">
        <v>76.5</v>
      </c>
      <c r="F1273" s="3">
        <v>11</v>
      </c>
    </row>
    <row r="1274" spans="1:6" x14ac:dyDescent="0.2">
      <c r="A1274" s="1">
        <v>13</v>
      </c>
      <c r="B1274" s="4" t="s">
        <v>1606</v>
      </c>
      <c r="C1274" s="5"/>
      <c r="D1274" s="16" t="s">
        <v>1607</v>
      </c>
      <c r="E1274" s="3">
        <v>6</v>
      </c>
      <c r="F1274" s="3">
        <v>2</v>
      </c>
    </row>
    <row r="1275" spans="1:6" x14ac:dyDescent="0.2">
      <c r="A1275" s="1">
        <v>14</v>
      </c>
      <c r="B1275" s="12" t="s">
        <v>141</v>
      </c>
      <c r="C1275" s="14"/>
      <c r="D1275" s="16" t="s">
        <v>1608</v>
      </c>
      <c r="E1275" s="3">
        <v>529.20000000000005</v>
      </c>
      <c r="F1275" s="3">
        <v>30</v>
      </c>
    </row>
    <row r="1276" spans="1:6" x14ac:dyDescent="0.25">
      <c r="A1276" s="1">
        <v>15</v>
      </c>
      <c r="B1276" s="4" t="s">
        <v>107</v>
      </c>
      <c r="C1276" s="5"/>
      <c r="D1276" s="16" t="s">
        <v>1609</v>
      </c>
      <c r="E1276" s="3">
        <v>5</v>
      </c>
      <c r="F1276" s="3">
        <v>2</v>
      </c>
    </row>
    <row r="1277" spans="1:6" x14ac:dyDescent="0.2">
      <c r="A1277" s="1">
        <v>16</v>
      </c>
      <c r="B1277" s="12" t="s">
        <v>201</v>
      </c>
      <c r="C1277" s="14"/>
      <c r="D1277" s="16" t="s">
        <v>1610</v>
      </c>
      <c r="E1277" s="3">
        <v>90</v>
      </c>
      <c r="F1277" s="3">
        <v>30</v>
      </c>
    </row>
    <row r="1278" spans="1:6" x14ac:dyDescent="0.2">
      <c r="A1278" s="1">
        <v>17</v>
      </c>
      <c r="B1278" s="12" t="s">
        <v>201</v>
      </c>
      <c r="C1278" s="14"/>
      <c r="D1278" s="16" t="s">
        <v>1611</v>
      </c>
      <c r="E1278" s="3">
        <v>311</v>
      </c>
      <c r="F1278" s="3">
        <v>51</v>
      </c>
    </row>
    <row r="1279" spans="1:6" x14ac:dyDescent="0.25">
      <c r="A1279" s="1">
        <v>18</v>
      </c>
      <c r="B1279" s="4" t="s">
        <v>621</v>
      </c>
      <c r="C1279" s="5"/>
      <c r="D1279" s="16" t="s">
        <v>1612</v>
      </c>
      <c r="E1279" s="3">
        <v>210</v>
      </c>
      <c r="F1279" s="3">
        <v>1</v>
      </c>
    </row>
    <row r="1280" spans="1:6" x14ac:dyDescent="0.25">
      <c r="A1280" s="1">
        <v>19</v>
      </c>
      <c r="B1280" s="4" t="s">
        <v>1613</v>
      </c>
      <c r="C1280" s="5"/>
      <c r="D1280" s="16" t="s">
        <v>1614</v>
      </c>
      <c r="E1280" s="3">
        <v>124</v>
      </c>
      <c r="F1280" s="3">
        <v>2</v>
      </c>
    </row>
    <row r="1281" spans="1:6" x14ac:dyDescent="0.25">
      <c r="A1281" s="1">
        <v>20</v>
      </c>
      <c r="B1281" s="4" t="s">
        <v>107</v>
      </c>
      <c r="C1281" s="5"/>
      <c r="D1281" s="16" t="s">
        <v>1615</v>
      </c>
      <c r="E1281" s="3">
        <v>65</v>
      </c>
      <c r="F1281" s="3">
        <v>13</v>
      </c>
    </row>
    <row r="1282" spans="1:6" x14ac:dyDescent="0.25">
      <c r="A1282" s="1"/>
      <c r="B1282" s="40" t="s">
        <v>7</v>
      </c>
      <c r="C1282" s="40"/>
      <c r="D1282" s="40"/>
      <c r="E1282" s="50">
        <f>SUM(E1262:E1281)</f>
        <v>4130</v>
      </c>
      <c r="F1282" s="6">
        <f>SUM(F1262:F1281)</f>
        <v>323</v>
      </c>
    </row>
    <row r="1285" spans="1:6" x14ac:dyDescent="0.25">
      <c r="B1285" s="4" t="s">
        <v>34</v>
      </c>
      <c r="C1285" s="5"/>
      <c r="D1285" s="2"/>
      <c r="E1285" s="34">
        <f>SUM(E35+E91+E136+E192+E231+E276+E330+E363+E404+E455+E501+E558+E612+E674+E708+E755+E806+E853+E906+E950+E996+E1026+E1070+E1116+E1169+E1216+E1235+E1257+E1282)</f>
        <v>217849.25000000003</v>
      </c>
      <c r="F1285" s="3"/>
    </row>
    <row r="1286" spans="1:6" x14ac:dyDescent="0.2">
      <c r="B1286" s="4"/>
      <c r="C1286" s="5"/>
      <c r="D1286" s="2"/>
      <c r="E1286" s="3"/>
      <c r="F1286" s="3"/>
    </row>
  </sheetData>
  <mergeCells count="217">
    <mergeCell ref="B1282:D1282"/>
    <mergeCell ref="B1257:D1257"/>
    <mergeCell ref="A1259:F1259"/>
    <mergeCell ref="A1260:A1261"/>
    <mergeCell ref="B1260:C1260"/>
    <mergeCell ref="D1260:D1261"/>
    <mergeCell ref="E1260:E1261"/>
    <mergeCell ref="F1260:F1261"/>
    <mergeCell ref="B1245:D1245"/>
    <mergeCell ref="A1247:F1247"/>
    <mergeCell ref="A1248:A1249"/>
    <mergeCell ref="B1248:C1248"/>
    <mergeCell ref="D1248:D1249"/>
    <mergeCell ref="E1248:E1249"/>
    <mergeCell ref="F1248:F1249"/>
    <mergeCell ref="B1240:D1240"/>
    <mergeCell ref="A1242:F1242"/>
    <mergeCell ref="A1243:A1244"/>
    <mergeCell ref="B1243:C1243"/>
    <mergeCell ref="D1243:D1244"/>
    <mergeCell ref="E1243:E1244"/>
    <mergeCell ref="F1243:F1244"/>
    <mergeCell ref="B1235:D1235"/>
    <mergeCell ref="A1237:F1237"/>
    <mergeCell ref="A1238:A1239"/>
    <mergeCell ref="B1238:C1238"/>
    <mergeCell ref="D1238:D1239"/>
    <mergeCell ref="E1238:E1239"/>
    <mergeCell ref="F1238:F1239"/>
    <mergeCell ref="B1216:D1216"/>
    <mergeCell ref="A1218:F1218"/>
    <mergeCell ref="A1219:A1220"/>
    <mergeCell ref="B1219:C1219"/>
    <mergeCell ref="D1219:D1220"/>
    <mergeCell ref="E1219:E1220"/>
    <mergeCell ref="F1219:F1220"/>
    <mergeCell ref="B1169:D1169"/>
    <mergeCell ref="A1171:F1171"/>
    <mergeCell ref="A1172:A1173"/>
    <mergeCell ref="B1172:C1172"/>
    <mergeCell ref="D1172:D1173"/>
    <mergeCell ref="E1172:E1173"/>
    <mergeCell ref="F1172:F1173"/>
    <mergeCell ref="B1116:D1116"/>
    <mergeCell ref="A1118:F1118"/>
    <mergeCell ref="A1119:A1120"/>
    <mergeCell ref="B1119:C1119"/>
    <mergeCell ref="D1119:D1120"/>
    <mergeCell ref="E1119:E1120"/>
    <mergeCell ref="F1119:F1120"/>
    <mergeCell ref="B1070:D1070"/>
    <mergeCell ref="A1072:F1072"/>
    <mergeCell ref="A1073:A1074"/>
    <mergeCell ref="B1073:C1073"/>
    <mergeCell ref="D1073:D1074"/>
    <mergeCell ref="E1073:E1074"/>
    <mergeCell ref="F1073:F1074"/>
    <mergeCell ref="B1026:D1026"/>
    <mergeCell ref="A1028:F1028"/>
    <mergeCell ref="A1029:A1030"/>
    <mergeCell ref="B1029:C1029"/>
    <mergeCell ref="D1029:D1030"/>
    <mergeCell ref="E1029:E1030"/>
    <mergeCell ref="F1029:F1030"/>
    <mergeCell ref="B996:D996"/>
    <mergeCell ref="A998:F998"/>
    <mergeCell ref="A999:A1000"/>
    <mergeCell ref="B999:C999"/>
    <mergeCell ref="D999:D1000"/>
    <mergeCell ref="E999:E1000"/>
    <mergeCell ref="F999:F1000"/>
    <mergeCell ref="B950:D950"/>
    <mergeCell ref="A952:F952"/>
    <mergeCell ref="A953:A954"/>
    <mergeCell ref="B953:C953"/>
    <mergeCell ref="D953:D954"/>
    <mergeCell ref="E953:E954"/>
    <mergeCell ref="F953:F954"/>
    <mergeCell ref="B906:D906"/>
    <mergeCell ref="A908:F908"/>
    <mergeCell ref="A909:A910"/>
    <mergeCell ref="B909:C909"/>
    <mergeCell ref="D909:D910"/>
    <mergeCell ref="E909:E910"/>
    <mergeCell ref="F909:F910"/>
    <mergeCell ref="B853:D853"/>
    <mergeCell ref="A855:F855"/>
    <mergeCell ref="A856:A857"/>
    <mergeCell ref="B856:C856"/>
    <mergeCell ref="D856:D857"/>
    <mergeCell ref="E856:E857"/>
    <mergeCell ref="F856:F857"/>
    <mergeCell ref="B806:D806"/>
    <mergeCell ref="A808:F808"/>
    <mergeCell ref="A809:A810"/>
    <mergeCell ref="B809:C809"/>
    <mergeCell ref="D809:D810"/>
    <mergeCell ref="E809:E810"/>
    <mergeCell ref="F809:F810"/>
    <mergeCell ref="B755:D755"/>
    <mergeCell ref="A757:F757"/>
    <mergeCell ref="A758:A759"/>
    <mergeCell ref="B758:C758"/>
    <mergeCell ref="D758:D759"/>
    <mergeCell ref="E758:E759"/>
    <mergeCell ref="F758:F759"/>
    <mergeCell ref="B708:D708"/>
    <mergeCell ref="A710:F710"/>
    <mergeCell ref="A711:A712"/>
    <mergeCell ref="B711:C711"/>
    <mergeCell ref="D711:D712"/>
    <mergeCell ref="E711:E712"/>
    <mergeCell ref="F711:F712"/>
    <mergeCell ref="B674:D674"/>
    <mergeCell ref="A676:F676"/>
    <mergeCell ref="A677:A678"/>
    <mergeCell ref="B677:C677"/>
    <mergeCell ref="D677:D678"/>
    <mergeCell ref="E677:E678"/>
    <mergeCell ref="F677:F678"/>
    <mergeCell ref="B612:D612"/>
    <mergeCell ref="A614:F614"/>
    <mergeCell ref="A615:A616"/>
    <mergeCell ref="B615:C615"/>
    <mergeCell ref="D615:D616"/>
    <mergeCell ref="E615:E616"/>
    <mergeCell ref="F615:F616"/>
    <mergeCell ref="B558:D558"/>
    <mergeCell ref="A560:F560"/>
    <mergeCell ref="A561:A562"/>
    <mergeCell ref="B561:C561"/>
    <mergeCell ref="D561:D562"/>
    <mergeCell ref="E561:E562"/>
    <mergeCell ref="F561:F562"/>
    <mergeCell ref="B501:D501"/>
    <mergeCell ref="A503:F503"/>
    <mergeCell ref="A504:A505"/>
    <mergeCell ref="B504:C504"/>
    <mergeCell ref="D504:D505"/>
    <mergeCell ref="E504:E505"/>
    <mergeCell ref="F504:F505"/>
    <mergeCell ref="B455:D455"/>
    <mergeCell ref="A457:F457"/>
    <mergeCell ref="A458:A459"/>
    <mergeCell ref="B458:C458"/>
    <mergeCell ref="D458:D459"/>
    <mergeCell ref="E458:E459"/>
    <mergeCell ref="F458:F459"/>
    <mergeCell ref="B404:D404"/>
    <mergeCell ref="A406:F406"/>
    <mergeCell ref="A407:A408"/>
    <mergeCell ref="B407:C407"/>
    <mergeCell ref="D407:D408"/>
    <mergeCell ref="E407:E408"/>
    <mergeCell ref="F407:F408"/>
    <mergeCell ref="B363:D363"/>
    <mergeCell ref="A365:F365"/>
    <mergeCell ref="A366:A367"/>
    <mergeCell ref="B366:C366"/>
    <mergeCell ref="D366:D367"/>
    <mergeCell ref="E366:E367"/>
    <mergeCell ref="F366:F367"/>
    <mergeCell ref="B330:D330"/>
    <mergeCell ref="A332:F332"/>
    <mergeCell ref="A333:A334"/>
    <mergeCell ref="B333:C333"/>
    <mergeCell ref="D333:D334"/>
    <mergeCell ref="E333:E334"/>
    <mergeCell ref="F333:F334"/>
    <mergeCell ref="B276:D276"/>
    <mergeCell ref="A278:F278"/>
    <mergeCell ref="A279:A280"/>
    <mergeCell ref="B279:C279"/>
    <mergeCell ref="D279:D280"/>
    <mergeCell ref="E279:E280"/>
    <mergeCell ref="F279:F280"/>
    <mergeCell ref="B231:D231"/>
    <mergeCell ref="A233:F233"/>
    <mergeCell ref="A234:A235"/>
    <mergeCell ref="B234:C234"/>
    <mergeCell ref="D234:D235"/>
    <mergeCell ref="E234:E235"/>
    <mergeCell ref="F234:F235"/>
    <mergeCell ref="B192:D192"/>
    <mergeCell ref="A194:F194"/>
    <mergeCell ref="A195:A196"/>
    <mergeCell ref="B195:C195"/>
    <mergeCell ref="D195:D196"/>
    <mergeCell ref="E195:E196"/>
    <mergeCell ref="F195:F196"/>
    <mergeCell ref="B136:D136"/>
    <mergeCell ref="A138:F138"/>
    <mergeCell ref="A139:A140"/>
    <mergeCell ref="B139:C139"/>
    <mergeCell ref="D139:D140"/>
    <mergeCell ref="E139:E140"/>
    <mergeCell ref="F139:F140"/>
    <mergeCell ref="A1:F1"/>
    <mergeCell ref="A2:A3"/>
    <mergeCell ref="B2:C2"/>
    <mergeCell ref="D2:D3"/>
    <mergeCell ref="E2:E3"/>
    <mergeCell ref="F2:F3"/>
    <mergeCell ref="B91:D91"/>
    <mergeCell ref="A93:F93"/>
    <mergeCell ref="A94:A95"/>
    <mergeCell ref="B94:C94"/>
    <mergeCell ref="D94:D95"/>
    <mergeCell ref="E94:E95"/>
    <mergeCell ref="F94:F95"/>
    <mergeCell ref="B35:D35"/>
    <mergeCell ref="A37:F37"/>
    <mergeCell ref="A38:A39"/>
    <mergeCell ref="B38:C38"/>
    <mergeCell ref="D38:D39"/>
    <mergeCell ref="E38:E39"/>
    <mergeCell ref="F38:F39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5911"/>
  </sheetPr>
  <dimension ref="A1:I1363"/>
  <sheetViews>
    <sheetView topLeftCell="A1345" zoomScaleNormal="60" zoomScaleSheetLayoutView="100" workbookViewId="0">
      <selection activeCell="E1359" sqref="E1359"/>
    </sheetView>
  </sheetViews>
  <sheetFormatPr defaultRowHeight="15" x14ac:dyDescent="0.25"/>
  <cols>
    <col min="1" max="1" width="3.42578125" bestFit="1" customWidth="1"/>
    <col min="2" max="2" width="16.7109375" customWidth="1"/>
    <col min="3" max="3" width="12.7109375" bestFit="1" customWidth="1"/>
    <col min="4" max="4" width="7.140625" bestFit="1" customWidth="1"/>
    <col min="5" max="5" width="10.85546875" customWidth="1"/>
    <col min="6" max="6" width="9.85546875" bestFit="1" customWidth="1"/>
    <col min="9" max="9" width="10.5703125" bestFit="1" customWidth="1"/>
  </cols>
  <sheetData>
    <row r="1" spans="1:6" x14ac:dyDescent="0.25">
      <c r="A1" s="35" t="s">
        <v>1616</v>
      </c>
      <c r="B1" s="35"/>
      <c r="C1" s="35"/>
      <c r="D1" s="35"/>
      <c r="E1" s="35"/>
      <c r="F1" s="35"/>
    </row>
    <row r="2" spans="1:6" x14ac:dyDescent="0.25">
      <c r="A2" s="36" t="s">
        <v>0</v>
      </c>
      <c r="B2" s="37" t="s">
        <v>1</v>
      </c>
      <c r="C2" s="37"/>
      <c r="D2" s="38" t="s">
        <v>2</v>
      </c>
      <c r="E2" s="39" t="s">
        <v>3</v>
      </c>
      <c r="F2" s="39" t="s">
        <v>4</v>
      </c>
    </row>
    <row r="3" spans="1:6" x14ac:dyDescent="0.25">
      <c r="A3" s="36"/>
      <c r="B3" s="18" t="s">
        <v>5</v>
      </c>
      <c r="C3" s="7" t="s">
        <v>6</v>
      </c>
      <c r="D3" s="38"/>
      <c r="E3" s="39"/>
      <c r="F3" s="39"/>
    </row>
    <row r="4" spans="1:6" x14ac:dyDescent="0.2">
      <c r="A4" s="1">
        <v>1</v>
      </c>
      <c r="B4" s="4" t="s">
        <v>141</v>
      </c>
      <c r="C4" s="5"/>
      <c r="D4" s="2" t="s">
        <v>1617</v>
      </c>
      <c r="E4" s="3">
        <v>521</v>
      </c>
      <c r="F4" s="3">
        <v>42</v>
      </c>
    </row>
    <row r="5" spans="1:6" x14ac:dyDescent="0.25">
      <c r="A5" s="1">
        <v>2</v>
      </c>
      <c r="B5" s="4" t="s">
        <v>1618</v>
      </c>
      <c r="C5" s="5"/>
      <c r="D5" s="16" t="s">
        <v>1619</v>
      </c>
      <c r="E5" s="3">
        <v>181</v>
      </c>
      <c r="F5" s="3">
        <v>14</v>
      </c>
    </row>
    <row r="6" spans="1:6" x14ac:dyDescent="0.25">
      <c r="A6" s="1">
        <v>3</v>
      </c>
      <c r="B6" s="4" t="s">
        <v>199</v>
      </c>
      <c r="C6" s="5"/>
      <c r="D6" s="16" t="s">
        <v>1620</v>
      </c>
      <c r="E6" s="3">
        <v>87</v>
      </c>
      <c r="F6" s="3">
        <v>7</v>
      </c>
    </row>
    <row r="7" spans="1:6" x14ac:dyDescent="0.25">
      <c r="A7" s="1">
        <v>4</v>
      </c>
      <c r="B7" s="4" t="s">
        <v>1621</v>
      </c>
      <c r="C7" s="5"/>
      <c r="D7" s="16" t="s">
        <v>1622</v>
      </c>
      <c r="E7" s="3">
        <v>28</v>
      </c>
      <c r="F7" s="3">
        <v>2</v>
      </c>
    </row>
    <row r="8" spans="1:6" x14ac:dyDescent="0.25">
      <c r="A8" s="1">
        <v>5</v>
      </c>
      <c r="B8" s="4" t="s">
        <v>977</v>
      </c>
      <c r="C8" s="5"/>
      <c r="D8" s="2" t="s">
        <v>1623</v>
      </c>
      <c r="E8" s="3">
        <v>469</v>
      </c>
      <c r="F8" s="3">
        <v>65</v>
      </c>
    </row>
    <row r="9" spans="1:6" x14ac:dyDescent="0.25">
      <c r="A9" s="1">
        <v>6</v>
      </c>
      <c r="B9" s="4" t="s">
        <v>1624</v>
      </c>
      <c r="C9" s="5"/>
      <c r="D9" s="16" t="s">
        <v>1625</v>
      </c>
      <c r="E9" s="3">
        <v>357.5</v>
      </c>
      <c r="F9" s="3">
        <v>42</v>
      </c>
    </row>
    <row r="10" spans="1:6" x14ac:dyDescent="0.25">
      <c r="A10" s="1">
        <v>7</v>
      </c>
      <c r="B10" s="4" t="s">
        <v>74</v>
      </c>
      <c r="C10" s="5"/>
      <c r="D10" s="2" t="s">
        <v>1626</v>
      </c>
      <c r="E10" s="3">
        <v>30</v>
      </c>
      <c r="F10" s="3">
        <v>4</v>
      </c>
    </row>
    <row r="11" spans="1:6" x14ac:dyDescent="0.25">
      <c r="A11" s="1">
        <v>8</v>
      </c>
      <c r="B11" s="4" t="s">
        <v>93</v>
      </c>
      <c r="C11" s="5"/>
      <c r="D11" s="27" t="s">
        <v>1627</v>
      </c>
      <c r="E11" s="3">
        <v>457</v>
      </c>
      <c r="F11" s="3">
        <v>0</v>
      </c>
    </row>
    <row r="12" spans="1:6" x14ac:dyDescent="0.25">
      <c r="A12" s="1">
        <v>9</v>
      </c>
      <c r="B12" s="4" t="s">
        <v>262</v>
      </c>
      <c r="C12" s="5"/>
      <c r="D12" s="16" t="s">
        <v>1628</v>
      </c>
      <c r="E12" s="3">
        <v>50.5</v>
      </c>
      <c r="F12" s="3">
        <v>5</v>
      </c>
    </row>
    <row r="13" spans="1:6" x14ac:dyDescent="0.25">
      <c r="A13" s="1">
        <v>10</v>
      </c>
      <c r="B13" s="4" t="s">
        <v>1629</v>
      </c>
      <c r="C13" s="5"/>
      <c r="D13" s="16" t="s">
        <v>1630</v>
      </c>
      <c r="E13" s="3">
        <v>143.5</v>
      </c>
      <c r="F13" s="3">
        <v>13</v>
      </c>
    </row>
    <row r="14" spans="1:6" x14ac:dyDescent="0.2">
      <c r="A14" s="1">
        <v>11</v>
      </c>
      <c r="B14" s="4" t="s">
        <v>161</v>
      </c>
      <c r="C14" s="5"/>
      <c r="D14" s="2" t="s">
        <v>1631</v>
      </c>
      <c r="E14" s="3">
        <v>711.3</v>
      </c>
      <c r="F14" s="3">
        <v>163</v>
      </c>
    </row>
    <row r="15" spans="1:6" x14ac:dyDescent="0.25">
      <c r="A15" s="1">
        <v>12</v>
      </c>
      <c r="B15" s="4" t="s">
        <v>98</v>
      </c>
      <c r="C15" s="5"/>
      <c r="D15" s="16" t="s">
        <v>1632</v>
      </c>
      <c r="E15" s="3">
        <v>45</v>
      </c>
      <c r="F15" s="3">
        <v>20</v>
      </c>
    </row>
    <row r="16" spans="1:6" x14ac:dyDescent="0.25">
      <c r="A16" s="1">
        <v>13</v>
      </c>
      <c r="B16" s="4" t="s">
        <v>887</v>
      </c>
      <c r="C16" s="5"/>
      <c r="D16" s="16" t="s">
        <v>1633</v>
      </c>
      <c r="E16" s="3">
        <v>20</v>
      </c>
      <c r="F16" s="3">
        <v>5</v>
      </c>
    </row>
    <row r="17" spans="1:6" x14ac:dyDescent="0.25">
      <c r="A17" s="1">
        <v>14</v>
      </c>
      <c r="B17" s="4" t="s">
        <v>251</v>
      </c>
      <c r="C17" s="5"/>
      <c r="D17" s="2" t="s">
        <v>1634</v>
      </c>
      <c r="E17" s="3">
        <v>107.8</v>
      </c>
      <c r="F17" s="3">
        <v>25</v>
      </c>
    </row>
    <row r="18" spans="1:6" x14ac:dyDescent="0.25">
      <c r="A18" s="1">
        <v>15</v>
      </c>
      <c r="B18" s="4" t="s">
        <v>90</v>
      </c>
      <c r="C18" s="5"/>
      <c r="D18" s="2" t="s">
        <v>1635</v>
      </c>
      <c r="E18" s="3">
        <v>26</v>
      </c>
      <c r="F18" s="3">
        <v>8</v>
      </c>
    </row>
    <row r="19" spans="1:6" x14ac:dyDescent="0.25">
      <c r="A19" s="1">
        <v>16</v>
      </c>
      <c r="B19" s="4" t="s">
        <v>1636</v>
      </c>
      <c r="C19" s="5"/>
      <c r="D19" s="16" t="s">
        <v>1637</v>
      </c>
      <c r="E19" s="3">
        <v>63.5</v>
      </c>
      <c r="F19" s="3">
        <v>16</v>
      </c>
    </row>
    <row r="20" spans="1:6" x14ac:dyDescent="0.25">
      <c r="A20" s="1">
        <v>17</v>
      </c>
      <c r="B20" s="4" t="s">
        <v>1074</v>
      </c>
      <c r="C20" s="5"/>
      <c r="D20" s="16" t="s">
        <v>1638</v>
      </c>
      <c r="E20" s="3">
        <v>65.5</v>
      </c>
      <c r="F20" s="3">
        <v>5</v>
      </c>
    </row>
    <row r="21" spans="1:6" x14ac:dyDescent="0.25">
      <c r="A21" s="1">
        <v>18</v>
      </c>
      <c r="B21" s="4" t="s">
        <v>66</v>
      </c>
      <c r="C21" s="5"/>
      <c r="D21" s="16" t="s">
        <v>1639</v>
      </c>
      <c r="E21" s="3">
        <v>20</v>
      </c>
      <c r="F21" s="3">
        <v>5</v>
      </c>
    </row>
    <row r="22" spans="1:6" x14ac:dyDescent="0.25">
      <c r="A22" s="1">
        <v>19</v>
      </c>
      <c r="B22" s="4" t="s">
        <v>1640</v>
      </c>
      <c r="C22" s="5"/>
      <c r="D22" s="16" t="s">
        <v>1641</v>
      </c>
      <c r="E22" s="3">
        <v>65</v>
      </c>
      <c r="F22" s="3">
        <v>15</v>
      </c>
    </row>
    <row r="23" spans="1:6" x14ac:dyDescent="0.25">
      <c r="A23" s="1">
        <v>20</v>
      </c>
      <c r="B23" s="4" t="s">
        <v>887</v>
      </c>
      <c r="C23" s="5"/>
      <c r="D23" s="16" t="s">
        <v>1642</v>
      </c>
      <c r="E23" s="3">
        <v>30</v>
      </c>
      <c r="F23" s="3">
        <v>3</v>
      </c>
    </row>
    <row r="24" spans="1:6" x14ac:dyDescent="0.25">
      <c r="A24" s="1">
        <v>21</v>
      </c>
      <c r="B24" s="4" t="s">
        <v>1624</v>
      </c>
      <c r="C24" s="5"/>
      <c r="D24" s="16" t="s">
        <v>1643</v>
      </c>
      <c r="E24" s="3">
        <v>105.5</v>
      </c>
      <c r="F24" s="3">
        <v>5</v>
      </c>
    </row>
    <row r="25" spans="1:6" x14ac:dyDescent="0.2">
      <c r="A25" s="1">
        <v>22</v>
      </c>
      <c r="B25" s="4" t="s">
        <v>1644</v>
      </c>
      <c r="C25" s="5"/>
      <c r="D25" s="16" t="s">
        <v>1645</v>
      </c>
      <c r="E25" s="3">
        <v>27.5</v>
      </c>
      <c r="F25" s="3">
        <v>7</v>
      </c>
    </row>
    <row r="26" spans="1:6" x14ac:dyDescent="0.2">
      <c r="A26" s="1">
        <v>23</v>
      </c>
      <c r="B26" s="4" t="s">
        <v>141</v>
      </c>
      <c r="C26" s="5"/>
      <c r="D26" s="2" t="s">
        <v>1646</v>
      </c>
      <c r="E26" s="3">
        <v>34.5</v>
      </c>
      <c r="F26" s="3">
        <v>5</v>
      </c>
    </row>
    <row r="27" spans="1:6" x14ac:dyDescent="0.25">
      <c r="A27" s="1">
        <v>24</v>
      </c>
      <c r="B27" s="4" t="s">
        <v>1647</v>
      </c>
      <c r="C27" s="5"/>
      <c r="D27" s="16" t="s">
        <v>1648</v>
      </c>
      <c r="E27" s="3">
        <v>23.6</v>
      </c>
      <c r="F27" s="3">
        <v>5</v>
      </c>
    </row>
    <row r="28" spans="1:6" x14ac:dyDescent="0.25">
      <c r="A28" s="1">
        <v>25</v>
      </c>
      <c r="B28" s="4" t="s">
        <v>82</v>
      </c>
      <c r="C28" s="5"/>
      <c r="D28" s="16" t="s">
        <v>1649</v>
      </c>
      <c r="E28" s="3">
        <v>174</v>
      </c>
      <c r="F28" s="3">
        <v>14</v>
      </c>
    </row>
    <row r="29" spans="1:6" x14ac:dyDescent="0.25">
      <c r="A29" s="1">
        <v>26</v>
      </c>
      <c r="B29" s="4" t="s">
        <v>100</v>
      </c>
      <c r="C29" s="5"/>
      <c r="D29" s="16" t="s">
        <v>1650</v>
      </c>
      <c r="E29" s="3">
        <v>20</v>
      </c>
      <c r="F29" s="3">
        <v>7</v>
      </c>
    </row>
    <row r="30" spans="1:6" x14ac:dyDescent="0.2">
      <c r="A30" s="1">
        <v>27</v>
      </c>
      <c r="B30" s="4" t="s">
        <v>141</v>
      </c>
      <c r="C30" s="5"/>
      <c r="D30" s="2" t="s">
        <v>1651</v>
      </c>
      <c r="E30" s="3">
        <v>60</v>
      </c>
      <c r="F30" s="3">
        <v>30</v>
      </c>
    </row>
    <row r="31" spans="1:6" x14ac:dyDescent="0.25">
      <c r="A31" s="1">
        <v>28</v>
      </c>
      <c r="B31" s="4" t="s">
        <v>164</v>
      </c>
      <c r="C31" s="5"/>
      <c r="D31" s="16" t="s">
        <v>1652</v>
      </c>
      <c r="E31" s="3">
        <v>100</v>
      </c>
      <c r="F31" s="3">
        <v>4</v>
      </c>
    </row>
    <row r="32" spans="1:6" x14ac:dyDescent="0.2">
      <c r="A32" s="1">
        <v>29</v>
      </c>
      <c r="B32" s="4" t="s">
        <v>141</v>
      </c>
      <c r="C32" s="5"/>
      <c r="D32" s="2" t="s">
        <v>1653</v>
      </c>
      <c r="E32" s="3">
        <v>150</v>
      </c>
      <c r="F32" s="3">
        <v>30</v>
      </c>
    </row>
    <row r="33" spans="1:9" x14ac:dyDescent="0.2">
      <c r="A33" s="1">
        <v>30</v>
      </c>
      <c r="B33" s="4" t="s">
        <v>201</v>
      </c>
      <c r="C33" s="5"/>
      <c r="D33" s="2" t="s">
        <v>1654</v>
      </c>
      <c r="E33" s="3">
        <v>195</v>
      </c>
      <c r="F33" s="3">
        <v>30</v>
      </c>
    </row>
    <row r="34" spans="1:9" x14ac:dyDescent="0.25">
      <c r="A34" s="1">
        <v>31</v>
      </c>
      <c r="B34" s="4" t="s">
        <v>90</v>
      </c>
      <c r="C34" s="5"/>
      <c r="D34" s="16" t="s">
        <v>1655</v>
      </c>
      <c r="E34" s="3">
        <v>50</v>
      </c>
      <c r="F34" s="3">
        <v>4</v>
      </c>
    </row>
    <row r="35" spans="1:9" x14ac:dyDescent="0.25">
      <c r="A35" s="1">
        <v>32</v>
      </c>
      <c r="B35" s="4" t="s">
        <v>1588</v>
      </c>
      <c r="C35" s="5"/>
      <c r="D35" s="16" t="s">
        <v>1656</v>
      </c>
      <c r="E35" s="3">
        <v>98</v>
      </c>
      <c r="F35" s="3">
        <v>5</v>
      </c>
    </row>
    <row r="36" spans="1:9" x14ac:dyDescent="0.25">
      <c r="A36" s="1">
        <v>33</v>
      </c>
      <c r="B36" s="4" t="s">
        <v>1621</v>
      </c>
      <c r="C36" s="5"/>
      <c r="D36" s="16" t="s">
        <v>1657</v>
      </c>
      <c r="E36" s="3">
        <v>20</v>
      </c>
      <c r="F36" s="3">
        <v>7</v>
      </c>
    </row>
    <row r="37" spans="1:9" x14ac:dyDescent="0.25">
      <c r="A37" s="1">
        <v>34</v>
      </c>
      <c r="B37" s="4" t="s">
        <v>1629</v>
      </c>
      <c r="C37" s="5"/>
      <c r="D37" s="16" t="s">
        <v>1658</v>
      </c>
      <c r="E37" s="3">
        <v>1245.9000000000001</v>
      </c>
      <c r="F37" s="3">
        <v>5</v>
      </c>
    </row>
    <row r="38" spans="1:9" x14ac:dyDescent="0.2">
      <c r="A38" s="1">
        <v>35</v>
      </c>
      <c r="B38" s="4" t="s">
        <v>201</v>
      </c>
      <c r="C38" s="5"/>
      <c r="D38" s="2" t="s">
        <v>1659</v>
      </c>
      <c r="E38" s="3">
        <v>150</v>
      </c>
      <c r="F38" s="3">
        <v>30</v>
      </c>
    </row>
    <row r="39" spans="1:9" x14ac:dyDescent="0.25">
      <c r="A39" s="1">
        <v>36</v>
      </c>
      <c r="B39" s="4" t="s">
        <v>1089</v>
      </c>
      <c r="C39" s="5"/>
      <c r="D39" s="16" t="s">
        <v>1660</v>
      </c>
      <c r="E39" s="3">
        <v>350</v>
      </c>
      <c r="F39" s="3">
        <v>10</v>
      </c>
    </row>
    <row r="40" spans="1:9" x14ac:dyDescent="0.2">
      <c r="A40" s="1">
        <v>37</v>
      </c>
      <c r="B40" s="4" t="s">
        <v>201</v>
      </c>
      <c r="C40" s="5"/>
      <c r="D40" s="2" t="s">
        <v>1661</v>
      </c>
      <c r="E40" s="3">
        <v>50</v>
      </c>
      <c r="F40" s="3">
        <v>30</v>
      </c>
    </row>
    <row r="41" spans="1:9" x14ac:dyDescent="0.2">
      <c r="A41" s="1">
        <v>38</v>
      </c>
      <c r="B41" s="4" t="s">
        <v>201</v>
      </c>
      <c r="C41" s="5"/>
      <c r="D41" s="2" t="s">
        <v>1662</v>
      </c>
      <c r="E41" s="3">
        <v>50</v>
      </c>
      <c r="F41" s="3">
        <v>30</v>
      </c>
    </row>
    <row r="42" spans="1:9" x14ac:dyDescent="0.2">
      <c r="A42" s="1">
        <v>39</v>
      </c>
      <c r="B42" s="4" t="s">
        <v>201</v>
      </c>
      <c r="C42" s="5"/>
      <c r="D42" s="2" t="s">
        <v>1663</v>
      </c>
      <c r="E42" s="3">
        <v>13.8</v>
      </c>
      <c r="F42" s="3">
        <v>2</v>
      </c>
    </row>
    <row r="43" spans="1:9" x14ac:dyDescent="0.25">
      <c r="A43" s="1"/>
      <c r="B43" s="40" t="s">
        <v>7</v>
      </c>
      <c r="C43" s="40"/>
      <c r="D43" s="40"/>
      <c r="E43" s="50">
        <f>SUM(E4:E42)</f>
        <v>6396.4000000000005</v>
      </c>
      <c r="F43" s="6">
        <f>SUM(F4:F42)</f>
        <v>719</v>
      </c>
      <c r="I43" s="54"/>
    </row>
    <row r="44" spans="1:9" x14ac:dyDescent="0.2">
      <c r="A44" s="1"/>
      <c r="B44" s="4"/>
      <c r="C44" s="5"/>
      <c r="D44" s="2"/>
      <c r="E44" s="3"/>
      <c r="F44" s="3"/>
    </row>
    <row r="45" spans="1:9" x14ac:dyDescent="0.25">
      <c r="A45" s="35" t="s">
        <v>1664</v>
      </c>
      <c r="B45" s="35"/>
      <c r="C45" s="35"/>
      <c r="D45" s="35"/>
      <c r="E45" s="35"/>
      <c r="F45" s="35"/>
    </row>
    <row r="46" spans="1:9" x14ac:dyDescent="0.25">
      <c r="A46" s="36" t="s">
        <v>0</v>
      </c>
      <c r="B46" s="37" t="s">
        <v>1</v>
      </c>
      <c r="C46" s="37"/>
      <c r="D46" s="38" t="s">
        <v>2</v>
      </c>
      <c r="E46" s="39" t="s">
        <v>3</v>
      </c>
      <c r="F46" s="39" t="s">
        <v>4</v>
      </c>
    </row>
    <row r="47" spans="1:9" x14ac:dyDescent="0.25">
      <c r="A47" s="36"/>
      <c r="B47" s="18" t="s">
        <v>5</v>
      </c>
      <c r="C47" s="7" t="s">
        <v>6</v>
      </c>
      <c r="D47" s="38"/>
      <c r="E47" s="39"/>
      <c r="F47" s="39"/>
    </row>
    <row r="48" spans="1:9" x14ac:dyDescent="0.25">
      <c r="A48" s="1">
        <v>1</v>
      </c>
      <c r="B48" s="4" t="s">
        <v>275</v>
      </c>
      <c r="C48" s="5"/>
      <c r="D48" s="16" t="s">
        <v>1665</v>
      </c>
      <c r="E48" s="3">
        <v>50.5</v>
      </c>
      <c r="F48" s="3">
        <v>2</v>
      </c>
    </row>
    <row r="49" spans="1:6" x14ac:dyDescent="0.25">
      <c r="A49" s="1">
        <v>2</v>
      </c>
      <c r="B49" s="4" t="s">
        <v>184</v>
      </c>
      <c r="C49" s="5"/>
      <c r="D49" s="16" t="s">
        <v>1666</v>
      </c>
      <c r="E49" s="3">
        <v>184</v>
      </c>
      <c r="F49" s="3">
        <v>14</v>
      </c>
    </row>
    <row r="50" spans="1:6" x14ac:dyDescent="0.2">
      <c r="A50" s="1">
        <v>3</v>
      </c>
      <c r="B50" s="4" t="s">
        <v>201</v>
      </c>
      <c r="C50" s="5"/>
      <c r="D50" s="2" t="s">
        <v>1667</v>
      </c>
      <c r="E50" s="3">
        <v>261</v>
      </c>
      <c r="F50" s="3">
        <v>21</v>
      </c>
    </row>
    <row r="51" spans="1:6" x14ac:dyDescent="0.25">
      <c r="A51" s="1">
        <v>4</v>
      </c>
      <c r="B51" s="4" t="s">
        <v>93</v>
      </c>
      <c r="C51" s="5"/>
      <c r="D51" s="27" t="s">
        <v>1668</v>
      </c>
      <c r="E51" s="3">
        <v>1187.5999999999999</v>
      </c>
      <c r="F51" s="3">
        <v>0</v>
      </c>
    </row>
    <row r="52" spans="1:6" x14ac:dyDescent="0.2">
      <c r="A52" s="1">
        <v>5</v>
      </c>
      <c r="B52" s="4" t="s">
        <v>201</v>
      </c>
      <c r="C52" s="5"/>
      <c r="D52" s="2" t="s">
        <v>1669</v>
      </c>
      <c r="E52" s="3">
        <v>261</v>
      </c>
      <c r="F52" s="3">
        <v>21</v>
      </c>
    </row>
    <row r="53" spans="1:6" x14ac:dyDescent="0.2">
      <c r="A53" s="1">
        <v>6</v>
      </c>
      <c r="B53" s="4" t="s">
        <v>201</v>
      </c>
      <c r="C53" s="5"/>
      <c r="D53" s="2" t="s">
        <v>1670</v>
      </c>
      <c r="E53" s="3">
        <v>325</v>
      </c>
      <c r="F53" s="3">
        <v>50</v>
      </c>
    </row>
    <row r="54" spans="1:6" x14ac:dyDescent="0.25">
      <c r="A54" s="1">
        <v>7</v>
      </c>
      <c r="B54" s="4" t="s">
        <v>1671</v>
      </c>
      <c r="C54" s="5"/>
      <c r="D54" s="16" t="s">
        <v>1672</v>
      </c>
      <c r="E54" s="3">
        <v>70</v>
      </c>
      <c r="F54" s="3">
        <v>0</v>
      </c>
    </row>
    <row r="55" spans="1:6" x14ac:dyDescent="0.25">
      <c r="A55" s="1">
        <v>8</v>
      </c>
      <c r="B55" s="4" t="s">
        <v>1449</v>
      </c>
      <c r="C55" s="5"/>
      <c r="D55" s="2" t="s">
        <v>1673</v>
      </c>
      <c r="E55" s="3">
        <v>70</v>
      </c>
      <c r="F55" s="3">
        <v>0</v>
      </c>
    </row>
    <row r="56" spans="1:6" x14ac:dyDescent="0.2">
      <c r="A56" s="1">
        <v>9</v>
      </c>
      <c r="B56" s="4" t="s">
        <v>201</v>
      </c>
      <c r="C56" s="5"/>
      <c r="D56" s="2" t="s">
        <v>1674</v>
      </c>
      <c r="E56" s="3">
        <v>348</v>
      </c>
      <c r="F56" s="3">
        <v>28</v>
      </c>
    </row>
    <row r="57" spans="1:6" x14ac:dyDescent="0.25">
      <c r="A57" s="1">
        <v>10</v>
      </c>
      <c r="B57" s="4" t="s">
        <v>1089</v>
      </c>
      <c r="C57" s="5"/>
      <c r="D57" s="16" t="s">
        <v>1675</v>
      </c>
      <c r="E57" s="3">
        <v>52.5</v>
      </c>
      <c r="F57" s="3">
        <v>10</v>
      </c>
    </row>
    <row r="58" spans="1:6" x14ac:dyDescent="0.2">
      <c r="A58" s="1">
        <v>11</v>
      </c>
      <c r="B58" s="4" t="s">
        <v>141</v>
      </c>
      <c r="C58" s="5"/>
      <c r="D58" s="2" t="s">
        <v>1676</v>
      </c>
      <c r="E58" s="3">
        <v>50</v>
      </c>
      <c r="F58" s="3">
        <v>30</v>
      </c>
    </row>
    <row r="59" spans="1:6" x14ac:dyDescent="0.2">
      <c r="A59" s="1">
        <v>12</v>
      </c>
      <c r="B59" s="4" t="s">
        <v>141</v>
      </c>
      <c r="C59" s="5"/>
      <c r="D59" s="2" t="s">
        <v>1677</v>
      </c>
      <c r="E59" s="3">
        <v>50</v>
      </c>
      <c r="F59" s="3">
        <v>30</v>
      </c>
    </row>
    <row r="60" spans="1:6" x14ac:dyDescent="0.2">
      <c r="A60" s="1">
        <v>13</v>
      </c>
      <c r="B60" s="4" t="s">
        <v>201</v>
      </c>
      <c r="C60" s="5"/>
      <c r="D60" s="2" t="s">
        <v>1678</v>
      </c>
      <c r="E60" s="3">
        <v>1031.2</v>
      </c>
      <c r="F60" s="3">
        <v>277</v>
      </c>
    </row>
    <row r="61" spans="1:6" x14ac:dyDescent="0.25">
      <c r="A61" s="1">
        <v>14</v>
      </c>
      <c r="B61" s="4" t="s">
        <v>120</v>
      </c>
      <c r="C61" s="5"/>
      <c r="D61" s="11" t="s">
        <v>1679</v>
      </c>
      <c r="E61" s="3">
        <v>180</v>
      </c>
      <c r="F61" s="3">
        <v>180</v>
      </c>
    </row>
    <row r="62" spans="1:6" x14ac:dyDescent="0.25">
      <c r="A62" s="1">
        <v>15</v>
      </c>
      <c r="B62" s="4" t="s">
        <v>90</v>
      </c>
      <c r="C62" s="5"/>
      <c r="D62" s="16" t="s">
        <v>1680</v>
      </c>
      <c r="E62" s="3">
        <v>172</v>
      </c>
      <c r="F62" s="3">
        <v>41</v>
      </c>
    </row>
    <row r="63" spans="1:6" x14ac:dyDescent="0.25">
      <c r="A63" s="1">
        <v>16</v>
      </c>
      <c r="B63" s="4" t="s">
        <v>732</v>
      </c>
      <c r="C63" s="20"/>
      <c r="D63" s="16" t="s">
        <v>1681</v>
      </c>
      <c r="E63" s="3">
        <v>50</v>
      </c>
      <c r="F63" s="3">
        <v>30</v>
      </c>
    </row>
    <row r="64" spans="1:6" x14ac:dyDescent="0.25">
      <c r="A64" s="1">
        <v>17</v>
      </c>
      <c r="B64" s="4" t="s">
        <v>1682</v>
      </c>
      <c r="C64" s="5"/>
      <c r="D64" s="16" t="s">
        <v>1683</v>
      </c>
      <c r="E64" s="3">
        <v>18</v>
      </c>
      <c r="F64" s="3">
        <v>6</v>
      </c>
    </row>
    <row r="65" spans="1:6" x14ac:dyDescent="0.25">
      <c r="A65" s="1">
        <v>18</v>
      </c>
      <c r="B65" s="4" t="s">
        <v>1684</v>
      </c>
      <c r="C65" s="5" t="s">
        <v>1685</v>
      </c>
      <c r="D65" s="16" t="s">
        <v>1686</v>
      </c>
      <c r="E65" s="3">
        <v>90</v>
      </c>
      <c r="F65" s="3">
        <v>30</v>
      </c>
    </row>
    <row r="66" spans="1:6" x14ac:dyDescent="0.25">
      <c r="A66" s="1">
        <v>19</v>
      </c>
      <c r="B66" s="4" t="s">
        <v>84</v>
      </c>
      <c r="C66" s="5"/>
      <c r="D66" s="27" t="s">
        <v>1687</v>
      </c>
      <c r="E66" s="3">
        <v>130</v>
      </c>
      <c r="F66" s="3">
        <v>0</v>
      </c>
    </row>
    <row r="67" spans="1:6" x14ac:dyDescent="0.25">
      <c r="A67" s="1">
        <v>20</v>
      </c>
      <c r="B67" s="4" t="s">
        <v>124</v>
      </c>
      <c r="C67" s="5"/>
      <c r="D67" s="23" t="s">
        <v>1688</v>
      </c>
      <c r="E67" s="3">
        <v>416.6</v>
      </c>
      <c r="F67" s="3">
        <v>44</v>
      </c>
    </row>
    <row r="68" spans="1:6" x14ac:dyDescent="0.2">
      <c r="A68" s="1">
        <v>21</v>
      </c>
      <c r="B68" s="4" t="s">
        <v>141</v>
      </c>
      <c r="C68" s="5"/>
      <c r="D68" s="2" t="s">
        <v>1689</v>
      </c>
      <c r="E68" s="3">
        <v>60</v>
      </c>
      <c r="F68" s="3">
        <v>5</v>
      </c>
    </row>
    <row r="69" spans="1:6" x14ac:dyDescent="0.2">
      <c r="A69" s="1">
        <v>22</v>
      </c>
      <c r="B69" s="4" t="s">
        <v>201</v>
      </c>
      <c r="C69" s="5"/>
      <c r="D69" s="2" t="s">
        <v>1690</v>
      </c>
      <c r="E69" s="3">
        <v>195</v>
      </c>
      <c r="F69" s="3">
        <v>30</v>
      </c>
    </row>
    <row r="70" spans="1:6" x14ac:dyDescent="0.2">
      <c r="A70" s="1">
        <v>23</v>
      </c>
      <c r="B70" s="4" t="s">
        <v>201</v>
      </c>
      <c r="C70" s="5"/>
      <c r="D70" s="2" t="s">
        <v>1691</v>
      </c>
      <c r="E70" s="3">
        <v>430</v>
      </c>
      <c r="F70" s="3">
        <v>30</v>
      </c>
    </row>
    <row r="71" spans="1:6" x14ac:dyDescent="0.25">
      <c r="A71" s="1">
        <v>24</v>
      </c>
      <c r="B71" s="4" t="s">
        <v>450</v>
      </c>
      <c r="C71" s="5"/>
      <c r="D71" s="16" t="s">
        <v>1692</v>
      </c>
      <c r="E71" s="3">
        <v>240</v>
      </c>
      <c r="F71" s="3">
        <v>60</v>
      </c>
    </row>
    <row r="72" spans="1:6" x14ac:dyDescent="0.25">
      <c r="A72" s="1">
        <v>25</v>
      </c>
      <c r="B72" s="4" t="s">
        <v>225</v>
      </c>
      <c r="C72" s="5"/>
      <c r="D72" s="2" t="s">
        <v>1693</v>
      </c>
      <c r="E72" s="3">
        <v>346</v>
      </c>
      <c r="F72" s="3">
        <v>27</v>
      </c>
    </row>
    <row r="73" spans="1:6" x14ac:dyDescent="0.25">
      <c r="A73" s="1">
        <v>26</v>
      </c>
      <c r="B73" s="4" t="s">
        <v>153</v>
      </c>
      <c r="C73" s="5"/>
      <c r="D73" s="16" t="s">
        <v>1694</v>
      </c>
      <c r="E73" s="3">
        <v>115</v>
      </c>
      <c r="F73" s="3">
        <v>13</v>
      </c>
    </row>
    <row r="74" spans="1:6" x14ac:dyDescent="0.25">
      <c r="A74" s="1">
        <v>27</v>
      </c>
      <c r="B74" s="4" t="s">
        <v>79</v>
      </c>
      <c r="C74" s="5"/>
      <c r="D74" s="16" t="s">
        <v>1695</v>
      </c>
      <c r="E74" s="3">
        <v>90</v>
      </c>
      <c r="F74" s="3">
        <v>11</v>
      </c>
    </row>
    <row r="75" spans="1:6" x14ac:dyDescent="0.25">
      <c r="A75" s="1">
        <v>28</v>
      </c>
      <c r="B75" s="4" t="s">
        <v>154</v>
      </c>
      <c r="C75" s="5"/>
      <c r="D75" s="16" t="s">
        <v>1696</v>
      </c>
      <c r="E75" s="3">
        <v>67.5</v>
      </c>
      <c r="F75" s="3">
        <v>11</v>
      </c>
    </row>
    <row r="76" spans="1:6" x14ac:dyDescent="0.25">
      <c r="A76" s="1">
        <v>29</v>
      </c>
      <c r="B76" s="4" t="s">
        <v>275</v>
      </c>
      <c r="C76" s="5"/>
      <c r="D76" s="16" t="s">
        <v>1697</v>
      </c>
      <c r="E76" s="3">
        <v>20</v>
      </c>
      <c r="F76" s="3">
        <v>5</v>
      </c>
    </row>
    <row r="77" spans="1:6" x14ac:dyDescent="0.2">
      <c r="A77" s="1">
        <v>30</v>
      </c>
      <c r="B77" s="4" t="s">
        <v>201</v>
      </c>
      <c r="C77" s="5"/>
      <c r="D77" s="2" t="s">
        <v>1698</v>
      </c>
      <c r="E77" s="3">
        <v>60</v>
      </c>
      <c r="F77" s="3">
        <v>30</v>
      </c>
    </row>
    <row r="78" spans="1:6" x14ac:dyDescent="0.2">
      <c r="A78" s="1">
        <v>31</v>
      </c>
      <c r="B78" s="4" t="s">
        <v>201</v>
      </c>
      <c r="C78" s="5"/>
      <c r="D78" s="2" t="s">
        <v>1699</v>
      </c>
      <c r="E78" s="3">
        <v>60</v>
      </c>
      <c r="F78" s="3">
        <v>30</v>
      </c>
    </row>
    <row r="79" spans="1:6" x14ac:dyDescent="0.2">
      <c r="A79" s="1">
        <v>32</v>
      </c>
      <c r="B79" s="4" t="s">
        <v>201</v>
      </c>
      <c r="C79" s="5"/>
      <c r="D79" s="2" t="s">
        <v>1700</v>
      </c>
      <c r="E79" s="3">
        <v>60</v>
      </c>
      <c r="F79" s="3">
        <v>30</v>
      </c>
    </row>
    <row r="80" spans="1:6" x14ac:dyDescent="0.2">
      <c r="A80" s="1">
        <v>33</v>
      </c>
      <c r="B80" s="4" t="s">
        <v>201</v>
      </c>
      <c r="C80" s="5"/>
      <c r="D80" s="2" t="s">
        <v>1701</v>
      </c>
      <c r="E80" s="3">
        <v>60</v>
      </c>
      <c r="F80" s="3">
        <v>30</v>
      </c>
    </row>
    <row r="81" spans="1:6" x14ac:dyDescent="0.2">
      <c r="A81" s="1">
        <v>34</v>
      </c>
      <c r="B81" s="4" t="s">
        <v>201</v>
      </c>
      <c r="C81" s="5"/>
      <c r="D81" s="2" t="s">
        <v>1702</v>
      </c>
      <c r="E81" s="3">
        <v>60</v>
      </c>
      <c r="F81" s="3">
        <v>30</v>
      </c>
    </row>
    <row r="82" spans="1:6" x14ac:dyDescent="0.2">
      <c r="A82" s="1">
        <v>35</v>
      </c>
      <c r="B82" s="4" t="s">
        <v>201</v>
      </c>
      <c r="C82" s="5"/>
      <c r="D82" s="2" t="s">
        <v>1703</v>
      </c>
      <c r="E82" s="3">
        <v>60</v>
      </c>
      <c r="F82" s="3">
        <v>30</v>
      </c>
    </row>
    <row r="83" spans="1:6" x14ac:dyDescent="0.2">
      <c r="A83" s="1">
        <v>36</v>
      </c>
      <c r="B83" s="4" t="s">
        <v>201</v>
      </c>
      <c r="C83" s="5"/>
      <c r="D83" s="2" t="s">
        <v>1704</v>
      </c>
      <c r="E83" s="3">
        <v>258</v>
      </c>
      <c r="F83" s="3">
        <v>21</v>
      </c>
    </row>
    <row r="84" spans="1:6" x14ac:dyDescent="0.2">
      <c r="A84" s="1">
        <v>37</v>
      </c>
      <c r="B84" s="4" t="s">
        <v>201</v>
      </c>
      <c r="C84" s="5"/>
      <c r="D84" s="2" t="s">
        <v>1705</v>
      </c>
      <c r="E84" s="3">
        <v>50</v>
      </c>
      <c r="F84" s="3">
        <v>30</v>
      </c>
    </row>
    <row r="85" spans="1:6" x14ac:dyDescent="0.2">
      <c r="A85" s="1">
        <v>38</v>
      </c>
      <c r="B85" s="4" t="s">
        <v>201</v>
      </c>
      <c r="C85" s="5"/>
      <c r="D85" s="2" t="s">
        <v>1706</v>
      </c>
      <c r="E85" s="3">
        <v>50</v>
      </c>
      <c r="F85" s="3">
        <v>30</v>
      </c>
    </row>
    <row r="86" spans="1:6" x14ac:dyDescent="0.2">
      <c r="A86" s="1">
        <v>39</v>
      </c>
      <c r="B86" s="4" t="s">
        <v>141</v>
      </c>
      <c r="C86" s="5"/>
      <c r="D86" s="2" t="s">
        <v>1707</v>
      </c>
      <c r="E86" s="3">
        <v>26</v>
      </c>
      <c r="F86" s="3">
        <v>1</v>
      </c>
    </row>
    <row r="87" spans="1:6" x14ac:dyDescent="0.25">
      <c r="A87" s="1">
        <v>40</v>
      </c>
      <c r="B87" s="4" t="s">
        <v>88</v>
      </c>
      <c r="C87" s="5"/>
      <c r="D87" s="27" t="s">
        <v>1708</v>
      </c>
      <c r="E87" s="3">
        <v>15</v>
      </c>
      <c r="F87" s="3">
        <v>5</v>
      </c>
    </row>
    <row r="88" spans="1:6" x14ac:dyDescent="0.25">
      <c r="A88" s="1">
        <v>41</v>
      </c>
      <c r="B88" s="4" t="s">
        <v>97</v>
      </c>
      <c r="C88" s="5"/>
      <c r="D88" s="16" t="s">
        <v>1709</v>
      </c>
      <c r="E88" s="3">
        <v>48</v>
      </c>
      <c r="F88" s="3">
        <v>2</v>
      </c>
    </row>
    <row r="89" spans="1:6" x14ac:dyDescent="0.25">
      <c r="A89" s="1">
        <v>42</v>
      </c>
      <c r="B89" s="4" t="s">
        <v>184</v>
      </c>
      <c r="C89" s="5"/>
      <c r="D89" s="16" t="s">
        <v>1710</v>
      </c>
      <c r="E89" s="3">
        <v>75</v>
      </c>
      <c r="F89" s="3">
        <v>0</v>
      </c>
    </row>
    <row r="90" spans="1:6" x14ac:dyDescent="0.2">
      <c r="A90" s="1">
        <v>43</v>
      </c>
      <c r="B90" s="4" t="s">
        <v>141</v>
      </c>
      <c r="C90" s="5"/>
      <c r="D90" s="2" t="s">
        <v>1711</v>
      </c>
      <c r="E90" s="3">
        <v>13.8</v>
      </c>
      <c r="F90" s="3">
        <v>2</v>
      </c>
    </row>
    <row r="91" spans="1:6" x14ac:dyDescent="0.25">
      <c r="A91" s="1">
        <v>44</v>
      </c>
      <c r="B91" s="4" t="s">
        <v>1624</v>
      </c>
      <c r="C91" s="5"/>
      <c r="D91" s="16" t="s">
        <v>1712</v>
      </c>
      <c r="E91" s="3">
        <v>208</v>
      </c>
      <c r="F91" s="3">
        <v>22</v>
      </c>
    </row>
    <row r="92" spans="1:6" x14ac:dyDescent="0.25">
      <c r="A92" s="1">
        <v>45</v>
      </c>
      <c r="B92" s="4" t="s">
        <v>98</v>
      </c>
      <c r="C92" s="5"/>
      <c r="D92" s="16" t="s">
        <v>1713</v>
      </c>
      <c r="E92" s="3">
        <v>433.6</v>
      </c>
      <c r="F92" s="3">
        <v>136</v>
      </c>
    </row>
    <row r="93" spans="1:6" x14ac:dyDescent="0.25">
      <c r="A93" s="1">
        <v>46</v>
      </c>
      <c r="B93" s="4" t="s">
        <v>1714</v>
      </c>
      <c r="C93" s="5"/>
      <c r="D93" s="16" t="s">
        <v>1715</v>
      </c>
      <c r="E93" s="3">
        <v>155</v>
      </c>
      <c r="F93" s="3">
        <v>10</v>
      </c>
    </row>
    <row r="94" spans="1:6" x14ac:dyDescent="0.25">
      <c r="A94" s="1">
        <v>47</v>
      </c>
      <c r="B94" s="4" t="s">
        <v>1716</v>
      </c>
      <c r="C94" s="5"/>
      <c r="D94" s="27" t="s">
        <v>1717</v>
      </c>
      <c r="E94" s="3">
        <v>40</v>
      </c>
      <c r="F94" s="3">
        <v>20</v>
      </c>
    </row>
    <row r="95" spans="1:6" x14ac:dyDescent="0.25">
      <c r="A95" s="1">
        <v>48</v>
      </c>
      <c r="B95" s="4" t="s">
        <v>220</v>
      </c>
      <c r="C95" s="5"/>
      <c r="D95" s="16" t="s">
        <v>1718</v>
      </c>
      <c r="E95" s="3">
        <v>98</v>
      </c>
      <c r="F95" s="3">
        <v>5</v>
      </c>
    </row>
    <row r="96" spans="1:6" x14ac:dyDescent="0.25">
      <c r="A96" s="1">
        <v>49</v>
      </c>
      <c r="B96" s="4" t="s">
        <v>528</v>
      </c>
      <c r="C96" s="5"/>
      <c r="D96" s="16" t="s">
        <v>1719</v>
      </c>
      <c r="E96" s="3">
        <v>196</v>
      </c>
      <c r="F96" s="3">
        <v>10</v>
      </c>
    </row>
    <row r="97" spans="1:6" x14ac:dyDescent="0.25">
      <c r="A97" s="1"/>
      <c r="B97" s="40" t="s">
        <v>7</v>
      </c>
      <c r="C97" s="40"/>
      <c r="D97" s="40"/>
      <c r="E97" s="50">
        <f>SUM(E48:E96)</f>
        <v>8587.3000000000011</v>
      </c>
      <c r="F97" s="6">
        <f>SUM(F48:F96)</f>
        <v>1480</v>
      </c>
    </row>
    <row r="99" spans="1:6" x14ac:dyDescent="0.25">
      <c r="A99" s="35" t="s">
        <v>1720</v>
      </c>
      <c r="B99" s="35"/>
      <c r="C99" s="35"/>
      <c r="D99" s="35"/>
      <c r="E99" s="35"/>
      <c r="F99" s="35"/>
    </row>
    <row r="100" spans="1:6" x14ac:dyDescent="0.25">
      <c r="A100" s="36" t="s">
        <v>0</v>
      </c>
      <c r="B100" s="37" t="s">
        <v>1</v>
      </c>
      <c r="C100" s="37"/>
      <c r="D100" s="38" t="s">
        <v>2</v>
      </c>
      <c r="E100" s="39" t="s">
        <v>3</v>
      </c>
      <c r="F100" s="39" t="s">
        <v>4</v>
      </c>
    </row>
    <row r="101" spans="1:6" x14ac:dyDescent="0.25">
      <c r="A101" s="36"/>
      <c r="B101" s="18" t="s">
        <v>5</v>
      </c>
      <c r="C101" s="7" t="s">
        <v>6</v>
      </c>
      <c r="D101" s="38"/>
      <c r="E101" s="39"/>
      <c r="F101" s="39"/>
    </row>
    <row r="102" spans="1:6" x14ac:dyDescent="0.25">
      <c r="A102" s="1">
        <v>1</v>
      </c>
      <c r="B102" s="4" t="s">
        <v>1721</v>
      </c>
      <c r="C102" s="5"/>
      <c r="D102" s="16" t="s">
        <v>1722</v>
      </c>
      <c r="E102" s="3">
        <v>108.5</v>
      </c>
      <c r="F102" s="3">
        <v>9</v>
      </c>
    </row>
    <row r="103" spans="1:6" x14ac:dyDescent="0.2">
      <c r="A103" s="1">
        <v>2</v>
      </c>
      <c r="B103" s="4" t="s">
        <v>201</v>
      </c>
      <c r="C103" s="5"/>
      <c r="D103" s="2" t="s">
        <v>1723</v>
      </c>
      <c r="E103" s="3">
        <v>1021.2</v>
      </c>
      <c r="F103" s="3">
        <v>59</v>
      </c>
    </row>
    <row r="104" spans="1:6" x14ac:dyDescent="0.25">
      <c r="A104" s="1">
        <v>3</v>
      </c>
      <c r="B104" s="4" t="s">
        <v>1724</v>
      </c>
      <c r="C104" s="5"/>
      <c r="D104" s="16" t="s">
        <v>1725</v>
      </c>
      <c r="E104" s="3">
        <v>31</v>
      </c>
      <c r="F104" s="3">
        <v>5</v>
      </c>
    </row>
    <row r="105" spans="1:6" x14ac:dyDescent="0.25">
      <c r="A105" s="1">
        <v>4</v>
      </c>
      <c r="B105" s="4" t="s">
        <v>66</v>
      </c>
      <c r="C105" s="5"/>
      <c r="D105" s="16" t="s">
        <v>1726</v>
      </c>
      <c r="E105" s="3">
        <v>8.5</v>
      </c>
      <c r="F105" s="3">
        <v>15</v>
      </c>
    </row>
    <row r="106" spans="1:6" x14ac:dyDescent="0.2">
      <c r="A106" s="1">
        <v>5</v>
      </c>
      <c r="B106" s="4" t="s">
        <v>141</v>
      </c>
      <c r="C106" s="5"/>
      <c r="D106" s="2" t="s">
        <v>1727</v>
      </c>
      <c r="E106" s="3">
        <v>52</v>
      </c>
      <c r="F106" s="3">
        <v>2</v>
      </c>
    </row>
    <row r="107" spans="1:6" x14ac:dyDescent="0.25">
      <c r="A107" s="1">
        <v>6</v>
      </c>
      <c r="B107" s="4" t="s">
        <v>1640</v>
      </c>
      <c r="C107" s="5"/>
      <c r="D107" s="16" t="s">
        <v>1728</v>
      </c>
      <c r="E107" s="3">
        <v>140</v>
      </c>
      <c r="F107" s="3">
        <v>40</v>
      </c>
    </row>
    <row r="108" spans="1:6" x14ac:dyDescent="0.2">
      <c r="A108" s="1">
        <v>7</v>
      </c>
      <c r="B108" s="4" t="s">
        <v>141</v>
      </c>
      <c r="C108" s="5"/>
      <c r="D108" s="16" t="s">
        <v>1729</v>
      </c>
      <c r="E108" s="3">
        <v>325</v>
      </c>
      <c r="F108" s="3">
        <v>25</v>
      </c>
    </row>
    <row r="109" spans="1:6" x14ac:dyDescent="0.25">
      <c r="A109" s="1">
        <v>8</v>
      </c>
      <c r="B109" s="4" t="s">
        <v>444</v>
      </c>
      <c r="C109" s="5"/>
      <c r="D109" s="16" t="s">
        <v>1730</v>
      </c>
      <c r="E109" s="3">
        <v>15</v>
      </c>
      <c r="F109" s="3">
        <v>5</v>
      </c>
    </row>
    <row r="110" spans="1:6" x14ac:dyDescent="0.25">
      <c r="A110" s="1">
        <v>9</v>
      </c>
      <c r="B110" s="4" t="s">
        <v>219</v>
      </c>
      <c r="C110" s="5"/>
      <c r="D110" s="2" t="s">
        <v>1731</v>
      </c>
      <c r="E110" s="3">
        <v>90</v>
      </c>
      <c r="F110" s="3">
        <v>0</v>
      </c>
    </row>
    <row r="111" spans="1:6" x14ac:dyDescent="0.25">
      <c r="A111" s="1">
        <v>10</v>
      </c>
      <c r="B111" s="4" t="s">
        <v>84</v>
      </c>
      <c r="C111" s="5"/>
      <c r="D111" s="2" t="s">
        <v>1732</v>
      </c>
      <c r="E111" s="3">
        <v>70</v>
      </c>
      <c r="F111" s="3">
        <v>0</v>
      </c>
    </row>
    <row r="112" spans="1:6" x14ac:dyDescent="0.25">
      <c r="A112" s="1">
        <v>11</v>
      </c>
      <c r="B112" s="4" t="s">
        <v>88</v>
      </c>
      <c r="C112" s="5"/>
      <c r="D112" s="16" t="s">
        <v>1733</v>
      </c>
      <c r="E112" s="3">
        <v>70</v>
      </c>
      <c r="F112" s="3">
        <v>0</v>
      </c>
    </row>
    <row r="113" spans="1:6" x14ac:dyDescent="0.25">
      <c r="A113" s="1">
        <v>12</v>
      </c>
      <c r="B113" s="4" t="s">
        <v>72</v>
      </c>
      <c r="C113" s="5"/>
      <c r="D113" s="27" t="s">
        <v>1734</v>
      </c>
      <c r="E113" s="3">
        <v>980</v>
      </c>
      <c r="F113" s="3">
        <v>60</v>
      </c>
    </row>
    <row r="114" spans="1:6" x14ac:dyDescent="0.25">
      <c r="A114" s="1">
        <v>13</v>
      </c>
      <c r="B114" s="4" t="s">
        <v>1735</v>
      </c>
      <c r="C114" s="5"/>
      <c r="D114" s="16" t="s">
        <v>1736</v>
      </c>
      <c r="E114" s="3">
        <v>50</v>
      </c>
      <c r="F114" s="3">
        <v>5</v>
      </c>
    </row>
    <row r="115" spans="1:6" x14ac:dyDescent="0.25">
      <c r="A115" s="1">
        <v>14</v>
      </c>
      <c r="B115" s="4" t="s">
        <v>220</v>
      </c>
      <c r="C115" s="5"/>
      <c r="D115" s="16" t="s">
        <v>1737</v>
      </c>
      <c r="E115" s="3">
        <v>66</v>
      </c>
      <c r="F115" s="3">
        <v>18</v>
      </c>
    </row>
    <row r="116" spans="1:6" x14ac:dyDescent="0.2">
      <c r="A116" s="1">
        <v>15</v>
      </c>
      <c r="B116" s="4" t="s">
        <v>201</v>
      </c>
      <c r="C116" s="5"/>
      <c r="D116" s="2" t="s">
        <v>1738</v>
      </c>
      <c r="E116" s="3">
        <v>40</v>
      </c>
      <c r="F116" s="3">
        <v>4</v>
      </c>
    </row>
    <row r="117" spans="1:6" x14ac:dyDescent="0.25">
      <c r="A117" s="1">
        <v>16</v>
      </c>
      <c r="B117" s="4" t="s">
        <v>85</v>
      </c>
      <c r="C117" s="5"/>
      <c r="D117" s="27" t="s">
        <v>1739</v>
      </c>
      <c r="E117" s="3">
        <v>19</v>
      </c>
      <c r="F117" s="3">
        <v>4</v>
      </c>
    </row>
    <row r="118" spans="1:6" x14ac:dyDescent="0.2">
      <c r="A118" s="1">
        <v>17</v>
      </c>
      <c r="B118" s="4" t="s">
        <v>201</v>
      </c>
      <c r="C118" s="5"/>
      <c r="D118" s="2" t="s">
        <v>1740</v>
      </c>
      <c r="E118" s="3">
        <v>60</v>
      </c>
      <c r="F118" s="3">
        <v>30</v>
      </c>
    </row>
    <row r="119" spans="1:6" x14ac:dyDescent="0.2">
      <c r="A119" s="1">
        <v>18</v>
      </c>
      <c r="B119" s="4" t="s">
        <v>141</v>
      </c>
      <c r="C119" s="5"/>
      <c r="D119" s="2" t="s">
        <v>1741</v>
      </c>
      <c r="E119" s="3">
        <v>220</v>
      </c>
      <c r="F119" s="3">
        <v>29</v>
      </c>
    </row>
    <row r="120" spans="1:6" x14ac:dyDescent="0.25">
      <c r="A120" s="1">
        <v>19</v>
      </c>
      <c r="B120" s="4" t="s">
        <v>1742</v>
      </c>
      <c r="C120" s="5"/>
      <c r="D120" s="16" t="s">
        <v>1743</v>
      </c>
      <c r="E120" s="3">
        <v>45</v>
      </c>
      <c r="F120" s="3">
        <v>10</v>
      </c>
    </row>
    <row r="121" spans="1:6" x14ac:dyDescent="0.25">
      <c r="A121" s="1">
        <v>20</v>
      </c>
      <c r="B121" s="4" t="s">
        <v>251</v>
      </c>
      <c r="C121" s="5"/>
      <c r="D121" s="2" t="s">
        <v>1744</v>
      </c>
      <c r="E121" s="3">
        <v>54.5</v>
      </c>
      <c r="F121" s="3">
        <v>13</v>
      </c>
    </row>
    <row r="122" spans="1:6" x14ac:dyDescent="0.2">
      <c r="A122" s="1">
        <v>21</v>
      </c>
      <c r="B122" s="4" t="s">
        <v>141</v>
      </c>
      <c r="C122" s="5"/>
      <c r="D122" s="2" t="s">
        <v>1745</v>
      </c>
      <c r="E122" s="3">
        <v>25</v>
      </c>
      <c r="F122" s="3">
        <v>1</v>
      </c>
    </row>
    <row r="123" spans="1:6" x14ac:dyDescent="0.25">
      <c r="A123" s="1">
        <v>22</v>
      </c>
      <c r="B123" s="4" t="s">
        <v>199</v>
      </c>
      <c r="C123" s="5"/>
      <c r="D123" s="16" t="s">
        <v>1746</v>
      </c>
      <c r="E123" s="3">
        <v>40</v>
      </c>
      <c r="F123" s="3">
        <v>20</v>
      </c>
    </row>
    <row r="124" spans="1:6" x14ac:dyDescent="0.25">
      <c r="A124" s="1">
        <v>23</v>
      </c>
      <c r="B124" s="4" t="s">
        <v>732</v>
      </c>
      <c r="C124" s="20"/>
      <c r="D124" s="16" t="s">
        <v>1747</v>
      </c>
      <c r="E124" s="3">
        <v>268</v>
      </c>
      <c r="F124" s="3">
        <v>30</v>
      </c>
    </row>
    <row r="125" spans="1:6" x14ac:dyDescent="0.25">
      <c r="A125" s="1">
        <v>24</v>
      </c>
      <c r="B125" s="4" t="s">
        <v>778</v>
      </c>
      <c r="C125" s="5"/>
      <c r="D125" s="16" t="s">
        <v>1748</v>
      </c>
      <c r="E125" s="3">
        <v>43.5</v>
      </c>
      <c r="F125" s="3">
        <v>9</v>
      </c>
    </row>
    <row r="126" spans="1:6" x14ac:dyDescent="0.2">
      <c r="A126" s="1">
        <v>25</v>
      </c>
      <c r="B126" s="4" t="s">
        <v>141</v>
      </c>
      <c r="C126" s="5"/>
      <c r="D126" s="2" t="s">
        <v>1749</v>
      </c>
      <c r="E126" s="3">
        <v>86.5</v>
      </c>
      <c r="F126" s="3">
        <v>6</v>
      </c>
    </row>
    <row r="127" spans="1:6" x14ac:dyDescent="0.25">
      <c r="A127" s="1">
        <v>26</v>
      </c>
      <c r="B127" s="4" t="s">
        <v>1750</v>
      </c>
      <c r="C127" s="5"/>
      <c r="D127" s="16" t="s">
        <v>1751</v>
      </c>
      <c r="E127" s="3">
        <v>29</v>
      </c>
      <c r="F127" s="3">
        <v>3</v>
      </c>
    </row>
    <row r="128" spans="1:6" x14ac:dyDescent="0.25">
      <c r="A128" s="1">
        <v>27</v>
      </c>
      <c r="B128" s="4" t="s">
        <v>262</v>
      </c>
      <c r="C128" s="5"/>
      <c r="D128" s="16" t="s">
        <v>1752</v>
      </c>
      <c r="E128" s="3">
        <v>109.3</v>
      </c>
      <c r="F128" s="3">
        <v>11</v>
      </c>
    </row>
    <row r="129" spans="1:6" x14ac:dyDescent="0.2">
      <c r="A129" s="1">
        <v>28</v>
      </c>
      <c r="B129" s="4" t="s">
        <v>201</v>
      </c>
      <c r="C129" s="5"/>
      <c r="D129" s="2" t="s">
        <v>1753</v>
      </c>
      <c r="E129" s="3">
        <v>432.5</v>
      </c>
      <c r="F129" s="3">
        <v>32</v>
      </c>
    </row>
    <row r="130" spans="1:6" x14ac:dyDescent="0.25">
      <c r="A130" s="1">
        <v>29</v>
      </c>
      <c r="B130" s="4" t="s">
        <v>98</v>
      </c>
      <c r="C130" s="5"/>
      <c r="D130" s="16" t="s">
        <v>1754</v>
      </c>
      <c r="E130" s="3">
        <v>20</v>
      </c>
      <c r="F130" s="3">
        <v>10</v>
      </c>
    </row>
    <row r="131" spans="1:6" x14ac:dyDescent="0.25">
      <c r="A131" s="1">
        <v>30</v>
      </c>
      <c r="B131" s="4" t="s">
        <v>74</v>
      </c>
      <c r="C131" s="5"/>
      <c r="D131" s="2" t="s">
        <v>1755</v>
      </c>
      <c r="E131" s="3">
        <v>4</v>
      </c>
      <c r="F131" s="3">
        <v>1</v>
      </c>
    </row>
    <row r="132" spans="1:6" x14ac:dyDescent="0.25">
      <c r="A132" s="1">
        <v>31</v>
      </c>
      <c r="B132" s="4" t="s">
        <v>66</v>
      </c>
      <c r="C132" s="5"/>
      <c r="D132" s="16" t="s">
        <v>1756</v>
      </c>
      <c r="E132" s="3">
        <v>77</v>
      </c>
      <c r="F132" s="3">
        <v>10</v>
      </c>
    </row>
    <row r="133" spans="1:6" x14ac:dyDescent="0.25">
      <c r="A133" s="1">
        <v>32</v>
      </c>
      <c r="B133" s="4" t="s">
        <v>167</v>
      </c>
      <c r="C133" s="5"/>
      <c r="D133" s="16" t="s">
        <v>1757</v>
      </c>
      <c r="E133" s="3">
        <v>150</v>
      </c>
      <c r="F133" s="3">
        <v>23</v>
      </c>
    </row>
    <row r="134" spans="1:6" x14ac:dyDescent="0.2">
      <c r="A134" s="1">
        <v>33</v>
      </c>
      <c r="B134" s="4" t="s">
        <v>201</v>
      </c>
      <c r="C134" s="5"/>
      <c r="D134" s="2" t="s">
        <v>1758</v>
      </c>
      <c r="E134" s="3">
        <v>258</v>
      </c>
      <c r="F134" s="3">
        <v>21</v>
      </c>
    </row>
    <row r="135" spans="1:6" x14ac:dyDescent="0.25">
      <c r="A135" s="1">
        <v>34</v>
      </c>
      <c r="B135" s="4" t="s">
        <v>124</v>
      </c>
      <c r="C135" s="5"/>
      <c r="D135" s="23" t="s">
        <v>1759</v>
      </c>
      <c r="E135" s="3">
        <v>10</v>
      </c>
      <c r="F135" s="3">
        <v>5</v>
      </c>
    </row>
    <row r="136" spans="1:6" x14ac:dyDescent="0.25">
      <c r="A136" s="1"/>
      <c r="B136" s="40" t="s">
        <v>7</v>
      </c>
      <c r="C136" s="40"/>
      <c r="D136" s="40"/>
      <c r="E136" s="50">
        <f>SUM(E102:E135)</f>
        <v>5018.5</v>
      </c>
      <c r="F136" s="6">
        <f>SUM(F102:F135)</f>
        <v>515</v>
      </c>
    </row>
    <row r="138" spans="1:6" x14ac:dyDescent="0.25">
      <c r="A138" s="35" t="s">
        <v>1760</v>
      </c>
      <c r="B138" s="35"/>
      <c r="C138" s="35"/>
      <c r="D138" s="35"/>
      <c r="E138" s="35"/>
      <c r="F138" s="35"/>
    </row>
    <row r="139" spans="1:6" x14ac:dyDescent="0.25">
      <c r="A139" s="36" t="s">
        <v>0</v>
      </c>
      <c r="B139" s="37" t="s">
        <v>1</v>
      </c>
      <c r="C139" s="37"/>
      <c r="D139" s="38" t="s">
        <v>2</v>
      </c>
      <c r="E139" s="39" t="s">
        <v>3</v>
      </c>
      <c r="F139" s="39" t="s">
        <v>4</v>
      </c>
    </row>
    <row r="140" spans="1:6" x14ac:dyDescent="0.25">
      <c r="A140" s="36"/>
      <c r="B140" s="18" t="s">
        <v>5</v>
      </c>
      <c r="C140" s="7" t="s">
        <v>6</v>
      </c>
      <c r="D140" s="38"/>
      <c r="E140" s="39"/>
      <c r="F140" s="39"/>
    </row>
    <row r="141" spans="1:6" x14ac:dyDescent="0.25">
      <c r="A141" s="1">
        <v>1</v>
      </c>
      <c r="B141" s="4" t="s">
        <v>212</v>
      </c>
      <c r="C141" s="5"/>
      <c r="D141" s="16" t="s">
        <v>1761</v>
      </c>
      <c r="E141" s="3">
        <v>1366.9</v>
      </c>
      <c r="F141" s="3"/>
    </row>
    <row r="142" spans="1:6" x14ac:dyDescent="0.25">
      <c r="A142" s="1">
        <v>2</v>
      </c>
      <c r="B142" s="4" t="s">
        <v>85</v>
      </c>
      <c r="C142" s="5"/>
      <c r="D142" s="27" t="s">
        <v>1762</v>
      </c>
      <c r="E142" s="3">
        <v>95</v>
      </c>
      <c r="F142" s="3"/>
    </row>
    <row r="143" spans="1:6" x14ac:dyDescent="0.2">
      <c r="A143" s="1">
        <v>3</v>
      </c>
      <c r="B143" s="4" t="s">
        <v>201</v>
      </c>
      <c r="C143" s="5"/>
      <c r="D143" s="2" t="s">
        <v>1763</v>
      </c>
      <c r="E143" s="3">
        <v>50</v>
      </c>
      <c r="F143" s="3"/>
    </row>
    <row r="144" spans="1:6" x14ac:dyDescent="0.2">
      <c r="A144" s="1">
        <v>4</v>
      </c>
      <c r="B144" s="4" t="s">
        <v>201</v>
      </c>
      <c r="C144" s="5"/>
      <c r="D144" s="2" t="s">
        <v>1764</v>
      </c>
      <c r="E144" s="3">
        <v>50</v>
      </c>
      <c r="F144" s="3"/>
    </row>
    <row r="145" spans="1:6" x14ac:dyDescent="0.2">
      <c r="A145" s="1">
        <v>5</v>
      </c>
      <c r="B145" s="4" t="s">
        <v>201</v>
      </c>
      <c r="C145" s="5"/>
      <c r="D145" s="2" t="s">
        <v>1765</v>
      </c>
      <c r="E145" s="3">
        <v>60</v>
      </c>
      <c r="F145" s="3"/>
    </row>
    <row r="146" spans="1:6" x14ac:dyDescent="0.2">
      <c r="A146" s="1">
        <v>6</v>
      </c>
      <c r="B146" s="4" t="s">
        <v>201</v>
      </c>
      <c r="C146" s="5"/>
      <c r="D146" s="2" t="s">
        <v>1766</v>
      </c>
      <c r="E146" s="3">
        <v>60</v>
      </c>
      <c r="F146" s="3"/>
    </row>
    <row r="147" spans="1:6" x14ac:dyDescent="0.2">
      <c r="A147" s="1">
        <v>7</v>
      </c>
      <c r="B147" s="4" t="s">
        <v>201</v>
      </c>
      <c r="C147" s="5"/>
      <c r="D147" s="2" t="s">
        <v>1767</v>
      </c>
      <c r="E147" s="3">
        <v>90</v>
      </c>
      <c r="F147" s="3"/>
    </row>
    <row r="148" spans="1:6" x14ac:dyDescent="0.25">
      <c r="A148" s="1">
        <v>8</v>
      </c>
      <c r="B148" s="4" t="s">
        <v>219</v>
      </c>
      <c r="C148" s="5"/>
      <c r="D148" s="27" t="s">
        <v>1768</v>
      </c>
      <c r="E148" s="3">
        <v>240</v>
      </c>
      <c r="F148" s="3"/>
    </row>
    <row r="149" spans="1:6" x14ac:dyDescent="0.25">
      <c r="A149" s="1">
        <v>9</v>
      </c>
      <c r="B149" s="4" t="s">
        <v>1588</v>
      </c>
      <c r="C149" s="5"/>
      <c r="D149" s="16" t="s">
        <v>1769</v>
      </c>
      <c r="E149" s="3">
        <v>64</v>
      </c>
      <c r="F149" s="3"/>
    </row>
    <row r="150" spans="1:6" x14ac:dyDescent="0.25">
      <c r="A150" s="1">
        <v>10</v>
      </c>
      <c r="B150" t="s">
        <v>2071</v>
      </c>
      <c r="C150" s="5"/>
      <c r="D150" s="16" t="s">
        <v>1770</v>
      </c>
      <c r="E150" s="3">
        <v>64</v>
      </c>
      <c r="F150" s="3"/>
    </row>
    <row r="151" spans="1:6" x14ac:dyDescent="0.25">
      <c r="A151" s="1">
        <v>11</v>
      </c>
      <c r="B151" s="4" t="s">
        <v>138</v>
      </c>
      <c r="C151" s="5"/>
      <c r="D151" s="2" t="s">
        <v>1771</v>
      </c>
      <c r="E151" s="3">
        <v>125</v>
      </c>
      <c r="F151" s="3"/>
    </row>
    <row r="152" spans="1:6" x14ac:dyDescent="0.25">
      <c r="A152" s="1">
        <v>12</v>
      </c>
      <c r="B152" s="4" t="s">
        <v>84</v>
      </c>
      <c r="C152" s="5"/>
      <c r="D152" s="2" t="s">
        <v>1772</v>
      </c>
      <c r="E152" s="3">
        <v>220</v>
      </c>
      <c r="F152" s="3"/>
    </row>
    <row r="153" spans="1:6" x14ac:dyDescent="0.25">
      <c r="A153" s="1">
        <v>13</v>
      </c>
      <c r="B153" s="4" t="s">
        <v>444</v>
      </c>
      <c r="C153" s="5"/>
      <c r="D153" s="16" t="s">
        <v>1773</v>
      </c>
      <c r="E153" s="3">
        <v>98</v>
      </c>
      <c r="F153" s="3"/>
    </row>
    <row r="154" spans="1:6" x14ac:dyDescent="0.25">
      <c r="A154" s="1">
        <v>14</v>
      </c>
      <c r="B154" s="4" t="s">
        <v>74</v>
      </c>
      <c r="C154" s="5"/>
      <c r="D154" s="2" t="s">
        <v>1774</v>
      </c>
      <c r="E154" s="3">
        <v>8</v>
      </c>
      <c r="F154" s="3"/>
    </row>
    <row r="155" spans="1:6" x14ac:dyDescent="0.25">
      <c r="A155" s="1">
        <v>15</v>
      </c>
      <c r="B155" s="4" t="s">
        <v>129</v>
      </c>
      <c r="C155" s="5"/>
      <c r="D155" s="16" t="s">
        <v>1775</v>
      </c>
      <c r="E155" s="3">
        <v>34</v>
      </c>
      <c r="F155" s="3"/>
    </row>
    <row r="156" spans="1:6" x14ac:dyDescent="0.25">
      <c r="A156" s="1">
        <v>16</v>
      </c>
      <c r="B156" s="4" t="s">
        <v>220</v>
      </c>
      <c r="C156" s="5"/>
      <c r="D156" s="16" t="s">
        <v>1776</v>
      </c>
      <c r="E156" s="3">
        <v>20</v>
      </c>
      <c r="F156" s="3"/>
    </row>
    <row r="157" spans="1:6" x14ac:dyDescent="0.2">
      <c r="A157" s="1">
        <v>17</v>
      </c>
      <c r="B157" s="4" t="s">
        <v>201</v>
      </c>
      <c r="C157" s="5"/>
      <c r="D157" s="2" t="s">
        <v>1777</v>
      </c>
      <c r="E157" s="3">
        <v>430</v>
      </c>
      <c r="F157" s="3"/>
    </row>
    <row r="158" spans="1:6" x14ac:dyDescent="0.25">
      <c r="A158" s="1">
        <v>18</v>
      </c>
      <c r="B158" s="4" t="s">
        <v>732</v>
      </c>
      <c r="C158" s="20"/>
      <c r="D158" s="16" t="s">
        <v>1778</v>
      </c>
      <c r="E158" s="3">
        <v>165</v>
      </c>
      <c r="F158" s="3"/>
    </row>
    <row r="159" spans="1:6" x14ac:dyDescent="0.2">
      <c r="A159" s="1">
        <v>19</v>
      </c>
      <c r="B159" s="4" t="s">
        <v>201</v>
      </c>
      <c r="C159" s="5"/>
      <c r="D159" s="2" t="s">
        <v>1779</v>
      </c>
      <c r="E159" s="3">
        <v>50</v>
      </c>
      <c r="F159" s="3"/>
    </row>
    <row r="160" spans="1:6" x14ac:dyDescent="0.25">
      <c r="A160" s="1">
        <v>20</v>
      </c>
      <c r="B160" s="4" t="s">
        <v>972</v>
      </c>
      <c r="C160" s="5"/>
      <c r="D160" s="16" t="s">
        <v>1780</v>
      </c>
      <c r="E160" s="3">
        <v>564</v>
      </c>
      <c r="F160" s="3"/>
    </row>
    <row r="161" spans="1:6" x14ac:dyDescent="0.2">
      <c r="A161" s="1">
        <v>21</v>
      </c>
      <c r="B161" s="4" t="s">
        <v>201</v>
      </c>
      <c r="C161" s="5"/>
      <c r="D161" s="2" t="s">
        <v>1781</v>
      </c>
      <c r="E161" s="3">
        <v>18</v>
      </c>
      <c r="F161" s="3"/>
    </row>
    <row r="162" spans="1:6" x14ac:dyDescent="0.25">
      <c r="A162" s="1">
        <v>22</v>
      </c>
      <c r="B162" s="4" t="s">
        <v>1782</v>
      </c>
      <c r="C162" s="5"/>
      <c r="D162" s="16" t="s">
        <v>1783</v>
      </c>
      <c r="E162" s="3">
        <v>82.25</v>
      </c>
      <c r="F162" s="3"/>
    </row>
    <row r="163" spans="1:6" x14ac:dyDescent="0.2">
      <c r="A163" s="1">
        <v>23</v>
      </c>
      <c r="B163" s="4" t="s">
        <v>141</v>
      </c>
      <c r="C163" s="5"/>
      <c r="D163" s="2" t="s">
        <v>1784</v>
      </c>
      <c r="E163" s="3">
        <v>25</v>
      </c>
      <c r="F163" s="3"/>
    </row>
    <row r="164" spans="1:6" x14ac:dyDescent="0.25">
      <c r="A164" s="1">
        <v>24</v>
      </c>
      <c r="B164" s="4" t="s">
        <v>1785</v>
      </c>
      <c r="C164" s="5"/>
      <c r="D164" s="16" t="s">
        <v>1786</v>
      </c>
      <c r="E164" s="3">
        <v>174</v>
      </c>
      <c r="F164" s="3"/>
    </row>
    <row r="165" spans="1:6" x14ac:dyDescent="0.25">
      <c r="A165" s="1">
        <v>25</v>
      </c>
      <c r="B165" s="4" t="s">
        <v>1125</v>
      </c>
      <c r="C165" s="5"/>
      <c r="D165" s="16" t="s">
        <v>1787</v>
      </c>
      <c r="E165" s="3">
        <v>6</v>
      </c>
      <c r="F165" s="3"/>
    </row>
    <row r="166" spans="1:6" x14ac:dyDescent="0.25">
      <c r="A166" s="1">
        <v>26</v>
      </c>
      <c r="B166" s="4" t="s">
        <v>66</v>
      </c>
      <c r="C166" s="5"/>
      <c r="D166" s="16" t="s">
        <v>1788</v>
      </c>
      <c r="E166" s="3">
        <v>21.5</v>
      </c>
      <c r="F166" s="3"/>
    </row>
    <row r="167" spans="1:6" x14ac:dyDescent="0.25">
      <c r="A167" s="1">
        <v>27</v>
      </c>
      <c r="B167" s="4" t="s">
        <v>220</v>
      </c>
      <c r="C167" s="5"/>
      <c r="D167" s="16" t="s">
        <v>1789</v>
      </c>
      <c r="E167" s="3">
        <v>45.4</v>
      </c>
      <c r="F167" s="3"/>
    </row>
    <row r="168" spans="1:6" x14ac:dyDescent="0.25">
      <c r="A168" s="1">
        <v>28</v>
      </c>
      <c r="B168" t="s">
        <v>1790</v>
      </c>
      <c r="C168" s="5"/>
      <c r="D168" s="16" t="s">
        <v>1791</v>
      </c>
      <c r="E168" s="3">
        <v>142.80000000000001</v>
      </c>
      <c r="F168" s="3"/>
    </row>
    <row r="169" spans="1:6" x14ac:dyDescent="0.25">
      <c r="A169" s="1">
        <v>29</v>
      </c>
      <c r="B169" s="4" t="s">
        <v>98</v>
      </c>
      <c r="C169" s="5"/>
      <c r="D169" s="16" t="s">
        <v>1792</v>
      </c>
      <c r="E169" s="3">
        <v>15</v>
      </c>
      <c r="F169" s="3"/>
    </row>
    <row r="170" spans="1:6" x14ac:dyDescent="0.25">
      <c r="A170" s="1">
        <v>30</v>
      </c>
      <c r="B170" s="4" t="s">
        <v>66</v>
      </c>
      <c r="C170" s="5"/>
      <c r="D170" s="16" t="s">
        <v>1793</v>
      </c>
      <c r="E170" s="3">
        <v>56</v>
      </c>
      <c r="F170" s="3"/>
    </row>
    <row r="171" spans="1:6" x14ac:dyDescent="0.25">
      <c r="A171" s="1">
        <v>31</v>
      </c>
      <c r="B171" s="4" t="s">
        <v>1794</v>
      </c>
      <c r="C171" s="5"/>
      <c r="D171" s="16" t="s">
        <v>1795</v>
      </c>
      <c r="E171" s="3">
        <v>172.5</v>
      </c>
      <c r="F171" s="3"/>
    </row>
    <row r="172" spans="1:6" x14ac:dyDescent="0.25">
      <c r="A172" s="1">
        <v>32</v>
      </c>
      <c r="B172" s="4" t="s">
        <v>1796</v>
      </c>
      <c r="C172" s="5"/>
      <c r="D172" s="16" t="s">
        <v>1797</v>
      </c>
      <c r="E172" s="3">
        <v>420</v>
      </c>
      <c r="F172" s="3"/>
    </row>
    <row r="173" spans="1:6" x14ac:dyDescent="0.25">
      <c r="A173" s="1">
        <v>33</v>
      </c>
      <c r="B173" s="4" t="s">
        <v>1089</v>
      </c>
      <c r="C173" s="5"/>
      <c r="D173" s="16" t="s">
        <v>1798</v>
      </c>
      <c r="E173" s="3">
        <v>22</v>
      </c>
      <c r="F173" s="3"/>
    </row>
    <row r="174" spans="1:6" x14ac:dyDescent="0.25">
      <c r="A174" s="1">
        <v>34</v>
      </c>
      <c r="B174" s="4" t="s">
        <v>1545</v>
      </c>
      <c r="C174" s="5"/>
      <c r="D174" s="16" t="s">
        <v>1799</v>
      </c>
      <c r="E174" s="3">
        <v>37.5</v>
      </c>
      <c r="F174" s="3"/>
    </row>
    <row r="175" spans="1:6" x14ac:dyDescent="0.25">
      <c r="A175" s="1">
        <v>35</v>
      </c>
      <c r="B175" s="4" t="s">
        <v>66</v>
      </c>
      <c r="C175" s="5"/>
      <c r="D175" s="16" t="s">
        <v>1800</v>
      </c>
      <c r="E175" s="3">
        <v>85.25</v>
      </c>
      <c r="F175" s="3"/>
    </row>
    <row r="176" spans="1:6" x14ac:dyDescent="0.25">
      <c r="A176" s="1">
        <v>36</v>
      </c>
      <c r="B176" s="4" t="s">
        <v>1801</v>
      </c>
      <c r="C176" s="5"/>
      <c r="D176" s="16" t="s">
        <v>1802</v>
      </c>
      <c r="E176" s="3">
        <v>61</v>
      </c>
      <c r="F176" s="3"/>
    </row>
    <row r="177" spans="1:6" x14ac:dyDescent="0.25">
      <c r="A177" s="1">
        <v>37</v>
      </c>
      <c r="B177" s="4" t="s">
        <v>1211</v>
      </c>
      <c r="C177" s="5"/>
      <c r="D177" s="16" t="s">
        <v>1803</v>
      </c>
      <c r="E177" s="3">
        <v>35</v>
      </c>
      <c r="F177" s="3"/>
    </row>
    <row r="178" spans="1:6" x14ac:dyDescent="0.25">
      <c r="A178" s="1">
        <v>38</v>
      </c>
      <c r="B178" s="4" t="s">
        <v>66</v>
      </c>
      <c r="C178" s="5"/>
      <c r="D178" s="16" t="s">
        <v>1804</v>
      </c>
      <c r="E178" s="3">
        <v>31</v>
      </c>
      <c r="F178" s="3"/>
    </row>
    <row r="179" spans="1:6" x14ac:dyDescent="0.25">
      <c r="A179" s="1">
        <v>39</v>
      </c>
      <c r="B179" s="4" t="s">
        <v>78</v>
      </c>
      <c r="C179" s="5"/>
      <c r="D179" s="16" t="s">
        <v>1805</v>
      </c>
      <c r="E179" s="3">
        <v>17</v>
      </c>
      <c r="F179" s="3"/>
    </row>
    <row r="180" spans="1:6" x14ac:dyDescent="0.25">
      <c r="A180" s="1">
        <v>40</v>
      </c>
      <c r="B180" s="4" t="s">
        <v>174</v>
      </c>
      <c r="C180" s="5"/>
      <c r="D180" s="16" t="s">
        <v>1806</v>
      </c>
      <c r="E180" s="3">
        <v>1091</v>
      </c>
      <c r="F180" s="3"/>
    </row>
    <row r="181" spans="1:6" x14ac:dyDescent="0.2">
      <c r="A181" s="1">
        <v>41</v>
      </c>
      <c r="B181" s="4" t="s">
        <v>201</v>
      </c>
      <c r="C181" s="5"/>
      <c r="D181" s="2" t="s">
        <v>1807</v>
      </c>
      <c r="E181" s="3">
        <v>90</v>
      </c>
      <c r="F181" s="3"/>
    </row>
    <row r="182" spans="1:6" x14ac:dyDescent="0.2">
      <c r="A182" s="1">
        <v>42</v>
      </c>
      <c r="B182" s="4" t="s">
        <v>201</v>
      </c>
      <c r="C182" s="5"/>
      <c r="D182" s="2" t="s">
        <v>1808</v>
      </c>
      <c r="E182" s="3">
        <v>50</v>
      </c>
      <c r="F182" s="3"/>
    </row>
    <row r="183" spans="1:6" x14ac:dyDescent="0.2">
      <c r="A183" s="1">
        <v>43</v>
      </c>
      <c r="B183" s="4" t="s">
        <v>201</v>
      </c>
      <c r="C183" s="5"/>
      <c r="D183" s="2" t="s">
        <v>1809</v>
      </c>
      <c r="E183" s="3">
        <v>50</v>
      </c>
      <c r="F183" s="3"/>
    </row>
    <row r="184" spans="1:6" x14ac:dyDescent="0.2">
      <c r="A184" s="1">
        <v>44</v>
      </c>
      <c r="B184" s="4" t="s">
        <v>141</v>
      </c>
      <c r="C184" s="5"/>
      <c r="D184" s="2" t="s">
        <v>1810</v>
      </c>
      <c r="E184" s="3">
        <v>77</v>
      </c>
      <c r="F184" s="3"/>
    </row>
    <row r="185" spans="1:6" x14ac:dyDescent="0.2">
      <c r="A185" s="1">
        <v>45</v>
      </c>
      <c r="B185" s="4" t="s">
        <v>201</v>
      </c>
      <c r="C185" s="5"/>
      <c r="D185" s="2" t="s">
        <v>1811</v>
      </c>
      <c r="E185" s="3">
        <v>60</v>
      </c>
      <c r="F185" s="3"/>
    </row>
    <row r="186" spans="1:6" x14ac:dyDescent="0.25">
      <c r="A186" s="1"/>
      <c r="B186" s="40" t="s">
        <v>7</v>
      </c>
      <c r="C186" s="40"/>
      <c r="D186" s="40"/>
      <c r="E186" s="50">
        <f>SUM(E141:E185)</f>
        <v>6739.0999999999995</v>
      </c>
      <c r="F186" s="6">
        <f>SUM(F141:F185)</f>
        <v>0</v>
      </c>
    </row>
    <row r="188" spans="1:6" x14ac:dyDescent="0.25">
      <c r="A188" s="35" t="s">
        <v>1812</v>
      </c>
      <c r="B188" s="35"/>
      <c r="C188" s="35"/>
      <c r="D188" s="35"/>
      <c r="E188" s="35"/>
      <c r="F188" s="35"/>
    </row>
    <row r="189" spans="1:6" x14ac:dyDescent="0.25">
      <c r="A189" s="36" t="s">
        <v>0</v>
      </c>
      <c r="B189" s="37" t="s">
        <v>1</v>
      </c>
      <c r="C189" s="37"/>
      <c r="D189" s="38" t="s">
        <v>2</v>
      </c>
      <c r="E189" s="39" t="s">
        <v>3</v>
      </c>
      <c r="F189" s="39" t="s">
        <v>4</v>
      </c>
    </row>
    <row r="190" spans="1:6" x14ac:dyDescent="0.25">
      <c r="A190" s="36"/>
      <c r="B190" s="18" t="s">
        <v>5</v>
      </c>
      <c r="C190" s="7" t="s">
        <v>6</v>
      </c>
      <c r="D190" s="38"/>
      <c r="E190" s="39"/>
      <c r="F190" s="39"/>
    </row>
    <row r="191" spans="1:6" x14ac:dyDescent="0.25">
      <c r="A191" s="1">
        <v>1</v>
      </c>
      <c r="B191" s="4" t="s">
        <v>272</v>
      </c>
      <c r="C191" s="5"/>
      <c r="D191" s="16" t="s">
        <v>1813</v>
      </c>
      <c r="E191" s="3">
        <v>127</v>
      </c>
      <c r="F191" s="3"/>
    </row>
    <row r="192" spans="1:6" x14ac:dyDescent="0.25">
      <c r="A192" s="1">
        <v>2</v>
      </c>
      <c r="B192" s="4" t="s">
        <v>441</v>
      </c>
      <c r="C192" s="5"/>
      <c r="D192" s="16" t="s">
        <v>1814</v>
      </c>
      <c r="E192" s="3">
        <v>56.5</v>
      </c>
      <c r="F192" s="3"/>
    </row>
    <row r="193" spans="1:6" x14ac:dyDescent="0.25">
      <c r="A193" s="1">
        <v>3</v>
      </c>
      <c r="B193" s="4" t="s">
        <v>219</v>
      </c>
      <c r="C193" s="5"/>
      <c r="D193" s="2" t="s">
        <v>1815</v>
      </c>
      <c r="E193" s="3">
        <v>130</v>
      </c>
      <c r="F193" s="3"/>
    </row>
    <row r="194" spans="1:6" x14ac:dyDescent="0.2">
      <c r="A194" s="1">
        <v>4</v>
      </c>
      <c r="B194" s="4" t="s">
        <v>201</v>
      </c>
      <c r="C194" s="5"/>
      <c r="D194" s="2" t="s">
        <v>1816</v>
      </c>
      <c r="E194" s="3">
        <v>261</v>
      </c>
      <c r="F194" s="3"/>
    </row>
    <row r="195" spans="1:6" x14ac:dyDescent="0.2">
      <c r="A195" s="1">
        <v>5</v>
      </c>
      <c r="B195" s="4" t="s">
        <v>201</v>
      </c>
      <c r="C195" s="5"/>
      <c r="D195" s="2" t="s">
        <v>1817</v>
      </c>
      <c r="E195" s="3">
        <v>261</v>
      </c>
      <c r="F195" s="3"/>
    </row>
    <row r="196" spans="1:6" x14ac:dyDescent="0.25">
      <c r="A196" s="1">
        <v>6</v>
      </c>
      <c r="B196" s="4" t="s">
        <v>98</v>
      </c>
      <c r="C196" s="5"/>
      <c r="D196" s="16" t="s">
        <v>1818</v>
      </c>
      <c r="E196" s="3">
        <v>495</v>
      </c>
      <c r="F196" s="3"/>
    </row>
    <row r="197" spans="1:6" x14ac:dyDescent="0.25">
      <c r="A197" s="1">
        <v>7</v>
      </c>
      <c r="B197" s="4" t="s">
        <v>91</v>
      </c>
      <c r="C197" s="5"/>
      <c r="D197" s="16" t="s">
        <v>1819</v>
      </c>
      <c r="E197" s="3">
        <v>12</v>
      </c>
      <c r="F197" s="3"/>
    </row>
    <row r="198" spans="1:6" x14ac:dyDescent="0.25">
      <c r="A198" s="1">
        <v>8</v>
      </c>
      <c r="B198" s="4" t="s">
        <v>100</v>
      </c>
      <c r="C198" s="5"/>
      <c r="D198" s="16" t="s">
        <v>1820</v>
      </c>
      <c r="E198" s="3">
        <v>35</v>
      </c>
      <c r="F198" s="3"/>
    </row>
    <row r="199" spans="1:6" x14ac:dyDescent="0.25">
      <c r="A199" s="1">
        <v>9</v>
      </c>
      <c r="B199" s="4" t="s">
        <v>1794</v>
      </c>
      <c r="C199" s="5"/>
      <c r="D199" s="16" t="s">
        <v>1821</v>
      </c>
      <c r="E199" s="3">
        <v>30</v>
      </c>
      <c r="F199" s="3"/>
    </row>
    <row r="200" spans="1:6" x14ac:dyDescent="0.25">
      <c r="A200" s="1">
        <v>10</v>
      </c>
      <c r="B200" s="4" t="s">
        <v>106</v>
      </c>
      <c r="C200" s="5"/>
      <c r="D200" s="16" t="s">
        <v>1822</v>
      </c>
      <c r="E200" s="3">
        <v>12</v>
      </c>
      <c r="F200" s="3"/>
    </row>
    <row r="201" spans="1:6" x14ac:dyDescent="0.25">
      <c r="A201" s="1">
        <v>11</v>
      </c>
      <c r="B201" s="4" t="s">
        <v>66</v>
      </c>
      <c r="C201" s="5"/>
      <c r="D201" s="16" t="s">
        <v>1823</v>
      </c>
      <c r="E201" s="3">
        <v>56.65</v>
      </c>
      <c r="F201" s="3"/>
    </row>
    <row r="202" spans="1:6" x14ac:dyDescent="0.25">
      <c r="A202" s="1">
        <v>12</v>
      </c>
      <c r="B202" s="4" t="s">
        <v>1824</v>
      </c>
      <c r="C202" s="5"/>
      <c r="D202" s="16" t="s">
        <v>1825</v>
      </c>
      <c r="E202" s="3">
        <v>348</v>
      </c>
      <c r="F202" s="3"/>
    </row>
    <row r="203" spans="1:6" x14ac:dyDescent="0.25">
      <c r="A203" s="1">
        <v>13</v>
      </c>
      <c r="B203" s="4" t="s">
        <v>1826</v>
      </c>
      <c r="C203" s="5" t="s">
        <v>910</v>
      </c>
      <c r="D203" s="16" t="s">
        <v>1827</v>
      </c>
      <c r="E203" s="3">
        <v>729.4</v>
      </c>
      <c r="F203" s="3"/>
    </row>
    <row r="204" spans="1:6" x14ac:dyDescent="0.25">
      <c r="A204" s="1">
        <v>14</v>
      </c>
      <c r="B204" s="4" t="s">
        <v>124</v>
      </c>
      <c r="C204" s="5"/>
      <c r="D204" s="23" t="s">
        <v>1828</v>
      </c>
      <c r="E204" s="3">
        <v>367.75</v>
      </c>
      <c r="F204" s="3"/>
    </row>
    <row r="205" spans="1:6" x14ac:dyDescent="0.25">
      <c r="A205" s="1">
        <v>15</v>
      </c>
      <c r="B205" s="4" t="s">
        <v>142</v>
      </c>
      <c r="C205" s="5"/>
      <c r="D205" s="2" t="s">
        <v>1829</v>
      </c>
      <c r="E205" s="3">
        <v>54.6</v>
      </c>
      <c r="F205" s="3"/>
    </row>
    <row r="206" spans="1:6" x14ac:dyDescent="0.25">
      <c r="A206" s="1">
        <v>16</v>
      </c>
      <c r="B206" s="4" t="s">
        <v>1794</v>
      </c>
      <c r="C206" s="5"/>
      <c r="D206" s="16" t="s">
        <v>1830</v>
      </c>
      <c r="E206" s="3">
        <v>15</v>
      </c>
      <c r="F206" s="3"/>
    </row>
    <row r="207" spans="1:6" x14ac:dyDescent="0.2">
      <c r="A207" s="1">
        <v>17</v>
      </c>
      <c r="B207" s="4" t="s">
        <v>141</v>
      </c>
      <c r="C207" s="5"/>
      <c r="D207" s="2" t="s">
        <v>1831</v>
      </c>
      <c r="E207" s="3">
        <v>50</v>
      </c>
      <c r="F207" s="3"/>
    </row>
    <row r="208" spans="1:6" x14ac:dyDescent="0.2">
      <c r="A208" s="1">
        <v>18</v>
      </c>
      <c r="B208" s="4" t="s">
        <v>141</v>
      </c>
      <c r="C208" s="5"/>
      <c r="D208" s="2" t="s">
        <v>1832</v>
      </c>
      <c r="E208" s="3">
        <v>50</v>
      </c>
      <c r="F208" s="3"/>
    </row>
    <row r="209" spans="1:6" x14ac:dyDescent="0.25">
      <c r="A209" s="1">
        <v>19</v>
      </c>
      <c r="B209" s="4" t="s">
        <v>1833</v>
      </c>
      <c r="C209" s="5"/>
      <c r="D209" s="16" t="s">
        <v>1834</v>
      </c>
      <c r="E209" s="3">
        <v>23</v>
      </c>
      <c r="F209" s="3"/>
    </row>
    <row r="210" spans="1:6" x14ac:dyDescent="0.25">
      <c r="A210" s="1">
        <v>20</v>
      </c>
      <c r="B210" s="4" t="s">
        <v>128</v>
      </c>
      <c r="C210" s="5"/>
      <c r="D210" s="27" t="s">
        <v>1835</v>
      </c>
      <c r="E210" s="3">
        <v>175</v>
      </c>
      <c r="F210" s="3"/>
    </row>
    <row r="211" spans="1:6" x14ac:dyDescent="0.25">
      <c r="A211" s="1">
        <v>21</v>
      </c>
      <c r="B211" s="4" t="s">
        <v>93</v>
      </c>
      <c r="C211" s="5"/>
      <c r="D211" s="2" t="s">
        <v>1836</v>
      </c>
      <c r="E211" s="3">
        <v>24</v>
      </c>
      <c r="F211" s="3"/>
    </row>
    <row r="212" spans="1:6" x14ac:dyDescent="0.25">
      <c r="A212" s="1">
        <v>22</v>
      </c>
      <c r="B212" s="4" t="s">
        <v>1721</v>
      </c>
      <c r="C212" s="5"/>
      <c r="D212" s="16" t="s">
        <v>1837</v>
      </c>
      <c r="E212" s="3">
        <v>44</v>
      </c>
      <c r="F212" s="3"/>
    </row>
    <row r="213" spans="1:6" x14ac:dyDescent="0.25">
      <c r="A213" s="1">
        <v>23</v>
      </c>
      <c r="B213" s="4" t="s">
        <v>1838</v>
      </c>
      <c r="C213" s="5"/>
      <c r="D213" s="16" t="s">
        <v>1839</v>
      </c>
      <c r="E213" s="3">
        <v>635</v>
      </c>
      <c r="F213" s="3"/>
    </row>
    <row r="214" spans="1:6" x14ac:dyDescent="0.25">
      <c r="A214" s="1">
        <v>24</v>
      </c>
      <c r="B214" s="4" t="s">
        <v>66</v>
      </c>
      <c r="C214" s="5"/>
      <c r="D214" s="16" t="s">
        <v>1840</v>
      </c>
      <c r="E214" s="3">
        <v>5</v>
      </c>
      <c r="F214" s="3"/>
    </row>
    <row r="215" spans="1:6" x14ac:dyDescent="0.25">
      <c r="A215" s="1">
        <v>25</v>
      </c>
      <c r="B215" s="4" t="s">
        <v>1588</v>
      </c>
      <c r="C215" s="5"/>
      <c r="D215" s="16" t="s">
        <v>1841</v>
      </c>
      <c r="E215" s="3">
        <v>24</v>
      </c>
      <c r="F215" s="3"/>
    </row>
    <row r="216" spans="1:6" x14ac:dyDescent="0.25">
      <c r="A216" s="1">
        <v>26</v>
      </c>
      <c r="B216" s="4" t="s">
        <v>66</v>
      </c>
      <c r="C216" s="5"/>
      <c r="D216" s="16" t="s">
        <v>1842</v>
      </c>
      <c r="E216" s="3">
        <v>17.7</v>
      </c>
      <c r="F216" s="3"/>
    </row>
    <row r="217" spans="1:6" x14ac:dyDescent="0.25">
      <c r="A217" s="1">
        <v>27</v>
      </c>
      <c r="B217" s="4" t="s">
        <v>1640</v>
      </c>
      <c r="C217" s="5"/>
      <c r="D217" s="16" t="s">
        <v>1843</v>
      </c>
      <c r="E217" s="3">
        <v>391</v>
      </c>
      <c r="F217" s="3"/>
    </row>
    <row r="218" spans="1:6" x14ac:dyDescent="0.25">
      <c r="A218" s="1">
        <v>28</v>
      </c>
      <c r="B218" s="4" t="s">
        <v>1640</v>
      </c>
      <c r="C218" s="5"/>
      <c r="D218" s="2" t="s">
        <v>1844</v>
      </c>
      <c r="E218" s="3">
        <v>40</v>
      </c>
      <c r="F218" s="3"/>
    </row>
    <row r="219" spans="1:6" x14ac:dyDescent="0.2">
      <c r="A219" s="1">
        <v>29</v>
      </c>
      <c r="B219" s="4" t="s">
        <v>141</v>
      </c>
      <c r="C219" s="5"/>
      <c r="D219" s="2" t="s">
        <v>1845</v>
      </c>
      <c r="E219" s="3">
        <v>50</v>
      </c>
      <c r="F219" s="3"/>
    </row>
    <row r="220" spans="1:6" x14ac:dyDescent="0.25">
      <c r="A220" s="1">
        <v>30</v>
      </c>
      <c r="B220" s="4" t="s">
        <v>255</v>
      </c>
      <c r="C220" s="5"/>
      <c r="D220" s="2" t="s">
        <v>1846</v>
      </c>
      <c r="E220" s="3">
        <v>86.5</v>
      </c>
      <c r="F220" s="3"/>
    </row>
    <row r="221" spans="1:6" x14ac:dyDescent="0.25">
      <c r="A221" s="1">
        <v>31</v>
      </c>
      <c r="B221" s="4" t="s">
        <v>248</v>
      </c>
      <c r="C221" s="5"/>
      <c r="D221" s="16" t="s">
        <v>1847</v>
      </c>
      <c r="E221" s="3">
        <v>52.9</v>
      </c>
      <c r="F221" s="3"/>
    </row>
    <row r="222" spans="1:6" x14ac:dyDescent="0.25">
      <c r="A222" s="1">
        <v>32</v>
      </c>
      <c r="B222" s="4" t="s">
        <v>248</v>
      </c>
      <c r="C222" s="5"/>
      <c r="D222" s="16" t="s">
        <v>1848</v>
      </c>
      <c r="E222" s="3">
        <v>223</v>
      </c>
      <c r="F222" s="3"/>
    </row>
    <row r="223" spans="1:6" x14ac:dyDescent="0.25">
      <c r="A223" s="1">
        <v>33</v>
      </c>
      <c r="B223" s="4" t="s">
        <v>115</v>
      </c>
      <c r="C223" s="5"/>
      <c r="D223" s="2" t="s">
        <v>1849</v>
      </c>
      <c r="E223" s="3">
        <v>988</v>
      </c>
      <c r="F223" s="3"/>
    </row>
    <row r="224" spans="1:6" x14ac:dyDescent="0.25">
      <c r="A224" s="1">
        <v>34</v>
      </c>
      <c r="B224" s="4" t="s">
        <v>86</v>
      </c>
      <c r="C224" s="5"/>
      <c r="D224" s="16" t="s">
        <v>1850</v>
      </c>
      <c r="E224" s="3">
        <v>456</v>
      </c>
      <c r="F224" s="3"/>
    </row>
    <row r="225" spans="1:6" x14ac:dyDescent="0.25">
      <c r="A225" s="1">
        <v>35</v>
      </c>
      <c r="B225" s="4" t="s">
        <v>248</v>
      </c>
      <c r="C225" s="5"/>
      <c r="D225" s="16" t="s">
        <v>1851</v>
      </c>
      <c r="E225" s="3">
        <v>75</v>
      </c>
      <c r="F225" s="3"/>
    </row>
    <row r="226" spans="1:6" x14ac:dyDescent="0.25">
      <c r="A226" s="1"/>
      <c r="B226" s="40" t="s">
        <v>7</v>
      </c>
      <c r="C226" s="40"/>
      <c r="D226" s="40"/>
      <c r="E226" s="50">
        <f>SUM(E191:E225)</f>
        <v>6401</v>
      </c>
      <c r="F226" s="6">
        <f>SUM(F191:F225)</f>
        <v>0</v>
      </c>
    </row>
    <row r="228" spans="1:6" x14ac:dyDescent="0.25">
      <c r="A228" s="35" t="s">
        <v>1852</v>
      </c>
      <c r="B228" s="35"/>
      <c r="C228" s="35"/>
      <c r="D228" s="35"/>
      <c r="E228" s="35"/>
      <c r="F228" s="35"/>
    </row>
    <row r="229" spans="1:6" x14ac:dyDescent="0.25">
      <c r="A229" s="36" t="s">
        <v>0</v>
      </c>
      <c r="B229" s="37" t="s">
        <v>1</v>
      </c>
      <c r="C229" s="37"/>
      <c r="D229" s="38" t="s">
        <v>2</v>
      </c>
      <c r="E229" s="39" t="s">
        <v>3</v>
      </c>
      <c r="F229" s="39" t="s">
        <v>4</v>
      </c>
    </row>
    <row r="230" spans="1:6" x14ac:dyDescent="0.25">
      <c r="A230" s="36"/>
      <c r="B230" s="18" t="s">
        <v>5</v>
      </c>
      <c r="C230" s="7" t="s">
        <v>6</v>
      </c>
      <c r="D230" s="38"/>
      <c r="E230" s="39"/>
      <c r="F230" s="39"/>
    </row>
    <row r="231" spans="1:6" x14ac:dyDescent="0.25">
      <c r="A231" s="1">
        <v>1</v>
      </c>
      <c r="B231" s="4" t="s">
        <v>255</v>
      </c>
      <c r="C231" s="5"/>
      <c r="D231" s="2" t="s">
        <v>1853</v>
      </c>
      <c r="E231" s="3">
        <v>23</v>
      </c>
      <c r="F231" s="3"/>
    </row>
    <row r="232" spans="1:6" x14ac:dyDescent="0.25">
      <c r="A232" s="1">
        <v>2</v>
      </c>
      <c r="B232" s="4" t="s">
        <v>272</v>
      </c>
      <c r="C232" s="5"/>
      <c r="D232" s="16" t="s">
        <v>1854</v>
      </c>
      <c r="E232" s="3">
        <v>12</v>
      </c>
      <c r="F232" s="3"/>
    </row>
    <row r="233" spans="1:6" x14ac:dyDescent="0.25">
      <c r="A233" s="1">
        <v>3</v>
      </c>
      <c r="B233" s="4" t="s">
        <v>154</v>
      </c>
      <c r="C233" s="5"/>
      <c r="D233" s="16" t="s">
        <v>1855</v>
      </c>
      <c r="E233" s="3">
        <v>30</v>
      </c>
      <c r="F233" s="3"/>
    </row>
    <row r="234" spans="1:6" x14ac:dyDescent="0.2">
      <c r="A234" s="1">
        <v>4</v>
      </c>
      <c r="B234" s="4" t="s">
        <v>162</v>
      </c>
      <c r="C234" s="5"/>
      <c r="D234" s="2" t="s">
        <v>1856</v>
      </c>
      <c r="E234" s="3">
        <v>172</v>
      </c>
      <c r="F234" s="3"/>
    </row>
    <row r="235" spans="1:6" x14ac:dyDescent="0.25">
      <c r="A235" s="1">
        <v>5</v>
      </c>
      <c r="B235" s="4" t="s">
        <v>74</v>
      </c>
      <c r="C235" s="5"/>
      <c r="D235" s="2" t="s">
        <v>1857</v>
      </c>
      <c r="E235" s="3">
        <v>90</v>
      </c>
      <c r="F235" s="3"/>
    </row>
    <row r="236" spans="1:6" x14ac:dyDescent="0.25">
      <c r="A236" s="1">
        <v>6</v>
      </c>
      <c r="B236" s="4" t="s">
        <v>66</v>
      </c>
      <c r="C236" s="5"/>
      <c r="D236" s="16" t="s">
        <v>1858</v>
      </c>
      <c r="E236" s="3">
        <v>60.2</v>
      </c>
      <c r="F236" s="3"/>
    </row>
    <row r="237" spans="1:6" x14ac:dyDescent="0.25">
      <c r="A237" s="1">
        <v>7</v>
      </c>
      <c r="B237" s="4" t="s">
        <v>1859</v>
      </c>
      <c r="C237" s="5"/>
      <c r="D237" s="16" t="s">
        <v>1860</v>
      </c>
      <c r="E237" s="3">
        <v>341.5</v>
      </c>
      <c r="F237" s="3"/>
    </row>
    <row r="238" spans="1:6" x14ac:dyDescent="0.25">
      <c r="A238" s="1">
        <v>8</v>
      </c>
      <c r="B238" s="4" t="s">
        <v>1824</v>
      </c>
      <c r="C238" s="5"/>
      <c r="D238" s="16" t="s">
        <v>1861</v>
      </c>
      <c r="E238" s="3">
        <v>7</v>
      </c>
      <c r="F238" s="3"/>
    </row>
    <row r="239" spans="1:6" x14ac:dyDescent="0.25">
      <c r="A239" s="1">
        <v>9</v>
      </c>
      <c r="B239" s="4" t="s">
        <v>88</v>
      </c>
      <c r="C239" s="5"/>
      <c r="D239" s="2" t="s">
        <v>1862</v>
      </c>
      <c r="E239" s="3">
        <v>150</v>
      </c>
      <c r="F239" s="3"/>
    </row>
    <row r="240" spans="1:6" x14ac:dyDescent="0.25">
      <c r="A240" s="1">
        <v>10</v>
      </c>
      <c r="B240" s="4" t="s">
        <v>113</v>
      </c>
      <c r="C240" s="5"/>
      <c r="D240" s="2" t="s">
        <v>1863</v>
      </c>
      <c r="E240" s="3">
        <v>70</v>
      </c>
      <c r="F240" s="3"/>
    </row>
    <row r="241" spans="1:6" x14ac:dyDescent="0.25">
      <c r="A241" s="1">
        <v>11</v>
      </c>
      <c r="B241" s="4" t="s">
        <v>229</v>
      </c>
      <c r="C241" s="5"/>
      <c r="D241" s="16" t="s">
        <v>1864</v>
      </c>
      <c r="E241" s="3">
        <v>63</v>
      </c>
      <c r="F241" s="3"/>
    </row>
    <row r="242" spans="1:6" x14ac:dyDescent="0.2">
      <c r="A242" s="1">
        <v>12</v>
      </c>
      <c r="B242" s="4" t="s">
        <v>141</v>
      </c>
      <c r="C242" s="5"/>
      <c r="D242" s="2" t="s">
        <v>1865</v>
      </c>
      <c r="E242" s="3">
        <v>18</v>
      </c>
      <c r="F242" s="3"/>
    </row>
    <row r="243" spans="1:6" x14ac:dyDescent="0.25">
      <c r="A243" s="1">
        <v>13</v>
      </c>
      <c r="B243" s="4" t="s">
        <v>1866</v>
      </c>
      <c r="C243" s="5"/>
      <c r="D243" s="2" t="s">
        <v>1867</v>
      </c>
      <c r="E243" s="3">
        <v>300</v>
      </c>
      <c r="F243" s="3"/>
    </row>
    <row r="244" spans="1:6" x14ac:dyDescent="0.25">
      <c r="A244" s="1">
        <v>14</v>
      </c>
      <c r="B244" s="4" t="s">
        <v>79</v>
      </c>
      <c r="C244" s="5"/>
      <c r="D244" s="16" t="s">
        <v>1868</v>
      </c>
      <c r="E244" s="3">
        <v>40</v>
      </c>
      <c r="F244" s="3"/>
    </row>
    <row r="245" spans="1:6" x14ac:dyDescent="0.25">
      <c r="A245" s="1">
        <v>15</v>
      </c>
      <c r="B245" s="4" t="s">
        <v>220</v>
      </c>
      <c r="C245" s="5"/>
      <c r="D245" s="16" t="s">
        <v>1869</v>
      </c>
      <c r="E245" s="3">
        <v>20</v>
      </c>
      <c r="F245" s="3"/>
    </row>
    <row r="246" spans="1:6" x14ac:dyDescent="0.25">
      <c r="A246" s="1">
        <v>16</v>
      </c>
      <c r="B246" s="4" t="s">
        <v>1870</v>
      </c>
      <c r="C246" s="5"/>
      <c r="D246" s="16" t="s">
        <v>1871</v>
      </c>
      <c r="E246" s="3">
        <v>55.6</v>
      </c>
      <c r="F246" s="3"/>
    </row>
    <row r="247" spans="1:6" x14ac:dyDescent="0.25">
      <c r="A247" s="1">
        <v>17</v>
      </c>
      <c r="B247" s="4" t="s">
        <v>483</v>
      </c>
      <c r="C247" s="5"/>
      <c r="D247" s="16" t="s">
        <v>1872</v>
      </c>
      <c r="E247" s="3">
        <v>50</v>
      </c>
      <c r="F247" s="3"/>
    </row>
    <row r="248" spans="1:6" x14ac:dyDescent="0.25">
      <c r="A248" s="1">
        <v>18</v>
      </c>
      <c r="B248" s="4" t="s">
        <v>66</v>
      </c>
      <c r="C248" s="5"/>
      <c r="D248" s="16" t="s">
        <v>1873</v>
      </c>
      <c r="E248" s="3">
        <v>38.1</v>
      </c>
      <c r="F248" s="3"/>
    </row>
    <row r="249" spans="1:6" x14ac:dyDescent="0.25">
      <c r="A249" s="1">
        <v>19</v>
      </c>
      <c r="B249" s="4" t="s">
        <v>1870</v>
      </c>
      <c r="C249" s="5"/>
      <c r="D249" s="16" t="s">
        <v>1874</v>
      </c>
      <c r="E249" s="3">
        <v>4.5</v>
      </c>
      <c r="F249" s="3"/>
    </row>
    <row r="250" spans="1:6" x14ac:dyDescent="0.25">
      <c r="A250" s="1">
        <v>20</v>
      </c>
      <c r="B250" s="4" t="s">
        <v>93</v>
      </c>
      <c r="C250" s="5"/>
      <c r="D250" s="2" t="s">
        <v>1875</v>
      </c>
      <c r="E250" s="3">
        <v>18</v>
      </c>
      <c r="F250" s="3"/>
    </row>
    <row r="251" spans="1:6" x14ac:dyDescent="0.25">
      <c r="A251" s="1">
        <v>21</v>
      </c>
      <c r="B251" s="4" t="s">
        <v>1870</v>
      </c>
      <c r="C251" s="5"/>
      <c r="D251" s="16" t="s">
        <v>1876</v>
      </c>
      <c r="E251" s="3">
        <v>113</v>
      </c>
      <c r="F251" s="3"/>
    </row>
    <row r="252" spans="1:6" x14ac:dyDescent="0.25">
      <c r="A252" s="1">
        <v>22</v>
      </c>
      <c r="B252" s="4" t="s">
        <v>250</v>
      </c>
      <c r="C252" s="5"/>
      <c r="D252" s="2" t="s">
        <v>1877</v>
      </c>
      <c r="E252" s="3">
        <v>47.5</v>
      </c>
      <c r="F252" s="3"/>
    </row>
    <row r="253" spans="1:6" x14ac:dyDescent="0.2">
      <c r="A253" s="1">
        <v>23</v>
      </c>
      <c r="B253" s="4" t="s">
        <v>201</v>
      </c>
      <c r="C253" s="5"/>
      <c r="D253" s="2" t="s">
        <v>1878</v>
      </c>
      <c r="E253" s="3">
        <v>50</v>
      </c>
      <c r="F253" s="3"/>
    </row>
    <row r="254" spans="1:6" x14ac:dyDescent="0.2">
      <c r="A254" s="1">
        <v>24</v>
      </c>
      <c r="B254" s="4" t="s">
        <v>201</v>
      </c>
      <c r="C254" s="5"/>
      <c r="D254" s="2" t="s">
        <v>1879</v>
      </c>
      <c r="E254" s="3">
        <v>50</v>
      </c>
      <c r="F254" s="3"/>
    </row>
    <row r="255" spans="1:6" x14ac:dyDescent="0.2">
      <c r="A255" s="1">
        <v>25</v>
      </c>
      <c r="B255" s="4" t="s">
        <v>141</v>
      </c>
      <c r="C255" s="5"/>
      <c r="D255" s="2" t="s">
        <v>1880</v>
      </c>
      <c r="E255" s="3">
        <v>52</v>
      </c>
      <c r="F255" s="3"/>
    </row>
    <row r="256" spans="1:6" x14ac:dyDescent="0.25">
      <c r="A256" s="1">
        <v>26</v>
      </c>
      <c r="B256" s="4" t="s">
        <v>1881</v>
      </c>
      <c r="C256" s="5"/>
      <c r="D256" s="16" t="s">
        <v>1882</v>
      </c>
      <c r="E256" s="3">
        <v>79</v>
      </c>
      <c r="F256" s="3"/>
    </row>
    <row r="257" spans="1:6" x14ac:dyDescent="0.25">
      <c r="A257" s="1">
        <v>27</v>
      </c>
      <c r="B257" s="4" t="s">
        <v>1883</v>
      </c>
      <c r="C257" s="5"/>
      <c r="D257" s="16" t="s">
        <v>1884</v>
      </c>
      <c r="E257" s="3">
        <v>18.5</v>
      </c>
      <c r="F257" s="3"/>
    </row>
    <row r="258" spans="1:6" x14ac:dyDescent="0.25">
      <c r="A258" s="1">
        <v>28</v>
      </c>
      <c r="B258" s="4" t="s">
        <v>1588</v>
      </c>
      <c r="C258" s="5"/>
      <c r="D258" s="16" t="s">
        <v>1885</v>
      </c>
      <c r="E258" s="3">
        <v>96</v>
      </c>
      <c r="F258" s="3"/>
    </row>
    <row r="259" spans="1:6" x14ac:dyDescent="0.25">
      <c r="A259" s="1">
        <v>29</v>
      </c>
      <c r="B259" s="4" t="s">
        <v>1886</v>
      </c>
      <c r="C259" s="5"/>
      <c r="D259" s="16" t="s">
        <v>1887</v>
      </c>
      <c r="E259" s="3">
        <v>65</v>
      </c>
      <c r="F259" s="3"/>
    </row>
    <row r="260" spans="1:6" x14ac:dyDescent="0.25">
      <c r="A260" s="1">
        <v>30</v>
      </c>
      <c r="B260" s="4" t="s">
        <v>219</v>
      </c>
      <c r="C260" s="5"/>
      <c r="D260" s="2" t="s">
        <v>1888</v>
      </c>
      <c r="E260" s="3">
        <v>70</v>
      </c>
      <c r="F260" s="3"/>
    </row>
    <row r="261" spans="1:6" x14ac:dyDescent="0.25">
      <c r="A261" s="1">
        <v>31</v>
      </c>
      <c r="B261" s="4" t="s">
        <v>88</v>
      </c>
      <c r="C261" s="5"/>
      <c r="D261" s="16" t="s">
        <v>1889</v>
      </c>
      <c r="E261" s="3">
        <v>60</v>
      </c>
      <c r="F261" s="3"/>
    </row>
    <row r="262" spans="1:6" x14ac:dyDescent="0.25">
      <c r="A262" s="1">
        <v>32</v>
      </c>
      <c r="B262" s="4" t="s">
        <v>1890</v>
      </c>
      <c r="C262" s="5"/>
      <c r="D262" s="2" t="s">
        <v>1891</v>
      </c>
      <c r="E262" s="3">
        <v>92.75</v>
      </c>
      <c r="F262" s="3"/>
    </row>
    <row r="263" spans="1:6" x14ac:dyDescent="0.25">
      <c r="A263" s="1">
        <v>33</v>
      </c>
      <c r="B263" s="4" t="s">
        <v>262</v>
      </c>
      <c r="C263" s="5"/>
      <c r="D263" s="16" t="s">
        <v>1892</v>
      </c>
      <c r="E263" s="3">
        <v>17.45</v>
      </c>
      <c r="F263" s="3"/>
    </row>
    <row r="264" spans="1:6" x14ac:dyDescent="0.2">
      <c r="A264" s="1">
        <v>34</v>
      </c>
      <c r="B264" s="4" t="s">
        <v>141</v>
      </c>
      <c r="C264" s="5"/>
      <c r="D264" s="2" t="s">
        <v>1893</v>
      </c>
      <c r="E264" s="3">
        <v>1267.5</v>
      </c>
      <c r="F264" s="3"/>
    </row>
    <row r="265" spans="1:6" x14ac:dyDescent="0.2">
      <c r="A265" s="1">
        <v>35</v>
      </c>
      <c r="B265" s="4" t="s">
        <v>206</v>
      </c>
      <c r="C265" s="5"/>
      <c r="D265" s="2" t="s">
        <v>1894</v>
      </c>
      <c r="E265" s="3">
        <v>279</v>
      </c>
      <c r="F265" s="3"/>
    </row>
    <row r="266" spans="1:6" x14ac:dyDescent="0.25">
      <c r="A266" s="1">
        <v>36</v>
      </c>
      <c r="B266" s="4" t="s">
        <v>267</v>
      </c>
      <c r="C266" s="5"/>
      <c r="D266" s="16" t="s">
        <v>1895</v>
      </c>
      <c r="E266" s="3">
        <v>33</v>
      </c>
      <c r="F266" s="3"/>
    </row>
    <row r="267" spans="1:6" x14ac:dyDescent="0.2">
      <c r="A267" s="1">
        <v>37</v>
      </c>
      <c r="B267" s="4" t="s">
        <v>162</v>
      </c>
      <c r="C267" s="5"/>
      <c r="D267" s="2" t="s">
        <v>1896</v>
      </c>
      <c r="E267" s="3">
        <v>700</v>
      </c>
      <c r="F267" s="3"/>
    </row>
    <row r="268" spans="1:6" x14ac:dyDescent="0.25">
      <c r="A268" s="1">
        <v>38</v>
      </c>
      <c r="B268" s="4" t="s">
        <v>1114</v>
      </c>
      <c r="C268" s="5"/>
      <c r="D268" s="16" t="s">
        <v>1897</v>
      </c>
      <c r="E268" s="3">
        <v>13.5</v>
      </c>
      <c r="F268" s="3"/>
    </row>
    <row r="269" spans="1:6" x14ac:dyDescent="0.25">
      <c r="A269" s="1">
        <v>39</v>
      </c>
      <c r="B269" s="4" t="s">
        <v>154</v>
      </c>
      <c r="C269" s="5"/>
      <c r="D269" s="16" t="s">
        <v>1898</v>
      </c>
      <c r="E269" s="3">
        <v>1223.7</v>
      </c>
      <c r="F269" s="3"/>
    </row>
    <row r="270" spans="1:6" x14ac:dyDescent="0.2">
      <c r="A270" s="1">
        <v>40</v>
      </c>
      <c r="B270" s="4" t="s">
        <v>198</v>
      </c>
      <c r="C270" s="5"/>
      <c r="D270" s="2" t="s">
        <v>1899</v>
      </c>
      <c r="E270" s="3">
        <v>393</v>
      </c>
      <c r="F270" s="3"/>
    </row>
    <row r="271" spans="1:6" x14ac:dyDescent="0.25">
      <c r="A271" s="1">
        <v>41</v>
      </c>
      <c r="B271" t="s">
        <v>88</v>
      </c>
      <c r="C271" s="5"/>
      <c r="D271" s="16" t="s">
        <v>1900</v>
      </c>
      <c r="E271" s="3">
        <v>976</v>
      </c>
      <c r="F271" s="3"/>
    </row>
    <row r="272" spans="1:6" x14ac:dyDescent="0.25">
      <c r="A272" s="1">
        <v>42</v>
      </c>
      <c r="B272" s="4" t="s">
        <v>250</v>
      </c>
      <c r="C272" s="5"/>
      <c r="D272" s="2" t="s">
        <v>1901</v>
      </c>
      <c r="E272" s="3">
        <v>53.5</v>
      </c>
      <c r="F272" s="3"/>
    </row>
    <row r="273" spans="1:6" x14ac:dyDescent="0.25">
      <c r="A273" s="1">
        <v>43</v>
      </c>
      <c r="B273" s="4" t="s">
        <v>184</v>
      </c>
      <c r="C273" s="5"/>
      <c r="D273" s="16" t="s">
        <v>1902</v>
      </c>
      <c r="E273" s="3">
        <v>170</v>
      </c>
      <c r="F273" s="3"/>
    </row>
    <row r="274" spans="1:6" x14ac:dyDescent="0.25">
      <c r="A274" s="1">
        <v>44</v>
      </c>
      <c r="B274" s="4" t="s">
        <v>1903</v>
      </c>
      <c r="C274" s="5"/>
      <c r="D274" s="2" t="s">
        <v>1904</v>
      </c>
      <c r="E274" s="3">
        <v>65</v>
      </c>
      <c r="F274" s="3"/>
    </row>
    <row r="275" spans="1:6" x14ac:dyDescent="0.25">
      <c r="A275" s="1"/>
      <c r="B275" s="40" t="s">
        <v>7</v>
      </c>
      <c r="C275" s="40"/>
      <c r="D275" s="40"/>
      <c r="E275" s="50">
        <f>SUM(E231:E274)</f>
        <v>7548.2999999999993</v>
      </c>
      <c r="F275" s="6">
        <f>SUM(F231:F274)</f>
        <v>0</v>
      </c>
    </row>
    <row r="277" spans="1:6" x14ac:dyDescent="0.25">
      <c r="A277" s="35" t="s">
        <v>1905</v>
      </c>
      <c r="B277" s="35"/>
      <c r="C277" s="35"/>
      <c r="D277" s="35"/>
      <c r="E277" s="35"/>
      <c r="F277" s="35"/>
    </row>
    <row r="278" spans="1:6" x14ac:dyDescent="0.25">
      <c r="A278" s="36" t="s">
        <v>0</v>
      </c>
      <c r="B278" s="37" t="s">
        <v>1</v>
      </c>
      <c r="C278" s="37"/>
      <c r="D278" s="38" t="s">
        <v>2</v>
      </c>
      <c r="E278" s="39" t="s">
        <v>3</v>
      </c>
      <c r="F278" s="39" t="s">
        <v>4</v>
      </c>
    </row>
    <row r="279" spans="1:6" x14ac:dyDescent="0.25">
      <c r="A279" s="36"/>
      <c r="B279" s="18" t="s">
        <v>5</v>
      </c>
      <c r="C279" s="7" t="s">
        <v>6</v>
      </c>
      <c r="D279" s="38"/>
      <c r="E279" s="39"/>
      <c r="F279" s="39"/>
    </row>
    <row r="280" spans="1:6" x14ac:dyDescent="0.25">
      <c r="A280" s="1">
        <v>1</v>
      </c>
      <c r="B280" s="4" t="s">
        <v>972</v>
      </c>
      <c r="C280" s="5"/>
      <c r="D280" s="16" t="s">
        <v>1906</v>
      </c>
      <c r="E280" s="3">
        <v>300</v>
      </c>
      <c r="F280" s="3"/>
    </row>
    <row r="281" spans="1:6" x14ac:dyDescent="0.25">
      <c r="A281" s="1">
        <v>2</v>
      </c>
      <c r="B281" s="4" t="s">
        <v>275</v>
      </c>
      <c r="C281" s="5"/>
      <c r="D281" s="16" t="s">
        <v>1907</v>
      </c>
      <c r="E281" s="3">
        <v>70.5</v>
      </c>
      <c r="F281" s="3"/>
    </row>
    <row r="282" spans="1:6" x14ac:dyDescent="0.25">
      <c r="A282" s="1">
        <v>3</v>
      </c>
      <c r="B282" s="4" t="s">
        <v>66</v>
      </c>
      <c r="C282" s="5"/>
      <c r="D282" s="16" t="s">
        <v>1908</v>
      </c>
      <c r="E282" s="3">
        <v>45.25</v>
      </c>
      <c r="F282" s="3"/>
    </row>
    <row r="283" spans="1:6" x14ac:dyDescent="0.2">
      <c r="A283" s="1">
        <v>4</v>
      </c>
      <c r="B283" s="4" t="s">
        <v>201</v>
      </c>
      <c r="C283" s="5"/>
      <c r="D283" s="2" t="s">
        <v>1909</v>
      </c>
      <c r="E283" s="3">
        <v>90</v>
      </c>
      <c r="F283" s="3"/>
    </row>
    <row r="284" spans="1:6" x14ac:dyDescent="0.25">
      <c r="A284" s="1">
        <v>5</v>
      </c>
      <c r="B284" s="4" t="s">
        <v>85</v>
      </c>
      <c r="C284" s="5" t="s">
        <v>76</v>
      </c>
      <c r="D284" s="16" t="s">
        <v>1910</v>
      </c>
      <c r="E284" s="3"/>
      <c r="F284" s="3"/>
    </row>
    <row r="285" spans="1:6" x14ac:dyDescent="0.2">
      <c r="A285" s="1">
        <v>6</v>
      </c>
      <c r="B285" s="4" t="s">
        <v>201</v>
      </c>
      <c r="C285" s="5"/>
      <c r="D285" s="2" t="s">
        <v>1911</v>
      </c>
      <c r="E285" s="3">
        <v>261</v>
      </c>
      <c r="F285" s="3"/>
    </row>
    <row r="286" spans="1:6" x14ac:dyDescent="0.25">
      <c r="A286" s="1">
        <v>7</v>
      </c>
      <c r="B286" s="4" t="s">
        <v>1912</v>
      </c>
      <c r="C286" s="5"/>
      <c r="D286" s="16" t="s">
        <v>1913</v>
      </c>
      <c r="E286" s="3">
        <v>427</v>
      </c>
      <c r="F286" s="3"/>
    </row>
    <row r="287" spans="1:6" x14ac:dyDescent="0.25">
      <c r="A287" s="1">
        <v>8</v>
      </c>
      <c r="B287" s="4" t="s">
        <v>450</v>
      </c>
      <c r="C287" s="5"/>
      <c r="D287" s="16" t="s">
        <v>1914</v>
      </c>
      <c r="E287" s="3">
        <v>470</v>
      </c>
      <c r="F287" s="3"/>
    </row>
    <row r="288" spans="1:6" x14ac:dyDescent="0.2">
      <c r="A288" s="1">
        <v>9</v>
      </c>
      <c r="B288" s="4" t="s">
        <v>201</v>
      </c>
      <c r="C288" s="5"/>
      <c r="D288" s="2" t="s">
        <v>1915</v>
      </c>
      <c r="E288" s="3">
        <v>60</v>
      </c>
      <c r="F288" s="3"/>
    </row>
    <row r="289" spans="1:6" x14ac:dyDescent="0.2">
      <c r="A289" s="1">
        <v>10</v>
      </c>
      <c r="B289" s="4" t="s">
        <v>201</v>
      </c>
      <c r="C289" s="5"/>
      <c r="D289" s="2" t="s">
        <v>1916</v>
      </c>
      <c r="E289" s="3">
        <v>60</v>
      </c>
      <c r="F289" s="3"/>
    </row>
    <row r="290" spans="1:6" x14ac:dyDescent="0.2">
      <c r="A290" s="1">
        <v>11</v>
      </c>
      <c r="B290" s="4" t="s">
        <v>198</v>
      </c>
      <c r="C290" s="5"/>
      <c r="D290" s="2" t="s">
        <v>1917</v>
      </c>
      <c r="E290" s="3">
        <v>60</v>
      </c>
      <c r="F290" s="3"/>
    </row>
    <row r="291" spans="1:6" x14ac:dyDescent="0.25">
      <c r="A291" s="1">
        <v>12</v>
      </c>
      <c r="B291" s="4" t="s">
        <v>98</v>
      </c>
      <c r="C291" s="5"/>
      <c r="D291" s="16" t="s">
        <v>1918</v>
      </c>
      <c r="E291" s="3">
        <v>62.5</v>
      </c>
      <c r="F291" s="3"/>
    </row>
    <row r="292" spans="1:6" x14ac:dyDescent="0.25">
      <c r="A292" s="1">
        <v>13</v>
      </c>
      <c r="B292" s="4" t="s">
        <v>110</v>
      </c>
      <c r="C292" s="5"/>
      <c r="D292" s="23" t="s">
        <v>1919</v>
      </c>
      <c r="E292" s="3">
        <v>50</v>
      </c>
      <c r="F292" s="3"/>
    </row>
    <row r="293" spans="1:6" x14ac:dyDescent="0.25">
      <c r="A293" s="1">
        <v>14</v>
      </c>
      <c r="B293" s="4" t="s">
        <v>199</v>
      </c>
      <c r="C293" s="5"/>
      <c r="D293" s="16" t="s">
        <v>1920</v>
      </c>
      <c r="E293" s="3">
        <v>66</v>
      </c>
      <c r="F293" s="3"/>
    </row>
    <row r="294" spans="1:6" x14ac:dyDescent="0.25">
      <c r="A294" s="1">
        <v>15</v>
      </c>
      <c r="B294" s="4" t="s">
        <v>1921</v>
      </c>
      <c r="C294" s="5"/>
      <c r="D294" s="16" t="s">
        <v>1922</v>
      </c>
      <c r="E294" s="3">
        <v>176</v>
      </c>
      <c r="F294" s="3"/>
    </row>
    <row r="295" spans="1:6" x14ac:dyDescent="0.2">
      <c r="A295" s="1">
        <v>16</v>
      </c>
      <c r="B295" s="4" t="s">
        <v>201</v>
      </c>
      <c r="C295" s="5"/>
      <c r="D295" s="2" t="s">
        <v>1923</v>
      </c>
      <c r="E295" s="3">
        <v>432.5</v>
      </c>
      <c r="F295" s="3"/>
    </row>
    <row r="296" spans="1:6" x14ac:dyDescent="0.25">
      <c r="A296" s="1">
        <v>17</v>
      </c>
      <c r="B296" s="4" t="s">
        <v>85</v>
      </c>
      <c r="C296" s="5"/>
      <c r="D296" s="2" t="s">
        <v>1924</v>
      </c>
      <c r="E296" s="3">
        <v>498</v>
      </c>
      <c r="F296" s="3"/>
    </row>
    <row r="297" spans="1:6" x14ac:dyDescent="0.25">
      <c r="A297" s="1">
        <v>18</v>
      </c>
      <c r="B297" s="4" t="s">
        <v>219</v>
      </c>
      <c r="C297" s="5" t="s">
        <v>76</v>
      </c>
      <c r="D297" s="16" t="s">
        <v>1925</v>
      </c>
      <c r="E297" s="3">
        <v>0</v>
      </c>
      <c r="F297" s="3"/>
    </row>
    <row r="298" spans="1:6" x14ac:dyDescent="0.25">
      <c r="A298" s="1">
        <v>19</v>
      </c>
      <c r="B298" s="4" t="s">
        <v>1588</v>
      </c>
      <c r="C298" s="5"/>
      <c r="D298" s="16" t="s">
        <v>1926</v>
      </c>
      <c r="E298" s="3">
        <v>42</v>
      </c>
      <c r="F298" s="3"/>
    </row>
    <row r="299" spans="1:6" x14ac:dyDescent="0.25">
      <c r="A299" s="1">
        <v>20</v>
      </c>
      <c r="B299" s="4" t="s">
        <v>83</v>
      </c>
      <c r="C299" s="5"/>
      <c r="D299" s="16" t="s">
        <v>1927</v>
      </c>
      <c r="E299" s="3">
        <v>30.65</v>
      </c>
      <c r="F299" s="3"/>
    </row>
    <row r="300" spans="1:6" x14ac:dyDescent="0.25">
      <c r="A300" s="1">
        <v>21</v>
      </c>
      <c r="B300" s="4" t="s">
        <v>66</v>
      </c>
      <c r="C300" s="5"/>
      <c r="D300" s="16" t="s">
        <v>1928</v>
      </c>
      <c r="E300" s="3">
        <v>75</v>
      </c>
      <c r="F300" s="3"/>
    </row>
    <row r="301" spans="1:6" x14ac:dyDescent="0.25">
      <c r="A301" s="1">
        <v>22</v>
      </c>
      <c r="B301" s="4" t="s">
        <v>83</v>
      </c>
      <c r="C301" s="5"/>
      <c r="D301" s="16" t="s">
        <v>1929</v>
      </c>
      <c r="E301" s="3">
        <v>5</v>
      </c>
      <c r="F301" s="3"/>
    </row>
    <row r="302" spans="1:6" x14ac:dyDescent="0.25">
      <c r="A302" s="1">
        <v>23</v>
      </c>
      <c r="B302" s="4" t="s">
        <v>66</v>
      </c>
      <c r="C302" s="5"/>
      <c r="D302" s="16" t="s">
        <v>1930</v>
      </c>
      <c r="E302" s="3">
        <v>58</v>
      </c>
      <c r="F302" s="3"/>
    </row>
    <row r="303" spans="1:6" x14ac:dyDescent="0.25">
      <c r="A303" s="1">
        <v>24</v>
      </c>
      <c r="B303" s="4" t="s">
        <v>79</v>
      </c>
      <c r="C303" s="5"/>
      <c r="D303" s="16" t="s">
        <v>1931</v>
      </c>
      <c r="E303" s="3">
        <v>110</v>
      </c>
      <c r="F303" s="3"/>
    </row>
    <row r="304" spans="1:6" x14ac:dyDescent="0.25">
      <c r="A304" s="1">
        <v>25</v>
      </c>
      <c r="B304" s="4" t="s">
        <v>246</v>
      </c>
      <c r="C304" s="5"/>
      <c r="D304" s="2" t="s">
        <v>1932</v>
      </c>
      <c r="E304" s="3">
        <v>30.05</v>
      </c>
      <c r="F304" s="3"/>
    </row>
    <row r="305" spans="1:6" x14ac:dyDescent="0.25">
      <c r="A305" s="1">
        <v>26</v>
      </c>
      <c r="B305" s="4" t="s">
        <v>98</v>
      </c>
      <c r="C305" s="5"/>
      <c r="D305" s="16" t="s">
        <v>1933</v>
      </c>
      <c r="E305" s="3">
        <v>55</v>
      </c>
      <c r="F305" s="3"/>
    </row>
    <row r="306" spans="1:6" x14ac:dyDescent="0.25">
      <c r="A306" s="1">
        <v>27</v>
      </c>
      <c r="B306" s="4" t="s">
        <v>138</v>
      </c>
      <c r="C306" s="5"/>
      <c r="D306" s="2" t="s">
        <v>1934</v>
      </c>
      <c r="E306" s="3">
        <v>130</v>
      </c>
      <c r="F306" s="3"/>
    </row>
    <row r="307" spans="1:6" x14ac:dyDescent="0.25">
      <c r="A307" s="1">
        <v>28</v>
      </c>
      <c r="B307" s="4" t="s">
        <v>98</v>
      </c>
      <c r="C307" s="5"/>
      <c r="D307" s="16" t="s">
        <v>1935</v>
      </c>
      <c r="E307" s="3">
        <v>55</v>
      </c>
      <c r="F307" s="3"/>
    </row>
    <row r="308" spans="1:6" x14ac:dyDescent="0.25">
      <c r="A308" s="1">
        <v>29</v>
      </c>
      <c r="B308" s="4" t="s">
        <v>66</v>
      </c>
      <c r="C308" s="5"/>
      <c r="D308" s="16" t="s">
        <v>1936</v>
      </c>
      <c r="E308" s="3">
        <v>15</v>
      </c>
      <c r="F308" s="3"/>
    </row>
    <row r="309" spans="1:6" x14ac:dyDescent="0.25">
      <c r="A309" s="1">
        <v>30</v>
      </c>
      <c r="B309" s="4" t="s">
        <v>1937</v>
      </c>
      <c r="C309" s="5"/>
      <c r="D309" s="16" t="s">
        <v>1938</v>
      </c>
      <c r="E309" s="3">
        <v>196</v>
      </c>
      <c r="F309" s="3"/>
    </row>
    <row r="310" spans="1:6" x14ac:dyDescent="0.25">
      <c r="A310" s="1">
        <v>31</v>
      </c>
      <c r="B310" s="4" t="s">
        <v>1939</v>
      </c>
      <c r="C310" s="5"/>
      <c r="D310" s="16" t="s">
        <v>1940</v>
      </c>
      <c r="E310" s="3">
        <v>20</v>
      </c>
      <c r="F310" s="3"/>
    </row>
    <row r="311" spans="1:6" x14ac:dyDescent="0.25">
      <c r="A311" s="1">
        <v>32</v>
      </c>
      <c r="B311" s="4" t="s">
        <v>1941</v>
      </c>
      <c r="C311" s="5"/>
      <c r="D311" s="16" t="s">
        <v>1942</v>
      </c>
      <c r="E311" s="3">
        <v>72</v>
      </c>
      <c r="F311" s="3"/>
    </row>
    <row r="312" spans="1:6" x14ac:dyDescent="0.25">
      <c r="A312" s="1">
        <v>33</v>
      </c>
      <c r="B312" s="4" t="s">
        <v>1943</v>
      </c>
      <c r="C312" s="5"/>
      <c r="D312" s="16" t="s">
        <v>1944</v>
      </c>
      <c r="E312" s="3">
        <v>52.9</v>
      </c>
      <c r="F312" s="3"/>
    </row>
    <row r="313" spans="1:6" x14ac:dyDescent="0.25">
      <c r="A313" s="1">
        <v>34</v>
      </c>
      <c r="B313" s="4" t="s">
        <v>1941</v>
      </c>
      <c r="C313" s="5"/>
      <c r="D313" s="16" t="s">
        <v>1945</v>
      </c>
      <c r="E313" s="3">
        <v>57</v>
      </c>
      <c r="F313" s="3"/>
    </row>
    <row r="314" spans="1:6" x14ac:dyDescent="0.25">
      <c r="A314" s="1">
        <v>35</v>
      </c>
      <c r="B314" s="4" t="s">
        <v>1946</v>
      </c>
      <c r="C314" s="5"/>
      <c r="D314" s="2" t="s">
        <v>1947</v>
      </c>
      <c r="E314" s="3">
        <v>972</v>
      </c>
      <c r="F314" s="3"/>
    </row>
    <row r="315" spans="1:6" x14ac:dyDescent="0.2">
      <c r="A315" s="1">
        <v>36</v>
      </c>
      <c r="B315" s="4" t="s">
        <v>198</v>
      </c>
      <c r="C315" s="5"/>
      <c r="D315" s="2" t="s">
        <v>1948</v>
      </c>
      <c r="E315" s="3">
        <v>261</v>
      </c>
      <c r="F315" s="3"/>
    </row>
    <row r="316" spans="1:6" x14ac:dyDescent="0.2">
      <c r="A316" s="1">
        <v>37</v>
      </c>
      <c r="B316" s="4" t="s">
        <v>141</v>
      </c>
      <c r="C316" s="5"/>
      <c r="D316" s="2" t="s">
        <v>1949</v>
      </c>
      <c r="E316" s="3">
        <v>435</v>
      </c>
      <c r="F316" s="3"/>
    </row>
    <row r="317" spans="1:6" x14ac:dyDescent="0.25">
      <c r="A317" s="1">
        <v>38</v>
      </c>
      <c r="B317" s="4" t="s">
        <v>483</v>
      </c>
      <c r="C317" s="5"/>
      <c r="D317" s="16" t="s">
        <v>1950</v>
      </c>
      <c r="E317" s="3">
        <v>55</v>
      </c>
      <c r="F317" s="3"/>
    </row>
    <row r="318" spans="1:6" x14ac:dyDescent="0.25">
      <c r="A318" s="1">
        <v>39</v>
      </c>
      <c r="B318" s="4" t="s">
        <v>66</v>
      </c>
      <c r="C318" s="5"/>
      <c r="D318" s="16" t="s">
        <v>1951</v>
      </c>
      <c r="E318" s="3">
        <v>828.4</v>
      </c>
      <c r="F318" s="3"/>
    </row>
    <row r="319" spans="1:6" x14ac:dyDescent="0.25">
      <c r="A319" s="1">
        <v>40</v>
      </c>
      <c r="B319" s="4" t="s">
        <v>1952</v>
      </c>
      <c r="C319" s="5"/>
      <c r="D319" s="16" t="s">
        <v>1953</v>
      </c>
      <c r="E319" s="3">
        <v>32</v>
      </c>
      <c r="F319" s="3"/>
    </row>
    <row r="320" spans="1:6" x14ac:dyDescent="0.25">
      <c r="A320" s="1">
        <v>41</v>
      </c>
      <c r="B320" s="4" t="s">
        <v>1937</v>
      </c>
      <c r="C320" s="5"/>
      <c r="D320" s="16" t="s">
        <v>1954</v>
      </c>
      <c r="E320" s="3">
        <v>18</v>
      </c>
      <c r="F320" s="3"/>
    </row>
    <row r="321" spans="1:6" x14ac:dyDescent="0.25">
      <c r="A321" s="1"/>
      <c r="B321" s="40" t="s">
        <v>7</v>
      </c>
      <c r="C321" s="40"/>
      <c r="D321" s="40"/>
      <c r="E321" s="50">
        <f>SUM(E280:E320)</f>
        <v>6733.75</v>
      </c>
      <c r="F321" s="6">
        <f>SUM(F280:F320)</f>
        <v>0</v>
      </c>
    </row>
    <row r="323" spans="1:6" x14ac:dyDescent="0.25">
      <c r="A323" s="35" t="s">
        <v>1955</v>
      </c>
      <c r="B323" s="35"/>
      <c r="C323" s="35"/>
      <c r="D323" s="35"/>
      <c r="E323" s="35"/>
      <c r="F323" s="35"/>
    </row>
    <row r="324" spans="1:6" x14ac:dyDescent="0.25">
      <c r="A324" s="36" t="s">
        <v>0</v>
      </c>
      <c r="B324" s="37" t="s">
        <v>1</v>
      </c>
      <c r="C324" s="37"/>
      <c r="D324" s="38" t="s">
        <v>2</v>
      </c>
      <c r="E324" s="39" t="s">
        <v>3</v>
      </c>
      <c r="F324" s="39" t="s">
        <v>4</v>
      </c>
    </row>
    <row r="325" spans="1:6" x14ac:dyDescent="0.25">
      <c r="A325" s="36"/>
      <c r="B325" s="18" t="s">
        <v>5</v>
      </c>
      <c r="C325" s="7" t="s">
        <v>6</v>
      </c>
      <c r="D325" s="38"/>
      <c r="E325" s="39"/>
      <c r="F325" s="39"/>
    </row>
    <row r="326" spans="1:6" x14ac:dyDescent="0.2">
      <c r="A326" s="1">
        <v>1</v>
      </c>
      <c r="B326" s="4" t="s">
        <v>198</v>
      </c>
      <c r="C326" s="5"/>
      <c r="D326" s="2" t="s">
        <v>1956</v>
      </c>
      <c r="E326" s="3">
        <v>261</v>
      </c>
      <c r="F326" s="3"/>
    </row>
    <row r="327" spans="1:6" x14ac:dyDescent="0.2">
      <c r="A327" s="1">
        <v>2</v>
      </c>
      <c r="B327" s="4" t="s">
        <v>198</v>
      </c>
      <c r="C327" s="5"/>
      <c r="D327" s="2" t="s">
        <v>1957</v>
      </c>
      <c r="E327" s="3">
        <v>261</v>
      </c>
      <c r="F327" s="3"/>
    </row>
    <row r="328" spans="1:6" x14ac:dyDescent="0.2">
      <c r="A328" s="1">
        <v>3</v>
      </c>
      <c r="B328" s="4" t="s">
        <v>198</v>
      </c>
      <c r="C328" s="5"/>
      <c r="D328" s="2" t="s">
        <v>1958</v>
      </c>
      <c r="E328" s="3">
        <v>50</v>
      </c>
      <c r="F328" s="3"/>
    </row>
    <row r="329" spans="1:6" x14ac:dyDescent="0.2">
      <c r="A329" s="1">
        <v>4</v>
      </c>
      <c r="B329" s="4" t="s">
        <v>198</v>
      </c>
      <c r="C329" s="5"/>
      <c r="D329" s="2" t="s">
        <v>1959</v>
      </c>
      <c r="E329" s="3">
        <v>430</v>
      </c>
      <c r="F329" s="3"/>
    </row>
    <row r="330" spans="1:6" x14ac:dyDescent="0.25">
      <c r="A330" s="1">
        <v>5</v>
      </c>
      <c r="B330" s="4" t="s">
        <v>84</v>
      </c>
      <c r="C330" s="5"/>
      <c r="D330" s="2" t="s">
        <v>1960</v>
      </c>
      <c r="E330" s="3">
        <v>205</v>
      </c>
      <c r="F330" s="3"/>
    </row>
    <row r="331" spans="1:6" x14ac:dyDescent="0.25">
      <c r="A331" s="1">
        <v>6</v>
      </c>
      <c r="B331" s="4" t="s">
        <v>1684</v>
      </c>
      <c r="C331" s="5" t="s">
        <v>1685</v>
      </c>
      <c r="D331" s="16" t="s">
        <v>1961</v>
      </c>
      <c r="E331" s="3">
        <v>65</v>
      </c>
      <c r="F331" s="3"/>
    </row>
    <row r="332" spans="1:6" x14ac:dyDescent="0.25">
      <c r="A332" s="1">
        <v>7</v>
      </c>
      <c r="B332" s="4" t="s">
        <v>66</v>
      </c>
      <c r="C332" s="5"/>
      <c r="D332" s="16" t="s">
        <v>1962</v>
      </c>
      <c r="E332" s="3">
        <v>70.2</v>
      </c>
      <c r="F332" s="3"/>
    </row>
    <row r="333" spans="1:6" x14ac:dyDescent="0.25">
      <c r="A333" s="1">
        <v>8</v>
      </c>
      <c r="B333" s="4" t="s">
        <v>98</v>
      </c>
      <c r="C333" s="5"/>
      <c r="D333" s="16" t="s">
        <v>1963</v>
      </c>
      <c r="E333" s="3">
        <v>25</v>
      </c>
      <c r="F333" s="3"/>
    </row>
    <row r="334" spans="1:6" x14ac:dyDescent="0.25">
      <c r="A334" s="1">
        <v>9</v>
      </c>
      <c r="B334" s="4" t="s">
        <v>85</v>
      </c>
      <c r="C334" s="5"/>
      <c r="D334" s="2" t="s">
        <v>1964</v>
      </c>
      <c r="E334" s="3">
        <v>138</v>
      </c>
      <c r="F334" s="3"/>
    </row>
    <row r="335" spans="1:6" x14ac:dyDescent="0.2">
      <c r="A335" s="1">
        <v>10</v>
      </c>
      <c r="B335" s="4" t="s">
        <v>198</v>
      </c>
      <c r="C335" s="5"/>
      <c r="D335" s="2" t="s">
        <v>1965</v>
      </c>
      <c r="E335" s="3">
        <v>258</v>
      </c>
      <c r="F335" s="3"/>
    </row>
    <row r="336" spans="1:6" x14ac:dyDescent="0.25">
      <c r="A336" s="1">
        <v>11</v>
      </c>
      <c r="B336" s="4" t="s">
        <v>1966</v>
      </c>
      <c r="C336" s="5"/>
      <c r="D336" s="16" t="s">
        <v>1967</v>
      </c>
      <c r="E336" s="3">
        <v>30</v>
      </c>
      <c r="F336" s="3"/>
    </row>
    <row r="337" spans="1:6" x14ac:dyDescent="0.2">
      <c r="A337" s="1">
        <v>12</v>
      </c>
      <c r="B337" s="4" t="s">
        <v>198</v>
      </c>
      <c r="C337" s="5"/>
      <c r="D337" s="2" t="s">
        <v>1968</v>
      </c>
      <c r="E337" s="3">
        <v>50</v>
      </c>
      <c r="F337" s="3"/>
    </row>
    <row r="338" spans="1:6" x14ac:dyDescent="0.25">
      <c r="A338" s="1">
        <v>13</v>
      </c>
      <c r="B338" s="4" t="s">
        <v>483</v>
      </c>
      <c r="C338" s="5"/>
      <c r="D338" s="16" t="s">
        <v>1969</v>
      </c>
      <c r="E338" s="3">
        <v>153</v>
      </c>
      <c r="F338" s="3"/>
    </row>
    <row r="339" spans="1:6" x14ac:dyDescent="0.25">
      <c r="A339" s="1">
        <v>14</v>
      </c>
      <c r="B339" s="4" t="s">
        <v>1494</v>
      </c>
      <c r="C339" s="5"/>
      <c r="D339" s="16" t="s">
        <v>1970</v>
      </c>
      <c r="E339" s="3">
        <v>65</v>
      </c>
      <c r="F339" s="3"/>
    </row>
    <row r="340" spans="1:6" x14ac:dyDescent="0.2">
      <c r="A340" s="1">
        <v>15</v>
      </c>
      <c r="B340" s="4" t="s">
        <v>198</v>
      </c>
      <c r="C340" s="5"/>
      <c r="D340" s="2" t="s">
        <v>1971</v>
      </c>
      <c r="E340" s="3">
        <v>50</v>
      </c>
      <c r="F340" s="3"/>
    </row>
    <row r="341" spans="1:6" x14ac:dyDescent="0.25">
      <c r="A341" s="1">
        <v>16</v>
      </c>
      <c r="B341" s="4" t="s">
        <v>220</v>
      </c>
      <c r="C341" s="5"/>
      <c r="D341" s="16" t="s">
        <v>1972</v>
      </c>
      <c r="E341" s="3">
        <v>10</v>
      </c>
      <c r="F341" s="3"/>
    </row>
    <row r="342" spans="1:6" x14ac:dyDescent="0.25">
      <c r="A342" s="1">
        <v>17</v>
      </c>
      <c r="B342" s="4" t="s">
        <v>1973</v>
      </c>
      <c r="C342" s="5"/>
      <c r="D342" s="16" t="s">
        <v>1974</v>
      </c>
      <c r="E342" s="3">
        <v>9.25</v>
      </c>
      <c r="F342" s="3"/>
    </row>
    <row r="343" spans="1:6" x14ac:dyDescent="0.25">
      <c r="A343" s="1">
        <v>18</v>
      </c>
      <c r="B343" s="4" t="s">
        <v>1975</v>
      </c>
      <c r="C343" s="5"/>
      <c r="D343" s="16" t="s">
        <v>1976</v>
      </c>
      <c r="E343" s="3">
        <v>75</v>
      </c>
      <c r="F343" s="3"/>
    </row>
    <row r="344" spans="1:6" x14ac:dyDescent="0.25">
      <c r="A344" s="1">
        <v>19</v>
      </c>
      <c r="B344" s="4" t="s">
        <v>120</v>
      </c>
      <c r="C344" s="5"/>
      <c r="D344" s="11" t="s">
        <v>1977</v>
      </c>
      <c r="E344" s="3">
        <v>138</v>
      </c>
      <c r="F344" s="3"/>
    </row>
    <row r="345" spans="1:6" x14ac:dyDescent="0.25">
      <c r="A345" s="1">
        <v>20</v>
      </c>
      <c r="B345" s="4" t="s">
        <v>1978</v>
      </c>
      <c r="C345" s="5"/>
      <c r="D345" s="16" t="s">
        <v>1979</v>
      </c>
      <c r="E345" s="3">
        <v>247</v>
      </c>
      <c r="F345" s="3"/>
    </row>
    <row r="346" spans="1:6" x14ac:dyDescent="0.25">
      <c r="A346" s="1">
        <v>21</v>
      </c>
      <c r="B346" s="4" t="s">
        <v>1978</v>
      </c>
      <c r="C346" s="5"/>
      <c r="D346" s="16" t="s">
        <v>1980</v>
      </c>
      <c r="E346" s="3">
        <v>277.5</v>
      </c>
      <c r="F346" s="3"/>
    </row>
    <row r="347" spans="1:6" x14ac:dyDescent="0.25">
      <c r="A347" s="1">
        <v>22</v>
      </c>
      <c r="B347" s="4" t="s">
        <v>66</v>
      </c>
      <c r="C347" s="5"/>
      <c r="D347" s="16" t="s">
        <v>1981</v>
      </c>
      <c r="E347" s="3">
        <v>138.75</v>
      </c>
      <c r="F347" s="3"/>
    </row>
    <row r="348" spans="1:6" x14ac:dyDescent="0.25">
      <c r="A348" s="1">
        <v>23</v>
      </c>
      <c r="B348" s="4" t="s">
        <v>110</v>
      </c>
      <c r="C348" s="5"/>
      <c r="D348" s="23" t="s">
        <v>1982</v>
      </c>
      <c r="E348" s="3">
        <v>27.5</v>
      </c>
      <c r="F348" s="3"/>
    </row>
    <row r="349" spans="1:6" x14ac:dyDescent="0.25">
      <c r="A349" s="1">
        <v>24</v>
      </c>
      <c r="B349" s="4" t="s">
        <v>182</v>
      </c>
      <c r="C349" s="5"/>
      <c r="D349" s="23" t="s">
        <v>1983</v>
      </c>
      <c r="E349" s="3">
        <v>357</v>
      </c>
      <c r="F349" s="3"/>
    </row>
    <row r="350" spans="1:6" x14ac:dyDescent="0.25">
      <c r="A350" s="1">
        <v>25</v>
      </c>
      <c r="B350" s="4" t="s">
        <v>1984</v>
      </c>
      <c r="C350" s="5"/>
      <c r="D350" s="16" t="s">
        <v>1985</v>
      </c>
      <c r="E350" s="3">
        <v>50</v>
      </c>
      <c r="F350" s="3"/>
    </row>
    <row r="351" spans="1:6" x14ac:dyDescent="0.25">
      <c r="A351" s="1">
        <v>26</v>
      </c>
      <c r="B351" s="4" t="s">
        <v>234</v>
      </c>
      <c r="C351" s="5"/>
      <c r="D351" s="16" t="s">
        <v>1986</v>
      </c>
      <c r="E351" s="3">
        <v>123</v>
      </c>
      <c r="F351" s="3"/>
    </row>
    <row r="352" spans="1:6" x14ac:dyDescent="0.25">
      <c r="A352" s="1">
        <v>27</v>
      </c>
      <c r="B352" s="4" t="s">
        <v>1987</v>
      </c>
      <c r="C352" s="5"/>
      <c r="D352" s="16" t="s">
        <v>1988</v>
      </c>
      <c r="E352" s="3">
        <v>18</v>
      </c>
      <c r="F352" s="3"/>
    </row>
    <row r="353" spans="1:6" x14ac:dyDescent="0.25">
      <c r="A353" s="1">
        <v>28</v>
      </c>
      <c r="B353" s="4" t="s">
        <v>1989</v>
      </c>
      <c r="C353" s="5"/>
      <c r="D353" s="16" t="s">
        <v>1990</v>
      </c>
      <c r="E353" s="3">
        <v>50</v>
      </c>
      <c r="F353" s="3"/>
    </row>
    <row r="354" spans="1:6" x14ac:dyDescent="0.25">
      <c r="A354" s="1">
        <v>29</v>
      </c>
      <c r="B354" t="s">
        <v>1125</v>
      </c>
      <c r="C354" s="5"/>
      <c r="D354" s="16" t="s">
        <v>1991</v>
      </c>
      <c r="E354" s="3">
        <v>61.5</v>
      </c>
      <c r="F354" s="3"/>
    </row>
    <row r="355" spans="1:6" x14ac:dyDescent="0.25">
      <c r="A355" s="1">
        <v>30</v>
      </c>
      <c r="B355" s="4" t="s">
        <v>1941</v>
      </c>
      <c r="C355" s="5"/>
      <c r="D355" s="16" t="s">
        <v>1992</v>
      </c>
      <c r="E355" s="3">
        <v>51</v>
      </c>
      <c r="F355" s="3"/>
    </row>
    <row r="356" spans="1:6" x14ac:dyDescent="0.25">
      <c r="A356" s="1">
        <v>31</v>
      </c>
      <c r="B356" s="4" t="s">
        <v>887</v>
      </c>
      <c r="C356" s="5"/>
      <c r="D356" s="16" t="s">
        <v>1993</v>
      </c>
      <c r="E356" s="3">
        <v>15</v>
      </c>
      <c r="F356" s="3"/>
    </row>
    <row r="357" spans="1:6" x14ac:dyDescent="0.25">
      <c r="A357" s="1">
        <v>32</v>
      </c>
      <c r="B357" s="4" t="s">
        <v>154</v>
      </c>
      <c r="C357" s="5"/>
      <c r="D357" s="16" t="s">
        <v>1994</v>
      </c>
      <c r="E357" s="3">
        <v>45</v>
      </c>
      <c r="F357" s="3"/>
    </row>
    <row r="358" spans="1:6" x14ac:dyDescent="0.25">
      <c r="A358" s="1">
        <v>33</v>
      </c>
      <c r="B358" s="4" t="s">
        <v>154</v>
      </c>
      <c r="C358" s="5"/>
      <c r="D358" s="16" t="s">
        <v>1995</v>
      </c>
      <c r="E358" s="3">
        <v>1112.7</v>
      </c>
      <c r="F358" s="3"/>
    </row>
    <row r="359" spans="1:6" x14ac:dyDescent="0.25">
      <c r="A359" s="1">
        <v>34</v>
      </c>
      <c r="B359" s="4" t="s">
        <v>1996</v>
      </c>
      <c r="C359" s="5"/>
      <c r="D359" s="16" t="s">
        <v>1997</v>
      </c>
      <c r="E359" s="3">
        <v>110.6</v>
      </c>
      <c r="F359" s="3"/>
    </row>
    <row r="360" spans="1:6" x14ac:dyDescent="0.25">
      <c r="A360" s="1">
        <v>35</v>
      </c>
      <c r="B360" s="4" t="s">
        <v>74</v>
      </c>
      <c r="C360" s="5"/>
      <c r="D360" s="2" t="s">
        <v>1998</v>
      </c>
      <c r="E360" s="3">
        <v>2.4500000000000002</v>
      </c>
      <c r="F360" s="3"/>
    </row>
    <row r="361" spans="1:6" x14ac:dyDescent="0.2">
      <c r="A361" s="1">
        <v>36</v>
      </c>
      <c r="B361" s="4" t="s">
        <v>198</v>
      </c>
      <c r="C361" s="5"/>
      <c r="D361" s="2" t="s">
        <v>1999</v>
      </c>
      <c r="E361" s="3">
        <v>130</v>
      </c>
      <c r="F361" s="3"/>
    </row>
    <row r="362" spans="1:6" x14ac:dyDescent="0.25">
      <c r="A362" s="1">
        <v>37</v>
      </c>
      <c r="B362" s="4" t="s">
        <v>1089</v>
      </c>
      <c r="C362" s="5"/>
      <c r="D362" s="16" t="s">
        <v>2000</v>
      </c>
      <c r="E362" s="3">
        <v>142.19999999999999</v>
      </c>
      <c r="F362" s="3"/>
    </row>
    <row r="363" spans="1:6" x14ac:dyDescent="0.25">
      <c r="A363" s="1">
        <v>38</v>
      </c>
      <c r="B363" s="4" t="s">
        <v>1089</v>
      </c>
      <c r="C363" s="5"/>
      <c r="D363" s="16" t="s">
        <v>2001</v>
      </c>
      <c r="E363" s="3">
        <v>68.05</v>
      </c>
      <c r="F363" s="3"/>
    </row>
    <row r="364" spans="1:6" x14ac:dyDescent="0.2">
      <c r="A364" s="1">
        <v>39</v>
      </c>
      <c r="B364" s="4" t="s">
        <v>198</v>
      </c>
      <c r="C364" s="5"/>
      <c r="D364" s="2" t="s">
        <v>2002</v>
      </c>
      <c r="E364" s="3">
        <v>100</v>
      </c>
      <c r="F364" s="3"/>
    </row>
    <row r="365" spans="1:6" x14ac:dyDescent="0.25">
      <c r="A365" s="1">
        <v>40</v>
      </c>
      <c r="B365" s="4" t="s">
        <v>1989</v>
      </c>
      <c r="C365" s="5"/>
      <c r="D365" s="16" t="s">
        <v>2003</v>
      </c>
      <c r="E365" s="3">
        <v>198</v>
      </c>
      <c r="F365" s="3"/>
    </row>
    <row r="366" spans="1:6" x14ac:dyDescent="0.25">
      <c r="A366" s="1">
        <v>41</v>
      </c>
      <c r="B366" s="4" t="s">
        <v>220</v>
      </c>
      <c r="C366" s="5"/>
      <c r="D366" s="16" t="s">
        <v>2004</v>
      </c>
      <c r="E366" s="3">
        <v>103.5</v>
      </c>
      <c r="F366" s="3"/>
    </row>
    <row r="367" spans="1:6" x14ac:dyDescent="0.2">
      <c r="A367" s="1">
        <v>42</v>
      </c>
      <c r="B367" s="4" t="s">
        <v>198</v>
      </c>
      <c r="C367" s="5"/>
      <c r="D367" s="2" t="s">
        <v>2005</v>
      </c>
      <c r="E367" s="3">
        <v>90</v>
      </c>
      <c r="F367" s="3"/>
    </row>
    <row r="368" spans="1:6" x14ac:dyDescent="0.2">
      <c r="A368" s="1">
        <v>43</v>
      </c>
      <c r="B368" s="4" t="s">
        <v>198</v>
      </c>
      <c r="C368" s="5"/>
      <c r="D368" s="2" t="s">
        <v>2006</v>
      </c>
      <c r="E368" s="3">
        <v>195</v>
      </c>
      <c r="F368" s="3"/>
    </row>
    <row r="369" spans="1:6" x14ac:dyDescent="0.25">
      <c r="A369" s="1">
        <v>44</v>
      </c>
      <c r="B369" s="4" t="s">
        <v>1089</v>
      </c>
      <c r="C369" s="5"/>
      <c r="D369" s="16" t="s">
        <v>2007</v>
      </c>
      <c r="E369" s="3">
        <v>18</v>
      </c>
      <c r="F369" s="3"/>
    </row>
    <row r="370" spans="1:6" x14ac:dyDescent="0.25">
      <c r="A370" s="1">
        <v>45</v>
      </c>
      <c r="B370" s="4" t="s">
        <v>83</v>
      </c>
      <c r="C370" s="5"/>
      <c r="D370" s="16" t="s">
        <v>2008</v>
      </c>
      <c r="E370" s="3">
        <v>9.25</v>
      </c>
      <c r="F370" s="3"/>
    </row>
    <row r="371" spans="1:6" x14ac:dyDescent="0.25">
      <c r="A371" s="1"/>
      <c r="B371" s="40" t="s">
        <v>7</v>
      </c>
      <c r="C371" s="40"/>
      <c r="D371" s="40"/>
      <c r="E371" s="50">
        <f>SUM(E326:E370)</f>
        <v>6084.45</v>
      </c>
      <c r="F371" s="6">
        <f>SUM(F326:F370)</f>
        <v>0</v>
      </c>
    </row>
    <row r="373" spans="1:6" x14ac:dyDescent="0.25">
      <c r="A373" s="35" t="s">
        <v>2009</v>
      </c>
      <c r="B373" s="35"/>
      <c r="C373" s="35"/>
      <c r="D373" s="35"/>
      <c r="E373" s="35"/>
      <c r="F373" s="35"/>
    </row>
    <row r="374" spans="1:6" x14ac:dyDescent="0.25">
      <c r="A374" s="36" t="s">
        <v>0</v>
      </c>
      <c r="B374" s="37" t="s">
        <v>1</v>
      </c>
      <c r="C374" s="37"/>
      <c r="D374" s="38" t="s">
        <v>2</v>
      </c>
      <c r="E374" s="39" t="s">
        <v>3</v>
      </c>
      <c r="F374" s="39" t="s">
        <v>4</v>
      </c>
    </row>
    <row r="375" spans="1:6" x14ac:dyDescent="0.25">
      <c r="A375" s="36"/>
      <c r="B375" s="18" t="s">
        <v>5</v>
      </c>
      <c r="C375" s="7" t="s">
        <v>6</v>
      </c>
      <c r="D375" s="38"/>
      <c r="E375" s="39"/>
      <c r="F375" s="39"/>
    </row>
    <row r="376" spans="1:6" x14ac:dyDescent="0.25">
      <c r="A376" s="1">
        <v>1</v>
      </c>
      <c r="B376" s="4" t="s">
        <v>275</v>
      </c>
      <c r="C376" s="5"/>
      <c r="D376" s="16" t="s">
        <v>2010</v>
      </c>
      <c r="E376" s="3">
        <v>70.599999999999994</v>
      </c>
      <c r="F376" s="3"/>
    </row>
    <row r="377" spans="1:6" x14ac:dyDescent="0.2">
      <c r="A377" s="1">
        <v>2</v>
      </c>
      <c r="B377" s="4" t="s">
        <v>2011</v>
      </c>
      <c r="C377" s="5"/>
      <c r="D377" s="16" t="s">
        <v>2012</v>
      </c>
      <c r="E377" s="3">
        <v>19.399999999999999</v>
      </c>
      <c r="F377" s="3"/>
    </row>
    <row r="378" spans="1:6" x14ac:dyDescent="0.25">
      <c r="A378" s="1">
        <v>3</v>
      </c>
      <c r="B378" s="4" t="s">
        <v>113</v>
      </c>
      <c r="C378" s="5"/>
      <c r="D378" s="2" t="s">
        <v>2013</v>
      </c>
      <c r="E378" s="3">
        <v>160</v>
      </c>
      <c r="F378" s="3"/>
    </row>
    <row r="379" spans="1:6" x14ac:dyDescent="0.2">
      <c r="A379" s="1">
        <v>4</v>
      </c>
      <c r="B379" s="4" t="s">
        <v>198</v>
      </c>
      <c r="C379" s="5"/>
      <c r="D379" s="2" t="s">
        <v>2014</v>
      </c>
      <c r="E379" s="3">
        <v>430</v>
      </c>
      <c r="F379" s="3"/>
    </row>
    <row r="380" spans="1:6" x14ac:dyDescent="0.25">
      <c r="A380" s="1">
        <v>5</v>
      </c>
      <c r="B380" s="4" t="s">
        <v>262</v>
      </c>
      <c r="C380" s="5"/>
      <c r="D380" s="16" t="s">
        <v>2015</v>
      </c>
      <c r="E380" s="3">
        <v>15</v>
      </c>
      <c r="F380" s="3"/>
    </row>
    <row r="381" spans="1:6" x14ac:dyDescent="0.25">
      <c r="A381" s="1">
        <v>6</v>
      </c>
      <c r="B381" s="4" t="s">
        <v>120</v>
      </c>
      <c r="C381" s="5"/>
      <c r="D381" s="11" t="s">
        <v>2016</v>
      </c>
      <c r="E381" s="3">
        <v>70</v>
      </c>
      <c r="F381" s="3"/>
    </row>
    <row r="382" spans="1:6" x14ac:dyDescent="0.2">
      <c r="A382" s="1">
        <v>7</v>
      </c>
      <c r="B382" s="4" t="s">
        <v>198</v>
      </c>
      <c r="C382" s="5"/>
      <c r="D382" s="2" t="s">
        <v>2017</v>
      </c>
      <c r="E382" s="3">
        <v>50</v>
      </c>
      <c r="F382" s="3"/>
    </row>
    <row r="383" spans="1:6" x14ac:dyDescent="0.2">
      <c r="A383" s="1">
        <v>8</v>
      </c>
      <c r="B383" s="4" t="s">
        <v>198</v>
      </c>
      <c r="C383" s="5"/>
      <c r="D383" s="2" t="s">
        <v>2018</v>
      </c>
      <c r="E383" s="3">
        <v>50</v>
      </c>
      <c r="F383" s="3"/>
    </row>
    <row r="384" spans="1:6" x14ac:dyDescent="0.2">
      <c r="A384" s="1">
        <v>9</v>
      </c>
      <c r="B384" s="4" t="s">
        <v>198</v>
      </c>
      <c r="C384" s="5"/>
      <c r="D384" s="2" t="s">
        <v>2019</v>
      </c>
      <c r="E384" s="3">
        <v>50</v>
      </c>
      <c r="F384" s="3"/>
    </row>
    <row r="385" spans="1:6" x14ac:dyDescent="0.25">
      <c r="A385" s="1">
        <v>10</v>
      </c>
      <c r="B385" s="4" t="s">
        <v>157</v>
      </c>
      <c r="C385" s="5"/>
      <c r="D385" s="16" t="s">
        <v>2020</v>
      </c>
      <c r="E385" s="3">
        <v>26</v>
      </c>
      <c r="F385" s="3"/>
    </row>
    <row r="386" spans="1:6" x14ac:dyDescent="0.2">
      <c r="A386" s="1">
        <v>11</v>
      </c>
      <c r="B386" s="4" t="s">
        <v>141</v>
      </c>
      <c r="C386" s="5"/>
      <c r="D386" s="2" t="s">
        <v>2021</v>
      </c>
      <c r="E386" s="3">
        <v>23</v>
      </c>
      <c r="F386" s="3"/>
    </row>
    <row r="387" spans="1:6" x14ac:dyDescent="0.2">
      <c r="A387" s="1">
        <v>12</v>
      </c>
      <c r="B387" s="4" t="s">
        <v>198</v>
      </c>
      <c r="C387" s="5"/>
      <c r="D387" s="2" t="s">
        <v>2022</v>
      </c>
      <c r="E387" s="3">
        <v>261</v>
      </c>
      <c r="F387" s="3"/>
    </row>
    <row r="388" spans="1:6" x14ac:dyDescent="0.2">
      <c r="A388" s="1">
        <v>13</v>
      </c>
      <c r="B388" s="4" t="s">
        <v>198</v>
      </c>
      <c r="C388" s="5"/>
      <c r="D388" s="2" t="s">
        <v>2023</v>
      </c>
      <c r="E388" s="3">
        <v>261</v>
      </c>
      <c r="F388" s="3"/>
    </row>
    <row r="389" spans="1:6" x14ac:dyDescent="0.2">
      <c r="A389" s="1">
        <v>14</v>
      </c>
      <c r="B389" s="4" t="s">
        <v>141</v>
      </c>
      <c r="C389" s="5"/>
      <c r="D389" s="2" t="s">
        <v>2024</v>
      </c>
      <c r="E389" s="3">
        <v>30</v>
      </c>
      <c r="F389" s="3"/>
    </row>
    <row r="390" spans="1:6" x14ac:dyDescent="0.2">
      <c r="A390" s="1">
        <v>15</v>
      </c>
      <c r="B390" s="4" t="s">
        <v>141</v>
      </c>
      <c r="C390" s="5"/>
      <c r="D390" s="2" t="s">
        <v>2025</v>
      </c>
      <c r="E390" s="3">
        <v>182</v>
      </c>
      <c r="F390" s="3"/>
    </row>
    <row r="391" spans="1:6" x14ac:dyDescent="0.25">
      <c r="A391" s="1">
        <v>16</v>
      </c>
      <c r="B391" s="4" t="s">
        <v>66</v>
      </c>
      <c r="C391" s="5"/>
      <c r="D391" s="16" t="s">
        <v>2026</v>
      </c>
      <c r="E391" s="3">
        <v>38.75</v>
      </c>
      <c r="F391" s="3"/>
    </row>
    <row r="392" spans="1:6" x14ac:dyDescent="0.2">
      <c r="A392" s="1">
        <v>17</v>
      </c>
      <c r="B392" s="4" t="s">
        <v>198</v>
      </c>
      <c r="C392" s="5"/>
      <c r="D392" s="2" t="s">
        <v>2027</v>
      </c>
      <c r="E392" s="3">
        <v>90</v>
      </c>
      <c r="F392" s="3"/>
    </row>
    <row r="393" spans="1:6" x14ac:dyDescent="0.25">
      <c r="A393" s="1">
        <v>18</v>
      </c>
      <c r="B393" s="4" t="s">
        <v>72</v>
      </c>
      <c r="C393" s="5"/>
      <c r="D393" s="2" t="s">
        <v>2028</v>
      </c>
      <c r="E393" s="3">
        <v>65</v>
      </c>
      <c r="F393" s="3"/>
    </row>
    <row r="394" spans="1:6" x14ac:dyDescent="0.25">
      <c r="A394" s="1">
        <v>19</v>
      </c>
      <c r="B394" s="4" t="s">
        <v>1449</v>
      </c>
      <c r="C394" s="5"/>
      <c r="D394" s="2" t="s">
        <v>2029</v>
      </c>
      <c r="E394" s="3">
        <v>30</v>
      </c>
      <c r="F394" s="3"/>
    </row>
    <row r="395" spans="1:6" x14ac:dyDescent="0.25">
      <c r="A395" s="1">
        <v>20</v>
      </c>
      <c r="B395" s="4" t="s">
        <v>86</v>
      </c>
      <c r="C395" s="5"/>
      <c r="D395" s="16" t="s">
        <v>2030</v>
      </c>
      <c r="E395" s="3">
        <v>15</v>
      </c>
      <c r="F395" s="3"/>
    </row>
    <row r="396" spans="1:6" x14ac:dyDescent="0.25">
      <c r="A396" s="1">
        <v>21</v>
      </c>
      <c r="B396" s="4" t="s">
        <v>93</v>
      </c>
      <c r="C396" s="5"/>
      <c r="D396" s="2" t="s">
        <v>2031</v>
      </c>
      <c r="E396" s="3">
        <v>64</v>
      </c>
      <c r="F396" s="3"/>
    </row>
    <row r="397" spans="1:6" x14ac:dyDescent="0.25">
      <c r="A397" s="1">
        <v>22</v>
      </c>
      <c r="B397" s="4" t="s">
        <v>110</v>
      </c>
      <c r="C397" s="5" t="s">
        <v>76</v>
      </c>
      <c r="D397" s="16" t="s">
        <v>2032</v>
      </c>
      <c r="E397" s="3">
        <v>0</v>
      </c>
      <c r="F397" s="3"/>
    </row>
    <row r="398" spans="1:6" x14ac:dyDescent="0.25">
      <c r="A398" s="1">
        <v>23</v>
      </c>
      <c r="B398" s="4" t="s">
        <v>110</v>
      </c>
      <c r="C398" s="5"/>
      <c r="D398" s="23" t="s">
        <v>2033</v>
      </c>
      <c r="E398" s="3">
        <v>37.5</v>
      </c>
      <c r="F398" s="3"/>
    </row>
    <row r="399" spans="1:6" x14ac:dyDescent="0.25">
      <c r="A399" s="1">
        <v>24</v>
      </c>
      <c r="B399" s="4" t="s">
        <v>2034</v>
      </c>
      <c r="C399" s="5"/>
      <c r="D399" s="16" t="s">
        <v>2035</v>
      </c>
      <c r="E399" s="3">
        <v>76.5</v>
      </c>
      <c r="F399" s="3"/>
    </row>
    <row r="400" spans="1:6" x14ac:dyDescent="0.25">
      <c r="A400" s="1">
        <v>25</v>
      </c>
      <c r="B400" s="4" t="s">
        <v>250</v>
      </c>
      <c r="C400" s="5"/>
      <c r="D400" s="2" t="s">
        <v>2036</v>
      </c>
      <c r="E400" s="3">
        <v>84</v>
      </c>
      <c r="F400" s="3"/>
    </row>
    <row r="401" spans="1:6" x14ac:dyDescent="0.25">
      <c r="A401" s="1">
        <v>26</v>
      </c>
      <c r="B401" s="4" t="s">
        <v>1494</v>
      </c>
      <c r="C401" s="5"/>
      <c r="D401" s="19" t="s">
        <v>2037</v>
      </c>
      <c r="E401" s="3">
        <v>52</v>
      </c>
      <c r="F401" s="3"/>
    </row>
    <row r="402" spans="1:6" x14ac:dyDescent="0.25">
      <c r="A402" s="1">
        <v>27</v>
      </c>
      <c r="B402" s="4" t="s">
        <v>2038</v>
      </c>
      <c r="C402" s="5"/>
      <c r="D402" s="16" t="s">
        <v>2039</v>
      </c>
      <c r="E402" s="3">
        <v>195</v>
      </c>
      <c r="F402" s="3"/>
    </row>
    <row r="403" spans="1:6" x14ac:dyDescent="0.25">
      <c r="A403" s="1">
        <v>28</v>
      </c>
      <c r="B403" s="4" t="s">
        <v>66</v>
      </c>
      <c r="C403" s="5"/>
      <c r="D403" s="16" t="s">
        <v>2040</v>
      </c>
      <c r="E403" s="3">
        <v>47.9</v>
      </c>
      <c r="F403" s="3"/>
    </row>
    <row r="404" spans="1:6" x14ac:dyDescent="0.25">
      <c r="A404" s="1">
        <v>29</v>
      </c>
      <c r="B404" s="4" t="s">
        <v>2041</v>
      </c>
      <c r="C404" s="5"/>
      <c r="D404" s="16" t="s">
        <v>2042</v>
      </c>
      <c r="E404" s="3">
        <v>75.5</v>
      </c>
      <c r="F404" s="3"/>
    </row>
    <row r="405" spans="1:6" x14ac:dyDescent="0.25">
      <c r="A405" s="1">
        <v>30</v>
      </c>
      <c r="B405" s="4" t="s">
        <v>110</v>
      </c>
      <c r="C405" s="5"/>
      <c r="D405" s="23" t="s">
        <v>2043</v>
      </c>
      <c r="E405" s="3">
        <v>5.8</v>
      </c>
      <c r="F405" s="3"/>
    </row>
    <row r="406" spans="1:6" x14ac:dyDescent="0.25">
      <c r="A406" s="1">
        <v>31</v>
      </c>
      <c r="B406" s="4" t="s">
        <v>2044</v>
      </c>
      <c r="C406" s="5"/>
      <c r="D406" s="16" t="s">
        <v>2045</v>
      </c>
      <c r="E406" s="3">
        <v>781.5</v>
      </c>
      <c r="F406" s="3"/>
    </row>
    <row r="407" spans="1:6" x14ac:dyDescent="0.2">
      <c r="A407" s="1">
        <v>32</v>
      </c>
      <c r="B407" s="4" t="s">
        <v>198</v>
      </c>
      <c r="C407" s="5"/>
      <c r="D407" s="2" t="s">
        <v>2046</v>
      </c>
      <c r="E407" s="3">
        <v>50</v>
      </c>
      <c r="F407" s="3"/>
    </row>
    <row r="408" spans="1:6" x14ac:dyDescent="0.2">
      <c r="A408" s="1">
        <v>33</v>
      </c>
      <c r="B408" s="4" t="s">
        <v>198</v>
      </c>
      <c r="C408" s="5"/>
      <c r="D408" s="2" t="s">
        <v>2047</v>
      </c>
      <c r="E408" s="3">
        <v>50</v>
      </c>
      <c r="F408" s="3"/>
    </row>
    <row r="409" spans="1:6" x14ac:dyDescent="0.2">
      <c r="A409" s="1">
        <v>34</v>
      </c>
      <c r="B409" s="4" t="s">
        <v>198</v>
      </c>
      <c r="C409" s="5"/>
      <c r="D409" s="2" t="s">
        <v>2048</v>
      </c>
      <c r="E409" s="3">
        <v>60</v>
      </c>
      <c r="F409" s="3"/>
    </row>
    <row r="410" spans="1:6" x14ac:dyDescent="0.2">
      <c r="A410" s="1">
        <v>35</v>
      </c>
      <c r="B410" s="4" t="s">
        <v>198</v>
      </c>
      <c r="C410" s="5"/>
      <c r="D410" s="2" t="s">
        <v>2049</v>
      </c>
      <c r="E410" s="3">
        <v>60</v>
      </c>
      <c r="F410" s="3"/>
    </row>
    <row r="411" spans="1:6" x14ac:dyDescent="0.2">
      <c r="A411" s="1">
        <v>36</v>
      </c>
      <c r="B411" s="4" t="s">
        <v>198</v>
      </c>
      <c r="C411" s="5"/>
      <c r="D411" s="2" t="s">
        <v>2050</v>
      </c>
      <c r="E411" s="3">
        <v>1301.2</v>
      </c>
      <c r="F411" s="3"/>
    </row>
    <row r="412" spans="1:6" x14ac:dyDescent="0.25">
      <c r="A412" s="1">
        <v>37</v>
      </c>
      <c r="B412" s="4" t="s">
        <v>183</v>
      </c>
      <c r="C412" s="5"/>
      <c r="D412" s="2" t="s">
        <v>2051</v>
      </c>
      <c r="E412" s="3">
        <v>919</v>
      </c>
      <c r="F412" s="3"/>
    </row>
    <row r="413" spans="1:6" x14ac:dyDescent="0.25">
      <c r="A413" s="1">
        <v>38</v>
      </c>
      <c r="B413" s="4" t="s">
        <v>98</v>
      </c>
      <c r="C413" s="5"/>
      <c r="D413" s="2" t="s">
        <v>2052</v>
      </c>
      <c r="E413" s="3">
        <v>3471</v>
      </c>
      <c r="F413" s="3"/>
    </row>
    <row r="414" spans="1:6" x14ac:dyDescent="0.25">
      <c r="A414" s="1">
        <v>39</v>
      </c>
      <c r="B414" s="4" t="s">
        <v>265</v>
      </c>
      <c r="C414" s="5"/>
      <c r="D414" s="2" t="s">
        <v>2053</v>
      </c>
      <c r="E414" s="3">
        <v>70</v>
      </c>
      <c r="F414" s="3"/>
    </row>
    <row r="415" spans="1:6" x14ac:dyDescent="0.25">
      <c r="A415" s="1">
        <v>40</v>
      </c>
      <c r="B415" s="4" t="s">
        <v>262</v>
      </c>
      <c r="C415" s="5"/>
      <c r="D415" s="16" t="s">
        <v>2054</v>
      </c>
      <c r="E415" s="3">
        <v>15</v>
      </c>
      <c r="F415" s="3"/>
    </row>
    <row r="416" spans="1:6" x14ac:dyDescent="0.25">
      <c r="A416" s="1">
        <v>41</v>
      </c>
      <c r="B416" s="4" t="s">
        <v>2055</v>
      </c>
      <c r="C416" s="5"/>
      <c r="D416" s="16" t="s">
        <v>2056</v>
      </c>
      <c r="E416" s="3">
        <v>98</v>
      </c>
      <c r="F416" s="3"/>
    </row>
    <row r="417" spans="1:6" x14ac:dyDescent="0.25">
      <c r="A417" s="1">
        <v>42</v>
      </c>
      <c r="B417" s="4" t="s">
        <v>138</v>
      </c>
      <c r="C417" s="5"/>
      <c r="D417" s="2" t="s">
        <v>2057</v>
      </c>
      <c r="E417" s="3">
        <v>60</v>
      </c>
      <c r="F417" s="3"/>
    </row>
    <row r="418" spans="1:6" x14ac:dyDescent="0.25">
      <c r="A418" s="1">
        <v>43</v>
      </c>
      <c r="B418" s="4" t="s">
        <v>275</v>
      </c>
      <c r="C418" s="5"/>
      <c r="D418" s="16" t="s">
        <v>2058</v>
      </c>
      <c r="E418" s="3">
        <v>142</v>
      </c>
      <c r="F418" s="3"/>
    </row>
    <row r="419" spans="1:6" x14ac:dyDescent="0.25">
      <c r="A419" s="1">
        <v>44</v>
      </c>
      <c r="B419" s="4" t="s">
        <v>1684</v>
      </c>
      <c r="C419" s="5"/>
      <c r="D419" s="16" t="s">
        <v>2059</v>
      </c>
      <c r="E419" s="3">
        <v>400</v>
      </c>
      <c r="F419" s="3"/>
    </row>
    <row r="420" spans="1:6" x14ac:dyDescent="0.25">
      <c r="A420" s="1">
        <v>45</v>
      </c>
      <c r="B420" s="4" t="s">
        <v>1975</v>
      </c>
      <c r="C420" s="5"/>
      <c r="D420" s="16" t="s">
        <v>2060</v>
      </c>
      <c r="E420" s="3">
        <v>175</v>
      </c>
      <c r="F420" s="3"/>
    </row>
    <row r="421" spans="1:6" x14ac:dyDescent="0.25">
      <c r="A421" s="1">
        <v>46</v>
      </c>
      <c r="B421" s="4" t="s">
        <v>66</v>
      </c>
      <c r="C421" s="5"/>
      <c r="D421" s="16" t="s">
        <v>2061</v>
      </c>
      <c r="E421" s="3">
        <v>16.8</v>
      </c>
      <c r="F421" s="3"/>
    </row>
    <row r="422" spans="1:6" x14ac:dyDescent="0.25">
      <c r="A422" s="1">
        <v>47</v>
      </c>
      <c r="B422" s="4" t="s">
        <v>1946</v>
      </c>
      <c r="C422" s="5"/>
      <c r="D422" s="2" t="s">
        <v>2062</v>
      </c>
      <c r="E422" s="3">
        <v>1212.9000000000001</v>
      </c>
      <c r="F422" s="3"/>
    </row>
    <row r="423" spans="1:6" x14ac:dyDescent="0.25">
      <c r="A423" s="1">
        <v>48</v>
      </c>
      <c r="B423" s="4" t="s">
        <v>2063</v>
      </c>
      <c r="C423" s="5"/>
      <c r="D423" s="16" t="s">
        <v>2064</v>
      </c>
      <c r="E423" s="3">
        <v>30</v>
      </c>
      <c r="F423" s="3"/>
    </row>
    <row r="424" spans="1:6" x14ac:dyDescent="0.25">
      <c r="A424" s="1">
        <v>49</v>
      </c>
      <c r="B424" s="4" t="s">
        <v>1089</v>
      </c>
      <c r="C424" s="5"/>
      <c r="D424" s="16" t="s">
        <v>2065</v>
      </c>
      <c r="E424" s="3">
        <v>98</v>
      </c>
      <c r="F424" s="3"/>
    </row>
    <row r="425" spans="1:6" x14ac:dyDescent="0.2">
      <c r="A425" s="1">
        <v>50</v>
      </c>
      <c r="B425" s="4" t="s">
        <v>2011</v>
      </c>
      <c r="C425" s="5"/>
      <c r="D425" s="16" t="s">
        <v>2066</v>
      </c>
      <c r="E425" s="3">
        <v>16</v>
      </c>
      <c r="F425" s="3"/>
    </row>
    <row r="426" spans="1:6" x14ac:dyDescent="0.2">
      <c r="A426" s="1">
        <v>51</v>
      </c>
      <c r="B426" s="4" t="s">
        <v>141</v>
      </c>
      <c r="C426" s="5"/>
      <c r="D426" s="2" t="s">
        <v>2067</v>
      </c>
      <c r="E426" s="3">
        <v>50</v>
      </c>
      <c r="F426" s="3"/>
    </row>
    <row r="427" spans="1:6" x14ac:dyDescent="0.2">
      <c r="A427">
        <v>52</v>
      </c>
      <c r="B427" s="4" t="s">
        <v>141</v>
      </c>
      <c r="C427" s="5"/>
      <c r="D427" s="2" t="s">
        <v>2068</v>
      </c>
      <c r="E427" s="3">
        <v>50</v>
      </c>
      <c r="F427" s="3"/>
    </row>
    <row r="428" spans="1:6" x14ac:dyDescent="0.25">
      <c r="A428" s="1"/>
      <c r="B428" s="40" t="s">
        <v>7</v>
      </c>
      <c r="C428" s="40"/>
      <c r="D428" s="40"/>
      <c r="E428" s="50">
        <f>SUM(E376:E427)</f>
        <v>11701.35</v>
      </c>
      <c r="F428" s="6">
        <f>SUM(F376:F427)</f>
        <v>0</v>
      </c>
    </row>
    <row r="430" spans="1:6" x14ac:dyDescent="0.25">
      <c r="A430" s="35" t="s">
        <v>2069</v>
      </c>
      <c r="B430" s="35"/>
      <c r="C430" s="35"/>
      <c r="D430" s="35"/>
      <c r="E430" s="35"/>
      <c r="F430" s="35"/>
    </row>
    <row r="431" spans="1:6" x14ac:dyDescent="0.25">
      <c r="A431" s="36" t="s">
        <v>0</v>
      </c>
      <c r="B431" s="37" t="s">
        <v>1</v>
      </c>
      <c r="C431" s="37"/>
      <c r="D431" s="38" t="s">
        <v>2</v>
      </c>
      <c r="E431" s="39" t="s">
        <v>3</v>
      </c>
      <c r="F431" s="39" t="s">
        <v>4</v>
      </c>
    </row>
    <row r="432" spans="1:6" x14ac:dyDescent="0.25">
      <c r="A432" s="36"/>
      <c r="B432" s="18" t="s">
        <v>5</v>
      </c>
      <c r="C432" s="7" t="s">
        <v>6</v>
      </c>
      <c r="D432" s="38"/>
      <c r="E432" s="39"/>
      <c r="F432" s="39"/>
    </row>
    <row r="433" spans="1:6" x14ac:dyDescent="0.25">
      <c r="A433" s="1">
        <v>1</v>
      </c>
      <c r="B433" s="4" t="s">
        <v>107</v>
      </c>
      <c r="C433" s="5"/>
      <c r="D433" s="16" t="s">
        <v>2108</v>
      </c>
      <c r="E433" s="3">
        <v>49</v>
      </c>
      <c r="F433" s="3"/>
    </row>
    <row r="434" spans="1:6" x14ac:dyDescent="0.2">
      <c r="A434" s="1">
        <v>2</v>
      </c>
      <c r="B434" s="4" t="s">
        <v>141</v>
      </c>
      <c r="C434" s="5"/>
      <c r="D434" s="2" t="s">
        <v>2109</v>
      </c>
      <c r="E434" s="3">
        <v>754.8</v>
      </c>
      <c r="F434" s="3"/>
    </row>
    <row r="435" spans="1:6" x14ac:dyDescent="0.2">
      <c r="A435" s="1">
        <v>3</v>
      </c>
      <c r="B435" s="4" t="s">
        <v>201</v>
      </c>
      <c r="C435" s="5"/>
      <c r="D435" s="2" t="s">
        <v>2110</v>
      </c>
      <c r="E435" s="3">
        <v>60</v>
      </c>
      <c r="F435" s="3"/>
    </row>
    <row r="436" spans="1:6" x14ac:dyDescent="0.2">
      <c r="A436" s="1">
        <v>4</v>
      </c>
      <c r="B436" s="4" t="s">
        <v>201</v>
      </c>
      <c r="C436" s="5"/>
      <c r="D436" s="2" t="s">
        <v>2111</v>
      </c>
      <c r="E436" s="3">
        <v>60</v>
      </c>
      <c r="F436" s="3"/>
    </row>
    <row r="437" spans="1:6" x14ac:dyDescent="0.2">
      <c r="A437" s="1">
        <v>5</v>
      </c>
      <c r="B437" s="4" t="s">
        <v>201</v>
      </c>
      <c r="C437" s="5"/>
      <c r="D437" s="2" t="s">
        <v>2112</v>
      </c>
      <c r="E437" s="3">
        <v>195</v>
      </c>
      <c r="F437" s="3"/>
    </row>
    <row r="438" spans="1:6" x14ac:dyDescent="0.2">
      <c r="A438" s="1">
        <v>6</v>
      </c>
      <c r="B438" s="4" t="s">
        <v>201</v>
      </c>
      <c r="C438" s="5"/>
      <c r="D438" s="2" t="s">
        <v>2113</v>
      </c>
      <c r="E438" s="3">
        <v>195</v>
      </c>
      <c r="F438" s="3"/>
    </row>
    <row r="439" spans="1:6" x14ac:dyDescent="0.25">
      <c r="A439" s="1">
        <v>7</v>
      </c>
      <c r="B439" s="4" t="s">
        <v>107</v>
      </c>
      <c r="C439" s="5"/>
      <c r="D439" s="16" t="s">
        <v>2114</v>
      </c>
      <c r="E439" s="3">
        <v>10</v>
      </c>
      <c r="F439" s="3"/>
    </row>
    <row r="440" spans="1:6" x14ac:dyDescent="0.2">
      <c r="A440" s="1">
        <v>8</v>
      </c>
      <c r="B440" s="4" t="s">
        <v>201</v>
      </c>
      <c r="C440" s="5"/>
      <c r="D440" s="2" t="s">
        <v>2115</v>
      </c>
      <c r="E440" s="3">
        <v>258</v>
      </c>
      <c r="F440" s="3"/>
    </row>
    <row r="441" spans="1:6" x14ac:dyDescent="0.25">
      <c r="A441" s="1">
        <v>9</v>
      </c>
      <c r="B441" s="4" t="s">
        <v>107</v>
      </c>
      <c r="C441" s="5"/>
      <c r="D441" s="16" t="s">
        <v>2116</v>
      </c>
      <c r="E441" s="3">
        <v>45</v>
      </c>
      <c r="F441" s="3"/>
    </row>
    <row r="442" spans="1:6" x14ac:dyDescent="0.25">
      <c r="A442" s="1">
        <v>10</v>
      </c>
      <c r="B442" s="4" t="s">
        <v>621</v>
      </c>
      <c r="C442" s="5"/>
      <c r="D442" s="2" t="s">
        <v>2117</v>
      </c>
      <c r="E442" s="3">
        <v>23.5</v>
      </c>
      <c r="F442" s="3"/>
    </row>
    <row r="443" spans="1:6" x14ac:dyDescent="0.25">
      <c r="A443" s="1">
        <v>11</v>
      </c>
      <c r="B443" s="4" t="s">
        <v>189</v>
      </c>
      <c r="C443" s="20"/>
      <c r="D443" s="16" t="s">
        <v>2072</v>
      </c>
      <c r="E443" s="3">
        <v>466.5</v>
      </c>
      <c r="F443" s="3"/>
    </row>
    <row r="444" spans="1:6" x14ac:dyDescent="0.2">
      <c r="A444" s="1">
        <v>12</v>
      </c>
      <c r="B444" s="4" t="s">
        <v>201</v>
      </c>
      <c r="C444" s="5"/>
      <c r="D444" s="2" t="s">
        <v>2073</v>
      </c>
      <c r="E444" s="3">
        <v>50</v>
      </c>
      <c r="F444" s="3"/>
    </row>
    <row r="445" spans="1:6" x14ac:dyDescent="0.2">
      <c r="A445" s="1">
        <v>13</v>
      </c>
      <c r="B445" s="4" t="s">
        <v>201</v>
      </c>
      <c r="C445" s="5"/>
      <c r="D445" s="2" t="s">
        <v>2074</v>
      </c>
      <c r="E445" s="3">
        <v>50</v>
      </c>
      <c r="F445" s="3"/>
    </row>
    <row r="446" spans="1:6" x14ac:dyDescent="0.25">
      <c r="A446" s="1">
        <v>14</v>
      </c>
      <c r="B446" s="4" t="s">
        <v>107</v>
      </c>
      <c r="C446" s="5"/>
      <c r="D446" s="16" t="s">
        <v>2075</v>
      </c>
      <c r="E446" s="3">
        <v>147</v>
      </c>
      <c r="F446" s="3"/>
    </row>
    <row r="447" spans="1:6" x14ac:dyDescent="0.25">
      <c r="A447" s="1">
        <v>15</v>
      </c>
      <c r="B447" s="4" t="s">
        <v>2118</v>
      </c>
      <c r="C447" s="5"/>
      <c r="D447" s="2" t="s">
        <v>2076</v>
      </c>
      <c r="E447" s="3">
        <v>12</v>
      </c>
      <c r="F447" s="3"/>
    </row>
    <row r="448" spans="1:6" x14ac:dyDescent="0.25">
      <c r="A448" s="1">
        <v>16</v>
      </c>
      <c r="B448" s="4" t="s">
        <v>93</v>
      </c>
      <c r="C448" s="5"/>
      <c r="D448" s="2" t="s">
        <v>2077</v>
      </c>
      <c r="E448" s="3">
        <v>52.9</v>
      </c>
      <c r="F448" s="3"/>
    </row>
    <row r="449" spans="1:6" x14ac:dyDescent="0.25">
      <c r="A449" s="1">
        <v>17</v>
      </c>
      <c r="B449" s="4" t="s">
        <v>2119</v>
      </c>
      <c r="C449" s="5"/>
      <c r="D449" s="16" t="s">
        <v>2078</v>
      </c>
      <c r="E449" s="3">
        <v>455</v>
      </c>
      <c r="F449" s="3"/>
    </row>
    <row r="450" spans="1:6" x14ac:dyDescent="0.25">
      <c r="A450" s="1">
        <v>18</v>
      </c>
      <c r="B450" s="4" t="s">
        <v>107</v>
      </c>
      <c r="C450" s="5"/>
      <c r="D450" s="16" t="s">
        <v>2079</v>
      </c>
      <c r="E450" s="3">
        <v>40</v>
      </c>
      <c r="F450" s="3"/>
    </row>
    <row r="451" spans="1:6" x14ac:dyDescent="0.25">
      <c r="A451" s="1">
        <v>19</v>
      </c>
      <c r="B451" s="4" t="s">
        <v>621</v>
      </c>
      <c r="C451" s="5"/>
      <c r="D451" s="2" t="s">
        <v>2080</v>
      </c>
      <c r="E451" s="3">
        <v>6.25</v>
      </c>
      <c r="F451" s="3"/>
    </row>
    <row r="452" spans="1:6" x14ac:dyDescent="0.2">
      <c r="A452" s="1">
        <v>20</v>
      </c>
      <c r="B452" s="4" t="s">
        <v>141</v>
      </c>
      <c r="C452" s="5"/>
      <c r="D452" s="2" t="s">
        <v>2081</v>
      </c>
      <c r="E452" s="3">
        <v>111</v>
      </c>
      <c r="F452" s="3"/>
    </row>
    <row r="453" spans="1:6" x14ac:dyDescent="0.25">
      <c r="A453" s="1">
        <v>21</v>
      </c>
      <c r="B453" s="4" t="s">
        <v>107</v>
      </c>
      <c r="C453" s="5"/>
      <c r="D453" s="16" t="s">
        <v>2082</v>
      </c>
      <c r="E453" s="3">
        <v>120</v>
      </c>
      <c r="F453" s="3"/>
    </row>
    <row r="454" spans="1:6" x14ac:dyDescent="0.25">
      <c r="A454" s="1">
        <v>22</v>
      </c>
      <c r="B454" s="4" t="s">
        <v>262</v>
      </c>
      <c r="C454" s="5"/>
      <c r="D454" s="16" t="s">
        <v>2083</v>
      </c>
      <c r="E454" s="3">
        <v>30</v>
      </c>
      <c r="F454" s="3"/>
    </row>
    <row r="455" spans="1:6" x14ac:dyDescent="0.25">
      <c r="A455" s="1">
        <v>23</v>
      </c>
      <c r="B455" s="4" t="s">
        <v>169</v>
      </c>
      <c r="C455" s="5"/>
      <c r="D455" s="16" t="s">
        <v>2084</v>
      </c>
      <c r="E455" s="3">
        <v>666.6</v>
      </c>
      <c r="F455" s="3"/>
    </row>
    <row r="456" spans="1:6" x14ac:dyDescent="0.25">
      <c r="A456" s="1">
        <v>24</v>
      </c>
      <c r="B456" s="4" t="s">
        <v>156</v>
      </c>
      <c r="C456" s="5"/>
      <c r="D456" s="16" t="s">
        <v>2085</v>
      </c>
      <c r="E456" s="3">
        <v>35</v>
      </c>
      <c r="F456" s="3"/>
    </row>
    <row r="457" spans="1:6" x14ac:dyDescent="0.25">
      <c r="A457" s="1">
        <v>25</v>
      </c>
      <c r="B457" s="4" t="s">
        <v>265</v>
      </c>
      <c r="C457" s="5"/>
      <c r="D457" s="2" t="s">
        <v>2086</v>
      </c>
      <c r="E457" s="3">
        <v>70</v>
      </c>
      <c r="F457" s="3"/>
    </row>
    <row r="458" spans="1:6" x14ac:dyDescent="0.25">
      <c r="A458" s="1">
        <v>26</v>
      </c>
      <c r="B458" s="4" t="s">
        <v>107</v>
      </c>
      <c r="C458" s="5"/>
      <c r="D458" s="16" t="s">
        <v>2087</v>
      </c>
      <c r="E458" s="3">
        <v>125</v>
      </c>
      <c r="F458" s="3"/>
    </row>
    <row r="459" spans="1:6" x14ac:dyDescent="0.25">
      <c r="A459" s="1">
        <v>27</v>
      </c>
      <c r="B459" s="4" t="s">
        <v>194</v>
      </c>
      <c r="C459" s="5"/>
      <c r="D459" s="2" t="s">
        <v>2088</v>
      </c>
      <c r="E459" s="3">
        <v>90</v>
      </c>
      <c r="F459" s="3"/>
    </row>
    <row r="460" spans="1:6" x14ac:dyDescent="0.25">
      <c r="A460" s="1">
        <v>28</v>
      </c>
      <c r="B460" s="4" t="s">
        <v>76</v>
      </c>
      <c r="C460" s="5"/>
      <c r="D460" s="16" t="s">
        <v>2089</v>
      </c>
      <c r="E460" s="3">
        <v>0</v>
      </c>
      <c r="F460" s="3"/>
    </row>
    <row r="461" spans="1:6" x14ac:dyDescent="0.25">
      <c r="A461" s="1">
        <v>29</v>
      </c>
      <c r="B461" s="4" t="s">
        <v>107</v>
      </c>
      <c r="C461" s="5"/>
      <c r="D461" s="16" t="s">
        <v>2090</v>
      </c>
      <c r="E461" s="3">
        <v>39</v>
      </c>
      <c r="F461" s="3"/>
    </row>
    <row r="462" spans="1:6" x14ac:dyDescent="0.25">
      <c r="A462" s="1">
        <v>30</v>
      </c>
      <c r="B462" s="4" t="s">
        <v>76</v>
      </c>
      <c r="C462" s="5"/>
      <c r="D462" s="16" t="s">
        <v>2091</v>
      </c>
      <c r="E462" s="3">
        <v>0</v>
      </c>
      <c r="F462" s="3"/>
    </row>
    <row r="463" spans="1:6" x14ac:dyDescent="0.25">
      <c r="A463" s="1">
        <v>31</v>
      </c>
      <c r="B463" s="4" t="s">
        <v>156</v>
      </c>
      <c r="C463" s="5"/>
      <c r="D463" s="2" t="s">
        <v>2092</v>
      </c>
      <c r="E463" s="3">
        <v>599.1</v>
      </c>
      <c r="F463" s="3"/>
    </row>
    <row r="464" spans="1:6" x14ac:dyDescent="0.2">
      <c r="A464" s="1">
        <v>32</v>
      </c>
      <c r="B464" s="4" t="s">
        <v>201</v>
      </c>
      <c r="C464" s="5"/>
      <c r="D464" s="2" t="s">
        <v>2093</v>
      </c>
      <c r="E464" s="3">
        <v>420</v>
      </c>
      <c r="F464" s="3"/>
    </row>
    <row r="465" spans="1:6" x14ac:dyDescent="0.25">
      <c r="A465" s="1">
        <v>33</v>
      </c>
      <c r="B465" s="4" t="s">
        <v>107</v>
      </c>
      <c r="C465" s="5"/>
      <c r="D465" s="16" t="s">
        <v>2094</v>
      </c>
      <c r="E465" s="3">
        <v>15</v>
      </c>
      <c r="F465" s="3"/>
    </row>
    <row r="466" spans="1:6" x14ac:dyDescent="0.25">
      <c r="A466" s="1">
        <v>34</v>
      </c>
      <c r="B466" s="4" t="s">
        <v>72</v>
      </c>
      <c r="C466" s="5"/>
      <c r="D466" s="2" t="s">
        <v>2095</v>
      </c>
      <c r="E466" s="3">
        <v>1055</v>
      </c>
      <c r="F466" s="3"/>
    </row>
    <row r="467" spans="1:6" x14ac:dyDescent="0.25">
      <c r="A467" s="1">
        <v>35</v>
      </c>
      <c r="B467" s="4" t="s">
        <v>76</v>
      </c>
      <c r="C467" s="5"/>
      <c r="D467" s="16" t="s">
        <v>2096</v>
      </c>
      <c r="E467" s="3">
        <v>0</v>
      </c>
      <c r="F467" s="3"/>
    </row>
    <row r="468" spans="1:6" x14ac:dyDescent="0.25">
      <c r="A468" s="1">
        <v>36</v>
      </c>
      <c r="B468" s="4" t="s">
        <v>107</v>
      </c>
      <c r="C468" s="5"/>
      <c r="D468" s="16" t="s">
        <v>2097</v>
      </c>
      <c r="E468" s="3">
        <v>160</v>
      </c>
      <c r="F468" s="3"/>
    </row>
    <row r="469" spans="1:6" x14ac:dyDescent="0.25">
      <c r="A469" s="1">
        <v>37</v>
      </c>
      <c r="B469" s="4" t="s">
        <v>182</v>
      </c>
      <c r="C469" s="5"/>
      <c r="D469" s="23" t="s">
        <v>2098</v>
      </c>
      <c r="E469" s="3">
        <v>60.8</v>
      </c>
      <c r="F469" s="3"/>
    </row>
    <row r="470" spans="1:6" x14ac:dyDescent="0.2">
      <c r="A470" s="1">
        <v>38</v>
      </c>
      <c r="B470" s="4" t="s">
        <v>141</v>
      </c>
      <c r="C470" s="5"/>
      <c r="D470" s="2" t="s">
        <v>2099</v>
      </c>
      <c r="E470" s="3">
        <v>612</v>
      </c>
      <c r="F470" s="3"/>
    </row>
    <row r="471" spans="1:6" x14ac:dyDescent="0.25">
      <c r="A471" s="1">
        <v>39</v>
      </c>
      <c r="B471" s="4" t="s">
        <v>128</v>
      </c>
      <c r="C471" s="5"/>
      <c r="D471" s="27" t="s">
        <v>2100</v>
      </c>
      <c r="E471" s="3">
        <v>210</v>
      </c>
      <c r="F471" s="3"/>
    </row>
    <row r="472" spans="1:6" x14ac:dyDescent="0.25">
      <c r="A472" s="1">
        <v>40</v>
      </c>
      <c r="B472" s="4" t="s">
        <v>621</v>
      </c>
      <c r="C472" s="5"/>
      <c r="D472" s="2" t="s">
        <v>2101</v>
      </c>
      <c r="E472" s="3">
        <v>6.75</v>
      </c>
      <c r="F472" s="3"/>
    </row>
    <row r="473" spans="1:6" x14ac:dyDescent="0.2">
      <c r="A473" s="1">
        <v>41</v>
      </c>
      <c r="B473" s="4" t="s">
        <v>201</v>
      </c>
      <c r="C473" s="5"/>
      <c r="D473" s="2" t="s">
        <v>2102</v>
      </c>
      <c r="E473" s="3">
        <v>60</v>
      </c>
      <c r="F473" s="3"/>
    </row>
    <row r="474" spans="1:6" x14ac:dyDescent="0.2">
      <c r="A474" s="1">
        <v>42</v>
      </c>
      <c r="B474" s="4" t="s">
        <v>201</v>
      </c>
      <c r="C474" s="5"/>
      <c r="D474" s="2" t="s">
        <v>2103</v>
      </c>
      <c r="E474" s="3">
        <v>60</v>
      </c>
      <c r="F474" s="3"/>
    </row>
    <row r="475" spans="1:6" x14ac:dyDescent="0.2">
      <c r="A475" s="1">
        <v>43</v>
      </c>
      <c r="B475" s="4" t="s">
        <v>201</v>
      </c>
      <c r="C475" s="5"/>
      <c r="D475" s="2" t="s">
        <v>2104</v>
      </c>
      <c r="E475" s="3">
        <v>261</v>
      </c>
      <c r="F475" s="3"/>
    </row>
    <row r="476" spans="1:6" x14ac:dyDescent="0.25">
      <c r="A476" s="1">
        <v>44</v>
      </c>
      <c r="B476" s="4" t="s">
        <v>621</v>
      </c>
      <c r="C476" s="5"/>
      <c r="D476" s="2" t="s">
        <v>2105</v>
      </c>
      <c r="E476" s="3">
        <v>2</v>
      </c>
      <c r="F476" s="3"/>
    </row>
    <row r="477" spans="1:6" x14ac:dyDescent="0.25">
      <c r="A477" s="1">
        <v>45</v>
      </c>
      <c r="B477" s="4" t="s">
        <v>1125</v>
      </c>
      <c r="C477" s="5"/>
      <c r="D477" s="16" t="s">
        <v>2106</v>
      </c>
      <c r="E477" s="3">
        <v>64</v>
      </c>
      <c r="F477" s="3"/>
    </row>
    <row r="478" spans="1:6" x14ac:dyDescent="0.25">
      <c r="A478" s="1">
        <v>46</v>
      </c>
      <c r="B478" s="4" t="s">
        <v>181</v>
      </c>
      <c r="C478" s="5"/>
      <c r="D478" s="2" t="s">
        <v>2107</v>
      </c>
      <c r="E478" s="3">
        <v>70</v>
      </c>
      <c r="F478" s="3"/>
    </row>
    <row r="479" spans="1:6" x14ac:dyDescent="0.25">
      <c r="A479" s="1"/>
      <c r="B479" s="40" t="s">
        <v>7</v>
      </c>
      <c r="C479" s="40"/>
      <c r="D479" s="40"/>
      <c r="E479" s="50">
        <f>SUM(E433:E478)</f>
        <v>7872.2000000000007</v>
      </c>
      <c r="F479" s="6">
        <f>SUM(F433:F478)</f>
        <v>0</v>
      </c>
    </row>
    <row r="481" spans="1:6" x14ac:dyDescent="0.25">
      <c r="A481" s="35" t="s">
        <v>2070</v>
      </c>
      <c r="B481" s="35"/>
      <c r="C481" s="35"/>
      <c r="D481" s="35"/>
      <c r="E481" s="35"/>
      <c r="F481" s="35"/>
    </row>
    <row r="482" spans="1:6" x14ac:dyDescent="0.25">
      <c r="A482" s="36" t="s">
        <v>0</v>
      </c>
      <c r="B482" s="37" t="s">
        <v>1</v>
      </c>
      <c r="C482" s="37"/>
      <c r="D482" s="38" t="s">
        <v>2</v>
      </c>
      <c r="E482" s="39" t="s">
        <v>3</v>
      </c>
      <c r="F482" s="39" t="s">
        <v>4</v>
      </c>
    </row>
    <row r="483" spans="1:6" x14ac:dyDescent="0.25">
      <c r="A483" s="36"/>
      <c r="B483" s="18" t="s">
        <v>5</v>
      </c>
      <c r="C483" s="7" t="s">
        <v>6</v>
      </c>
      <c r="D483" s="38"/>
      <c r="E483" s="39"/>
      <c r="F483" s="39"/>
    </row>
    <row r="484" spans="1:6" x14ac:dyDescent="0.25">
      <c r="A484" s="1">
        <v>1</v>
      </c>
      <c r="B484" s="4" t="s">
        <v>265</v>
      </c>
      <c r="C484" s="5"/>
      <c r="D484" s="2" t="s">
        <v>2120</v>
      </c>
      <c r="E484" s="3">
        <v>70</v>
      </c>
      <c r="F484" s="3"/>
    </row>
    <row r="485" spans="1:6" x14ac:dyDescent="0.25">
      <c r="A485" s="1">
        <v>2</v>
      </c>
      <c r="B485" s="4" t="s">
        <v>275</v>
      </c>
      <c r="C485" s="5"/>
      <c r="D485" s="16" t="s">
        <v>2121</v>
      </c>
      <c r="E485" s="3">
        <v>38.1</v>
      </c>
      <c r="F485" s="3"/>
    </row>
    <row r="486" spans="1:6" x14ac:dyDescent="0.25">
      <c r="A486" s="1">
        <v>3</v>
      </c>
      <c r="B486" s="4" t="s">
        <v>107</v>
      </c>
      <c r="C486" s="5"/>
      <c r="D486" s="16" t="s">
        <v>2122</v>
      </c>
      <c r="E486" s="3">
        <v>16</v>
      </c>
      <c r="F486" s="3"/>
    </row>
    <row r="487" spans="1:6" x14ac:dyDescent="0.25">
      <c r="A487" s="1">
        <v>4</v>
      </c>
      <c r="B487" s="4" t="s">
        <v>2170</v>
      </c>
      <c r="C487" s="5"/>
      <c r="D487" s="2" t="s">
        <v>2123</v>
      </c>
      <c r="E487" s="3">
        <v>50</v>
      </c>
      <c r="F487" s="3"/>
    </row>
    <row r="488" spans="1:6" x14ac:dyDescent="0.25">
      <c r="A488" s="1">
        <v>5</v>
      </c>
      <c r="B488" s="4" t="s">
        <v>2170</v>
      </c>
      <c r="C488" s="5"/>
      <c r="D488" s="2" t="s">
        <v>2124</v>
      </c>
      <c r="E488" s="3">
        <v>50</v>
      </c>
      <c r="F488" s="3"/>
    </row>
    <row r="489" spans="1:6" x14ac:dyDescent="0.25">
      <c r="A489" s="1">
        <v>6</v>
      </c>
      <c r="B489" s="4" t="s">
        <v>2170</v>
      </c>
      <c r="C489" s="5"/>
      <c r="D489" s="2" t="s">
        <v>2125</v>
      </c>
      <c r="E489" s="3">
        <v>50</v>
      </c>
      <c r="F489" s="3"/>
    </row>
    <row r="490" spans="1:6" x14ac:dyDescent="0.25">
      <c r="A490" s="1">
        <v>7</v>
      </c>
      <c r="B490" s="4" t="s">
        <v>100</v>
      </c>
      <c r="C490" s="5"/>
      <c r="D490" s="16" t="s">
        <v>2126</v>
      </c>
      <c r="E490" s="3">
        <v>130</v>
      </c>
      <c r="F490" s="3"/>
    </row>
    <row r="491" spans="1:6" x14ac:dyDescent="0.25">
      <c r="A491" s="1">
        <v>8</v>
      </c>
      <c r="B491" s="4" t="s">
        <v>172</v>
      </c>
      <c r="C491" s="5"/>
      <c r="D491" s="16" t="s">
        <v>2127</v>
      </c>
      <c r="E491" s="3">
        <v>31</v>
      </c>
      <c r="F491" s="3"/>
    </row>
    <row r="492" spans="1:6" x14ac:dyDescent="0.25">
      <c r="A492" s="1">
        <v>9</v>
      </c>
      <c r="B492" s="4" t="s">
        <v>2171</v>
      </c>
      <c r="C492" s="5"/>
      <c r="D492" s="2" t="s">
        <v>2128</v>
      </c>
      <c r="E492" s="3">
        <v>70</v>
      </c>
      <c r="F492" s="3"/>
    </row>
    <row r="493" spans="1:6" x14ac:dyDescent="0.25">
      <c r="A493" s="1">
        <v>10</v>
      </c>
      <c r="B493" s="4" t="s">
        <v>112</v>
      </c>
      <c r="C493" s="5"/>
      <c r="D493" s="16" t="s">
        <v>2129</v>
      </c>
      <c r="E493" s="3">
        <v>29.3</v>
      </c>
      <c r="F493" s="3"/>
    </row>
    <row r="494" spans="1:6" x14ac:dyDescent="0.25">
      <c r="A494" s="1">
        <v>11</v>
      </c>
      <c r="B494" s="4" t="s">
        <v>113</v>
      </c>
      <c r="C494" s="5"/>
      <c r="D494" s="2" t="s">
        <v>2130</v>
      </c>
      <c r="E494" s="3">
        <v>60</v>
      </c>
      <c r="F494" s="3"/>
    </row>
    <row r="495" spans="1:6" x14ac:dyDescent="0.25">
      <c r="A495" s="1">
        <v>12</v>
      </c>
      <c r="B495" s="4" t="s">
        <v>85</v>
      </c>
      <c r="C495" s="5"/>
      <c r="D495" s="2" t="s">
        <v>2131</v>
      </c>
      <c r="E495" s="3">
        <v>182</v>
      </c>
      <c r="F495" s="3"/>
    </row>
    <row r="496" spans="1:6" x14ac:dyDescent="0.2">
      <c r="A496" s="1">
        <v>13</v>
      </c>
      <c r="B496" s="4" t="s">
        <v>198</v>
      </c>
      <c r="C496" s="5"/>
      <c r="D496" s="2" t="s">
        <v>2132</v>
      </c>
      <c r="E496" s="3">
        <v>425</v>
      </c>
      <c r="F496" s="3"/>
    </row>
    <row r="497" spans="1:6" x14ac:dyDescent="0.25">
      <c r="A497" s="1">
        <v>14</v>
      </c>
      <c r="B497" s="4" t="s">
        <v>2172</v>
      </c>
      <c r="C497" s="5"/>
      <c r="D497" s="16" t="s">
        <v>2133</v>
      </c>
      <c r="E497" s="3">
        <v>104.5</v>
      </c>
      <c r="F497" s="3"/>
    </row>
    <row r="498" spans="1:6" x14ac:dyDescent="0.25">
      <c r="A498" s="1">
        <v>15</v>
      </c>
      <c r="B498" s="4" t="s">
        <v>74</v>
      </c>
      <c r="C498" s="5"/>
      <c r="D498" s="2" t="s">
        <v>2134</v>
      </c>
      <c r="E498" s="3">
        <v>90</v>
      </c>
      <c r="F498" s="3"/>
    </row>
    <row r="499" spans="1:6" x14ac:dyDescent="0.2">
      <c r="A499" s="1">
        <v>16</v>
      </c>
      <c r="B499" s="4" t="s">
        <v>201</v>
      </c>
      <c r="C499" s="5"/>
      <c r="D499" s="2" t="s">
        <v>2135</v>
      </c>
      <c r="E499" s="3">
        <v>261</v>
      </c>
      <c r="F499" s="3"/>
    </row>
    <row r="500" spans="1:6" x14ac:dyDescent="0.2">
      <c r="A500" s="1">
        <v>17</v>
      </c>
      <c r="B500" s="4" t="s">
        <v>201</v>
      </c>
      <c r="C500" s="5"/>
      <c r="D500" s="2" t="s">
        <v>2136</v>
      </c>
      <c r="E500" s="3">
        <v>50</v>
      </c>
      <c r="F500" s="3"/>
    </row>
    <row r="501" spans="1:6" x14ac:dyDescent="0.2">
      <c r="A501" s="1">
        <v>18</v>
      </c>
      <c r="B501" s="4" t="s">
        <v>201</v>
      </c>
      <c r="C501" s="5"/>
      <c r="D501" s="2" t="s">
        <v>2137</v>
      </c>
      <c r="E501" s="3">
        <v>50</v>
      </c>
      <c r="F501" s="3"/>
    </row>
    <row r="502" spans="1:6" x14ac:dyDescent="0.25">
      <c r="A502" s="1">
        <v>19</v>
      </c>
      <c r="B502" s="4" t="s">
        <v>103</v>
      </c>
      <c r="C502" s="5"/>
      <c r="D502" s="16" t="s">
        <v>2138</v>
      </c>
      <c r="E502" s="3">
        <v>1123.5</v>
      </c>
      <c r="F502" s="3"/>
    </row>
    <row r="503" spans="1:6" x14ac:dyDescent="0.2">
      <c r="A503" s="1">
        <v>20</v>
      </c>
      <c r="B503" s="4" t="s">
        <v>201</v>
      </c>
      <c r="C503" s="5"/>
      <c r="D503" s="2" t="s">
        <v>2139</v>
      </c>
      <c r="E503" s="3">
        <v>261</v>
      </c>
      <c r="F503" s="3"/>
    </row>
    <row r="504" spans="1:6" x14ac:dyDescent="0.25">
      <c r="A504" s="1">
        <v>21</v>
      </c>
      <c r="B504" s="4" t="s">
        <v>2173</v>
      </c>
      <c r="C504" s="5"/>
      <c r="D504" s="16" t="s">
        <v>2140</v>
      </c>
      <c r="E504" s="3">
        <v>79</v>
      </c>
      <c r="F504" s="3"/>
    </row>
    <row r="505" spans="1:6" x14ac:dyDescent="0.25">
      <c r="A505" s="1">
        <v>22</v>
      </c>
      <c r="B505" t="s">
        <v>228</v>
      </c>
      <c r="C505" s="5"/>
      <c r="D505" s="16" t="s">
        <v>2141</v>
      </c>
      <c r="E505" s="3">
        <v>128</v>
      </c>
      <c r="F505" s="3"/>
    </row>
    <row r="506" spans="1:6" x14ac:dyDescent="0.25">
      <c r="A506" s="1">
        <v>23</v>
      </c>
      <c r="B506" s="4" t="s">
        <v>1211</v>
      </c>
      <c r="C506" s="5"/>
      <c r="D506" s="16" t="s">
        <v>2142</v>
      </c>
      <c r="E506" s="3">
        <v>174</v>
      </c>
      <c r="F506" s="3"/>
    </row>
    <row r="507" spans="1:6" x14ac:dyDescent="0.2">
      <c r="A507" s="1">
        <v>24</v>
      </c>
      <c r="B507" s="4" t="s">
        <v>141</v>
      </c>
      <c r="C507" s="5"/>
      <c r="D507" s="2" t="s">
        <v>2143</v>
      </c>
      <c r="E507" s="3">
        <v>279</v>
      </c>
      <c r="F507" s="3"/>
    </row>
    <row r="508" spans="1:6" x14ac:dyDescent="0.2">
      <c r="A508" s="1">
        <v>25</v>
      </c>
      <c r="B508" s="4" t="s">
        <v>141</v>
      </c>
      <c r="C508" s="5"/>
      <c r="D508" s="2" t="s">
        <v>2144</v>
      </c>
      <c r="E508" s="3">
        <v>347</v>
      </c>
      <c r="F508" s="3"/>
    </row>
    <row r="509" spans="1:6" x14ac:dyDescent="0.25">
      <c r="A509" s="1">
        <v>26</v>
      </c>
      <c r="B509" s="4" t="s">
        <v>2174</v>
      </c>
      <c r="C509" s="5" t="s">
        <v>76</v>
      </c>
      <c r="D509" s="16" t="s">
        <v>2145</v>
      </c>
      <c r="E509" s="3">
        <v>0</v>
      </c>
      <c r="F509" s="3"/>
    </row>
    <row r="510" spans="1:6" x14ac:dyDescent="0.25">
      <c r="A510" s="1">
        <v>27</v>
      </c>
      <c r="B510" s="4" t="s">
        <v>2175</v>
      </c>
      <c r="C510" s="5"/>
      <c r="D510" s="16" t="s">
        <v>2146</v>
      </c>
      <c r="E510" s="3">
        <v>1678</v>
      </c>
      <c r="F510" s="3"/>
    </row>
    <row r="511" spans="1:6" x14ac:dyDescent="0.25">
      <c r="A511" s="1">
        <v>28</v>
      </c>
      <c r="B511" s="4" t="s">
        <v>1684</v>
      </c>
      <c r="C511" s="5"/>
      <c r="D511" s="16" t="s">
        <v>2147</v>
      </c>
      <c r="E511" s="3">
        <v>98</v>
      </c>
      <c r="F511" s="3"/>
    </row>
    <row r="512" spans="1:6" x14ac:dyDescent="0.2">
      <c r="A512" s="1">
        <v>29</v>
      </c>
      <c r="B512" s="4" t="s">
        <v>141</v>
      </c>
      <c r="C512" s="5"/>
      <c r="D512" s="2" t="s">
        <v>2148</v>
      </c>
      <c r="E512" s="3">
        <v>52</v>
      </c>
      <c r="F512" s="3"/>
    </row>
    <row r="513" spans="1:6" x14ac:dyDescent="0.2">
      <c r="A513" s="1">
        <v>30</v>
      </c>
      <c r="B513" s="4" t="s">
        <v>141</v>
      </c>
      <c r="C513" s="5"/>
      <c r="D513" s="2" t="s">
        <v>2149</v>
      </c>
      <c r="E513" s="3">
        <v>50</v>
      </c>
      <c r="F513" s="3"/>
    </row>
    <row r="514" spans="1:6" x14ac:dyDescent="0.2">
      <c r="A514" s="1">
        <v>31</v>
      </c>
      <c r="B514" s="4" t="s">
        <v>141</v>
      </c>
      <c r="C514" s="5"/>
      <c r="D514" s="2" t="s">
        <v>2150</v>
      </c>
      <c r="E514" s="3">
        <v>50</v>
      </c>
      <c r="F514" s="3"/>
    </row>
    <row r="515" spans="1:6" x14ac:dyDescent="0.25">
      <c r="A515" s="1">
        <v>32</v>
      </c>
      <c r="B515" s="4" t="s">
        <v>189</v>
      </c>
      <c r="C515" s="5"/>
      <c r="D515" s="2" t="s">
        <v>2151</v>
      </c>
      <c r="E515" s="3">
        <v>316</v>
      </c>
      <c r="F515" s="3"/>
    </row>
    <row r="516" spans="1:6" x14ac:dyDescent="0.25">
      <c r="A516" s="1">
        <v>33</v>
      </c>
      <c r="B516" s="4" t="s">
        <v>250</v>
      </c>
      <c r="C516" s="5"/>
      <c r="D516" s="2" t="s">
        <v>2152</v>
      </c>
      <c r="E516" s="3">
        <v>2.5</v>
      </c>
      <c r="F516" s="3"/>
    </row>
    <row r="517" spans="1:6" x14ac:dyDescent="0.25">
      <c r="A517" s="1"/>
      <c r="B517" s="40" t="s">
        <v>7</v>
      </c>
      <c r="C517" s="40"/>
      <c r="D517" s="40"/>
      <c r="E517" s="50">
        <f>SUM(E484:E516)</f>
        <v>6394.9</v>
      </c>
      <c r="F517" s="6">
        <f>SUM(F484:F516)</f>
        <v>0</v>
      </c>
    </row>
    <row r="519" spans="1:6" x14ac:dyDescent="0.25">
      <c r="A519" s="35" t="s">
        <v>2176</v>
      </c>
      <c r="B519" s="35"/>
      <c r="C519" s="35"/>
      <c r="D519" s="35"/>
      <c r="E519" s="35"/>
      <c r="F519" s="35"/>
    </row>
    <row r="520" spans="1:6" x14ac:dyDescent="0.25">
      <c r="A520" s="36" t="s">
        <v>0</v>
      </c>
      <c r="B520" s="37" t="s">
        <v>1</v>
      </c>
      <c r="C520" s="37"/>
      <c r="D520" s="38" t="s">
        <v>2</v>
      </c>
      <c r="E520" s="39" t="s">
        <v>3</v>
      </c>
      <c r="F520" s="39" t="s">
        <v>4</v>
      </c>
    </row>
    <row r="521" spans="1:6" x14ac:dyDescent="0.25">
      <c r="A521" s="36"/>
      <c r="B521" s="18" t="s">
        <v>5</v>
      </c>
      <c r="C521" s="7" t="s">
        <v>6</v>
      </c>
      <c r="D521" s="38"/>
      <c r="E521" s="39"/>
      <c r="F521" s="39"/>
    </row>
    <row r="522" spans="1:6" x14ac:dyDescent="0.25">
      <c r="A522" s="1">
        <v>1</v>
      </c>
      <c r="B522" s="4" t="s">
        <v>275</v>
      </c>
      <c r="C522" s="5"/>
      <c r="D522" s="16" t="s">
        <v>2153</v>
      </c>
      <c r="E522" s="3">
        <v>67.75</v>
      </c>
      <c r="F522" s="3"/>
    </row>
    <row r="523" spans="1:6" x14ac:dyDescent="0.25">
      <c r="A523" s="1">
        <v>2</v>
      </c>
      <c r="B523" s="4" t="s">
        <v>93</v>
      </c>
      <c r="C523" s="5"/>
      <c r="D523" s="2" t="s">
        <v>2154</v>
      </c>
      <c r="E523" s="3">
        <v>232.8</v>
      </c>
      <c r="F523" s="3"/>
    </row>
    <row r="524" spans="1:6" x14ac:dyDescent="0.25">
      <c r="A524" s="1">
        <v>3</v>
      </c>
      <c r="B524" s="4" t="s">
        <v>66</v>
      </c>
      <c r="C524" s="5"/>
      <c r="D524" s="16" t="s">
        <v>2155</v>
      </c>
      <c r="E524" s="3">
        <v>33</v>
      </c>
      <c r="F524" s="3"/>
    </row>
    <row r="525" spans="1:6" x14ac:dyDescent="0.2">
      <c r="A525" s="1">
        <v>4</v>
      </c>
      <c r="B525" s="4" t="s">
        <v>201</v>
      </c>
      <c r="C525" s="5"/>
      <c r="D525" s="2" t="s">
        <v>2156</v>
      </c>
      <c r="E525" s="3">
        <v>50</v>
      </c>
      <c r="F525" s="3"/>
    </row>
    <row r="526" spans="1:6" x14ac:dyDescent="0.2">
      <c r="A526" s="1">
        <v>5</v>
      </c>
      <c r="B526" s="4" t="s">
        <v>201</v>
      </c>
      <c r="C526" s="5"/>
      <c r="D526" s="2" t="s">
        <v>2157</v>
      </c>
      <c r="E526" s="3">
        <v>50</v>
      </c>
      <c r="F526" s="3"/>
    </row>
    <row r="527" spans="1:6" x14ac:dyDescent="0.2">
      <c r="A527" s="1">
        <v>6</v>
      </c>
      <c r="B527" s="4" t="s">
        <v>201</v>
      </c>
      <c r="C527" s="5"/>
      <c r="D527" s="2" t="s">
        <v>2158</v>
      </c>
      <c r="E527" s="3">
        <v>50</v>
      </c>
      <c r="F527" s="3"/>
    </row>
    <row r="528" spans="1:6" x14ac:dyDescent="0.2">
      <c r="A528" s="1">
        <v>7</v>
      </c>
      <c r="B528" s="4" t="s">
        <v>201</v>
      </c>
      <c r="C528" s="5"/>
      <c r="D528" s="2" t="s">
        <v>2159</v>
      </c>
      <c r="E528" s="3">
        <v>60</v>
      </c>
      <c r="F528" s="3"/>
    </row>
    <row r="529" spans="1:6" x14ac:dyDescent="0.2">
      <c r="A529" s="1">
        <v>8</v>
      </c>
      <c r="B529" s="4" t="s">
        <v>201</v>
      </c>
      <c r="C529" s="5"/>
      <c r="D529" s="2" t="s">
        <v>2160</v>
      </c>
      <c r="E529" s="3">
        <v>60</v>
      </c>
      <c r="F529" s="3"/>
    </row>
    <row r="530" spans="1:6" x14ac:dyDescent="0.2">
      <c r="A530" s="1">
        <v>9</v>
      </c>
      <c r="B530" s="4" t="s">
        <v>201</v>
      </c>
      <c r="C530" s="5"/>
      <c r="D530" s="2" t="s">
        <v>2161</v>
      </c>
      <c r="E530" s="3">
        <v>60</v>
      </c>
      <c r="F530" s="3"/>
    </row>
    <row r="531" spans="1:6" x14ac:dyDescent="0.25">
      <c r="A531" s="1">
        <v>10</v>
      </c>
      <c r="B531" s="4" t="s">
        <v>92</v>
      </c>
      <c r="C531" s="5"/>
      <c r="D531" s="2" t="s">
        <v>2162</v>
      </c>
      <c r="E531" s="3">
        <v>220</v>
      </c>
      <c r="F531" s="3"/>
    </row>
    <row r="532" spans="1:6" x14ac:dyDescent="0.2">
      <c r="A532" s="1">
        <v>11</v>
      </c>
      <c r="B532" s="4" t="s">
        <v>201</v>
      </c>
      <c r="C532" s="5"/>
      <c r="D532" s="2" t="s">
        <v>2163</v>
      </c>
      <c r="E532" s="3">
        <v>261</v>
      </c>
      <c r="F532" s="3"/>
    </row>
    <row r="533" spans="1:6" x14ac:dyDescent="0.2">
      <c r="A533" s="1">
        <v>12</v>
      </c>
      <c r="B533" s="4" t="s">
        <v>201</v>
      </c>
      <c r="C533" s="5"/>
      <c r="D533" s="2" t="s">
        <v>2164</v>
      </c>
      <c r="E533" s="3">
        <v>261</v>
      </c>
      <c r="F533" s="3"/>
    </row>
    <row r="534" spans="1:6" x14ac:dyDescent="0.2">
      <c r="A534" s="1">
        <v>13</v>
      </c>
      <c r="B534" s="4" t="s">
        <v>201</v>
      </c>
      <c r="C534" s="5"/>
      <c r="D534" s="2" t="s">
        <v>2165</v>
      </c>
      <c r="E534" s="3">
        <v>258</v>
      </c>
      <c r="F534" s="3"/>
    </row>
    <row r="535" spans="1:6" x14ac:dyDescent="0.25">
      <c r="A535" s="1">
        <v>14</v>
      </c>
      <c r="B535" s="4" t="s">
        <v>172</v>
      </c>
      <c r="C535" s="5"/>
      <c r="D535" s="16" t="s">
        <v>2166</v>
      </c>
      <c r="E535" s="3">
        <v>23</v>
      </c>
      <c r="F535" s="3"/>
    </row>
    <row r="536" spans="1:6" x14ac:dyDescent="0.25">
      <c r="A536" s="1">
        <v>15</v>
      </c>
      <c r="B536" s="4" t="s">
        <v>174</v>
      </c>
      <c r="C536" s="5"/>
      <c r="D536" s="2" t="s">
        <v>2167</v>
      </c>
      <c r="E536" s="3">
        <v>276.5</v>
      </c>
      <c r="F536" s="3"/>
    </row>
    <row r="537" spans="1:6" x14ac:dyDescent="0.25">
      <c r="A537" s="1">
        <v>16</v>
      </c>
      <c r="B537" s="4" t="s">
        <v>228</v>
      </c>
      <c r="C537" s="5"/>
      <c r="D537" s="16" t="s">
        <v>2168</v>
      </c>
      <c r="E537" s="3">
        <v>112.4</v>
      </c>
      <c r="F537" s="3"/>
    </row>
    <row r="538" spans="1:6" x14ac:dyDescent="0.2">
      <c r="A538" s="1">
        <v>17</v>
      </c>
      <c r="B538" s="4" t="s">
        <v>201</v>
      </c>
      <c r="C538" s="5"/>
      <c r="D538" s="2" t="s">
        <v>2169</v>
      </c>
      <c r="E538" s="3">
        <v>174</v>
      </c>
      <c r="F538" s="3"/>
    </row>
    <row r="539" spans="1:6" x14ac:dyDescent="0.25">
      <c r="A539" s="1">
        <v>18</v>
      </c>
      <c r="B539" s="4" t="s">
        <v>2198</v>
      </c>
      <c r="C539" s="5"/>
      <c r="D539" s="16" t="s">
        <v>2181</v>
      </c>
      <c r="E539" s="3">
        <v>514</v>
      </c>
      <c r="F539" s="3"/>
    </row>
    <row r="540" spans="1:6" x14ac:dyDescent="0.25">
      <c r="A540" s="1">
        <v>19</v>
      </c>
      <c r="B540" s="4" t="s">
        <v>70</v>
      </c>
      <c r="C540" s="5"/>
      <c r="D540" s="16" t="s">
        <v>2182</v>
      </c>
      <c r="E540" s="3">
        <v>7.5</v>
      </c>
      <c r="F540" s="3"/>
    </row>
    <row r="541" spans="1:6" x14ac:dyDescent="0.25">
      <c r="A541" s="1">
        <v>20</v>
      </c>
      <c r="B541" s="4" t="s">
        <v>66</v>
      </c>
      <c r="C541" s="5"/>
      <c r="D541" s="16" t="s">
        <v>2183</v>
      </c>
      <c r="E541" s="3">
        <v>20</v>
      </c>
      <c r="F541" s="3"/>
    </row>
    <row r="542" spans="1:6" x14ac:dyDescent="0.25">
      <c r="A542" s="1">
        <v>21</v>
      </c>
      <c r="B542" s="4" t="s">
        <v>124</v>
      </c>
      <c r="C542" s="5"/>
      <c r="D542" s="23" t="s">
        <v>2184</v>
      </c>
      <c r="E542" s="3">
        <v>210</v>
      </c>
      <c r="F542" s="3"/>
    </row>
    <row r="543" spans="1:6" x14ac:dyDescent="0.2">
      <c r="A543" s="1">
        <v>22</v>
      </c>
      <c r="B543" s="4" t="s">
        <v>201</v>
      </c>
      <c r="C543" s="5"/>
      <c r="D543" s="2" t="s">
        <v>2185</v>
      </c>
      <c r="E543" s="3">
        <v>420</v>
      </c>
      <c r="F543" s="3"/>
    </row>
    <row r="544" spans="1:6" x14ac:dyDescent="0.25">
      <c r="A544" s="1">
        <v>23</v>
      </c>
      <c r="B544" s="4" t="s">
        <v>201</v>
      </c>
      <c r="C544" s="5" t="s">
        <v>76</v>
      </c>
      <c r="D544" s="16" t="s">
        <v>2186</v>
      </c>
      <c r="E544" s="3">
        <v>0</v>
      </c>
      <c r="F544" s="3"/>
    </row>
    <row r="545" spans="1:6" x14ac:dyDescent="0.25">
      <c r="A545" s="1">
        <v>24</v>
      </c>
      <c r="B545" s="4" t="s">
        <v>201</v>
      </c>
      <c r="C545" s="5" t="s">
        <v>76</v>
      </c>
      <c r="D545" s="16" t="s">
        <v>2187</v>
      </c>
      <c r="E545" s="3">
        <v>0</v>
      </c>
      <c r="F545" s="3"/>
    </row>
    <row r="546" spans="1:6" x14ac:dyDescent="0.2">
      <c r="A546" s="1">
        <v>25</v>
      </c>
      <c r="B546" s="4" t="s">
        <v>201</v>
      </c>
      <c r="C546" s="5"/>
      <c r="D546" s="2" t="s">
        <v>2188</v>
      </c>
      <c r="E546" s="3">
        <v>60</v>
      </c>
      <c r="F546" s="3"/>
    </row>
    <row r="547" spans="1:6" x14ac:dyDescent="0.2">
      <c r="A547" s="1">
        <v>26</v>
      </c>
      <c r="B547" s="4" t="s">
        <v>201</v>
      </c>
      <c r="C547" s="5"/>
      <c r="D547" s="2" t="s">
        <v>2189</v>
      </c>
      <c r="E547" s="3">
        <v>60</v>
      </c>
      <c r="F547" s="3"/>
    </row>
    <row r="548" spans="1:6" x14ac:dyDescent="0.25">
      <c r="A548" s="1">
        <v>27</v>
      </c>
      <c r="B548" s="4" t="s">
        <v>97</v>
      </c>
      <c r="C548" s="5"/>
      <c r="D548" s="2" t="s">
        <v>2190</v>
      </c>
      <c r="E548" s="3">
        <v>97.2</v>
      </c>
      <c r="F548" s="3"/>
    </row>
    <row r="549" spans="1:6" x14ac:dyDescent="0.25">
      <c r="A549" s="1">
        <v>28</v>
      </c>
      <c r="B549" s="4" t="s">
        <v>66</v>
      </c>
      <c r="C549" s="5"/>
      <c r="D549" s="16" t="s">
        <v>2191</v>
      </c>
      <c r="E549" s="3">
        <v>5</v>
      </c>
      <c r="F549" s="3"/>
    </row>
    <row r="550" spans="1:6" x14ac:dyDescent="0.25">
      <c r="A550" s="1">
        <v>29</v>
      </c>
      <c r="B550" s="4" t="s">
        <v>483</v>
      </c>
      <c r="C550" s="5"/>
      <c r="D550" s="16" t="s">
        <v>2192</v>
      </c>
      <c r="E550" s="3">
        <v>245</v>
      </c>
      <c r="F550" s="3"/>
    </row>
    <row r="551" spans="1:6" x14ac:dyDescent="0.25">
      <c r="A551" s="1">
        <v>30</v>
      </c>
      <c r="B551" s="4" t="s">
        <v>218</v>
      </c>
      <c r="C551" s="5"/>
      <c r="D551" s="2" t="s">
        <v>2193</v>
      </c>
      <c r="E551" s="3">
        <v>176</v>
      </c>
      <c r="F551" s="3"/>
    </row>
    <row r="552" spans="1:6" x14ac:dyDescent="0.25">
      <c r="A552" s="1">
        <v>31</v>
      </c>
      <c r="B552" s="4" t="s">
        <v>528</v>
      </c>
      <c r="C552" s="5"/>
      <c r="D552" s="16" t="s">
        <v>2199</v>
      </c>
      <c r="E552" s="3">
        <v>196</v>
      </c>
      <c r="F552" s="3"/>
    </row>
    <row r="553" spans="1:6" x14ac:dyDescent="0.25">
      <c r="A553" s="1">
        <v>32</v>
      </c>
      <c r="B553" s="4" t="s">
        <v>2200</v>
      </c>
      <c r="C553" s="5"/>
      <c r="D553" s="2" t="s">
        <v>2194</v>
      </c>
      <c r="E553" s="3">
        <v>261</v>
      </c>
      <c r="F553" s="3"/>
    </row>
    <row r="554" spans="1:6" x14ac:dyDescent="0.25">
      <c r="A554" s="1">
        <v>33</v>
      </c>
      <c r="B554" s="4" t="s">
        <v>66</v>
      </c>
      <c r="C554" s="5"/>
      <c r="D554" s="16" t="s">
        <v>2195</v>
      </c>
      <c r="E554" s="3">
        <v>16.5</v>
      </c>
      <c r="F554" s="3"/>
    </row>
    <row r="555" spans="1:6" x14ac:dyDescent="0.2">
      <c r="A555" s="1">
        <v>34</v>
      </c>
      <c r="B555" s="4" t="s">
        <v>201</v>
      </c>
      <c r="C555" s="5"/>
      <c r="D555" s="2" t="s">
        <v>2196</v>
      </c>
      <c r="E555" s="3">
        <v>195</v>
      </c>
      <c r="F555" s="3"/>
    </row>
    <row r="556" spans="1:6" x14ac:dyDescent="0.2">
      <c r="A556" s="1">
        <v>35</v>
      </c>
      <c r="B556" s="4" t="s">
        <v>201</v>
      </c>
      <c r="C556" s="5"/>
      <c r="D556" s="2" t="s">
        <v>2197</v>
      </c>
      <c r="E556" s="3">
        <v>195</v>
      </c>
      <c r="F556" s="3"/>
    </row>
    <row r="557" spans="1:6" x14ac:dyDescent="0.25">
      <c r="A557" s="1">
        <v>36</v>
      </c>
      <c r="B557" s="4" t="s">
        <v>2208</v>
      </c>
      <c r="C557" s="5"/>
      <c r="D557" s="16" t="s">
        <v>2201</v>
      </c>
      <c r="E557" s="3">
        <v>58.75</v>
      </c>
      <c r="F557" s="3"/>
    </row>
    <row r="558" spans="1:6" x14ac:dyDescent="0.25">
      <c r="A558" s="1">
        <v>37</v>
      </c>
      <c r="B558" s="4" t="s">
        <v>2209</v>
      </c>
      <c r="C558" s="5"/>
      <c r="D558" s="16" t="s">
        <v>2202</v>
      </c>
      <c r="E558" s="3">
        <v>10</v>
      </c>
      <c r="F558" s="3"/>
    </row>
    <row r="559" spans="1:6" x14ac:dyDescent="0.25">
      <c r="A559" s="1">
        <v>38</v>
      </c>
      <c r="B559" s="4" t="s">
        <v>174</v>
      </c>
      <c r="C559" s="5"/>
      <c r="D559" s="16" t="s">
        <v>2203</v>
      </c>
      <c r="E559" s="3">
        <v>1762</v>
      </c>
      <c r="F559" s="3"/>
    </row>
    <row r="560" spans="1:6" x14ac:dyDescent="0.25">
      <c r="A560" s="1">
        <v>39</v>
      </c>
      <c r="B560" s="4" t="s">
        <v>2210</v>
      </c>
      <c r="C560" s="5"/>
      <c r="D560" s="16" t="s">
        <v>2204</v>
      </c>
      <c r="E560" s="3">
        <v>128</v>
      </c>
      <c r="F560" s="3"/>
    </row>
    <row r="561" spans="1:6" x14ac:dyDescent="0.25">
      <c r="A561" s="1">
        <v>40</v>
      </c>
      <c r="B561" s="4" t="s">
        <v>98</v>
      </c>
      <c r="C561" s="5"/>
      <c r="D561" s="2" t="s">
        <v>2205</v>
      </c>
      <c r="E561" s="3">
        <v>15</v>
      </c>
      <c r="F561" s="3"/>
    </row>
    <row r="562" spans="1:6" x14ac:dyDescent="0.25">
      <c r="A562" s="1">
        <v>41</v>
      </c>
      <c r="B562" s="4" t="s">
        <v>66</v>
      </c>
      <c r="C562" s="5" t="s">
        <v>76</v>
      </c>
      <c r="D562" s="16" t="s">
        <v>2206</v>
      </c>
      <c r="E562" s="3">
        <v>0</v>
      </c>
      <c r="F562" s="3"/>
    </row>
    <row r="563" spans="1:6" x14ac:dyDescent="0.25">
      <c r="A563" s="1">
        <v>42</v>
      </c>
      <c r="B563" s="4" t="s">
        <v>66</v>
      </c>
      <c r="C563" s="5"/>
      <c r="D563" s="16" t="s">
        <v>2207</v>
      </c>
      <c r="E563" s="3">
        <v>142.5</v>
      </c>
      <c r="F563" s="3"/>
    </row>
    <row r="564" spans="1:6" ht="34.5" hidden="1" customHeight="1" x14ac:dyDescent="0.2">
      <c r="A564" s="1">
        <v>43</v>
      </c>
      <c r="B564" s="4"/>
      <c r="C564" s="5"/>
      <c r="D564" s="2"/>
      <c r="E564" s="3"/>
      <c r="F564" s="3"/>
    </row>
    <row r="565" spans="1:6" x14ac:dyDescent="0.25">
      <c r="A565" s="1"/>
      <c r="B565" s="40" t="s">
        <v>7</v>
      </c>
      <c r="C565" s="40"/>
      <c r="D565" s="40"/>
      <c r="E565" s="50">
        <f>SUM(E522:E564)</f>
        <v>7043.9</v>
      </c>
      <c r="F565" s="6">
        <f>SUM(F522:F564)</f>
        <v>0</v>
      </c>
    </row>
    <row r="567" spans="1:6" x14ac:dyDescent="0.25">
      <c r="A567" s="35" t="s">
        <v>2177</v>
      </c>
      <c r="B567" s="35"/>
      <c r="C567" s="35"/>
      <c r="D567" s="35"/>
      <c r="E567" s="35"/>
      <c r="F567" s="35"/>
    </row>
    <row r="568" spans="1:6" x14ac:dyDescent="0.25">
      <c r="A568" s="36" t="s">
        <v>0</v>
      </c>
      <c r="B568" s="37" t="s">
        <v>1</v>
      </c>
      <c r="C568" s="37"/>
      <c r="D568" s="38" t="s">
        <v>2</v>
      </c>
      <c r="E568" s="39" t="s">
        <v>3</v>
      </c>
      <c r="F568" s="39" t="s">
        <v>4</v>
      </c>
    </row>
    <row r="569" spans="1:6" x14ac:dyDescent="0.25">
      <c r="A569" s="36"/>
      <c r="B569" s="18" t="s">
        <v>5</v>
      </c>
      <c r="C569" s="7" t="s">
        <v>6</v>
      </c>
      <c r="D569" s="38"/>
      <c r="E569" s="39"/>
      <c r="F569" s="39"/>
    </row>
    <row r="570" spans="1:6" x14ac:dyDescent="0.2">
      <c r="A570" s="1">
        <v>1</v>
      </c>
      <c r="B570" s="4"/>
      <c r="C570" s="5"/>
      <c r="D570" s="2"/>
      <c r="E570" s="3"/>
      <c r="F570" s="3"/>
    </row>
    <row r="571" spans="1:6" x14ac:dyDescent="0.25">
      <c r="A571" s="1">
        <v>2</v>
      </c>
      <c r="B571" s="4" t="s">
        <v>219</v>
      </c>
      <c r="C571" s="5"/>
      <c r="D571" s="2" t="s">
        <v>2211</v>
      </c>
      <c r="E571" s="3">
        <v>150</v>
      </c>
      <c r="F571" s="3"/>
    </row>
    <row r="572" spans="1:6" x14ac:dyDescent="0.25">
      <c r="A572" s="1">
        <v>3</v>
      </c>
      <c r="B572" s="4" t="s">
        <v>275</v>
      </c>
      <c r="C572" s="5"/>
      <c r="D572" s="16" t="s">
        <v>2212</v>
      </c>
      <c r="E572" s="3">
        <v>72.5</v>
      </c>
      <c r="F572" s="3"/>
    </row>
    <row r="573" spans="1:6" x14ac:dyDescent="0.25">
      <c r="A573" s="1">
        <v>4</v>
      </c>
      <c r="B573" s="4" t="s">
        <v>90</v>
      </c>
      <c r="C573" s="5"/>
      <c r="D573" s="16" t="s">
        <v>2213</v>
      </c>
      <c r="E573" s="3">
        <v>98</v>
      </c>
      <c r="F573" s="3"/>
    </row>
    <row r="574" spans="1:6" x14ac:dyDescent="0.2">
      <c r="A574" s="1">
        <v>44</v>
      </c>
      <c r="B574" s="4" t="s">
        <v>201</v>
      </c>
      <c r="C574" s="5"/>
      <c r="D574" s="2" t="s">
        <v>2214</v>
      </c>
      <c r="E574" s="3">
        <v>90</v>
      </c>
      <c r="F574" s="3"/>
    </row>
    <row r="575" spans="1:6" x14ac:dyDescent="0.25">
      <c r="A575" s="1">
        <v>5</v>
      </c>
      <c r="B575" s="4" t="s">
        <v>2038</v>
      </c>
      <c r="C575" s="5"/>
      <c r="D575" s="16" t="s">
        <v>2215</v>
      </c>
      <c r="E575" s="3">
        <v>600</v>
      </c>
      <c r="F575" s="3"/>
    </row>
    <row r="576" spans="1:6" x14ac:dyDescent="0.25">
      <c r="A576" s="1">
        <v>6</v>
      </c>
      <c r="B576" s="4" t="s">
        <v>102</v>
      </c>
      <c r="C576" s="5"/>
      <c r="D576" s="16" t="s">
        <v>2216</v>
      </c>
      <c r="E576" s="3">
        <v>20.3</v>
      </c>
      <c r="F576" s="3"/>
    </row>
    <row r="577" spans="1:6" x14ac:dyDescent="0.25">
      <c r="A577" s="1">
        <v>7</v>
      </c>
      <c r="B577" s="4" t="s">
        <v>1449</v>
      </c>
      <c r="C577" s="5"/>
      <c r="D577" s="2" t="s">
        <v>2217</v>
      </c>
      <c r="E577" s="3">
        <v>60</v>
      </c>
      <c r="F577" s="3"/>
    </row>
    <row r="578" spans="1:6" x14ac:dyDescent="0.25">
      <c r="A578" s="1">
        <v>8</v>
      </c>
      <c r="B578" s="4" t="s">
        <v>98</v>
      </c>
      <c r="C578" s="5"/>
      <c r="D578" s="2" t="s">
        <v>2218</v>
      </c>
      <c r="E578" s="3">
        <v>371.8</v>
      </c>
      <c r="F578" s="3"/>
    </row>
    <row r="579" spans="1:6" x14ac:dyDescent="0.2">
      <c r="A579" s="1">
        <v>9</v>
      </c>
      <c r="B579" s="4" t="s">
        <v>141</v>
      </c>
      <c r="C579" s="5"/>
      <c r="D579" s="2" t="s">
        <v>2219</v>
      </c>
      <c r="E579" s="3">
        <v>47</v>
      </c>
      <c r="F579" s="3"/>
    </row>
    <row r="580" spans="1:6" x14ac:dyDescent="0.25">
      <c r="A580" s="1">
        <v>10</v>
      </c>
      <c r="B580" s="4" t="s">
        <v>85</v>
      </c>
      <c r="C580" s="5"/>
      <c r="D580" s="2" t="s">
        <v>2220</v>
      </c>
      <c r="E580" s="3">
        <v>48.7</v>
      </c>
      <c r="F580" s="3"/>
    </row>
    <row r="581" spans="1:6" x14ac:dyDescent="0.25">
      <c r="A581" s="1">
        <v>11</v>
      </c>
      <c r="B581" s="4" t="s">
        <v>113</v>
      </c>
      <c r="C581" s="5"/>
      <c r="D581" s="2" t="s">
        <v>2221</v>
      </c>
      <c r="E581" s="3">
        <v>100</v>
      </c>
      <c r="F581" s="3"/>
    </row>
    <row r="582" spans="1:6" x14ac:dyDescent="0.2">
      <c r="A582" s="1">
        <v>12</v>
      </c>
      <c r="B582" s="4" t="s">
        <v>123</v>
      </c>
      <c r="C582" s="5"/>
      <c r="D582" s="16" t="s">
        <v>2222</v>
      </c>
      <c r="E582" s="3">
        <v>25</v>
      </c>
      <c r="F582" s="3"/>
    </row>
    <row r="583" spans="1:6" x14ac:dyDescent="0.25">
      <c r="A583" s="1">
        <v>13</v>
      </c>
      <c r="B583" s="4" t="s">
        <v>2250</v>
      </c>
      <c r="C583" s="5"/>
      <c r="D583" s="2" t="s">
        <v>2223</v>
      </c>
      <c r="E583" s="3">
        <v>175</v>
      </c>
      <c r="F583" s="3"/>
    </row>
    <row r="584" spans="1:6" x14ac:dyDescent="0.25">
      <c r="A584" s="1">
        <v>14</v>
      </c>
      <c r="B584" s="4" t="s">
        <v>2251</v>
      </c>
      <c r="C584" s="5"/>
      <c r="D584" s="16" t="s">
        <v>2224</v>
      </c>
      <c r="E584" s="3">
        <v>37.200000000000003</v>
      </c>
      <c r="F584" s="3"/>
    </row>
    <row r="585" spans="1:6" x14ac:dyDescent="0.25">
      <c r="A585" s="1">
        <v>15</v>
      </c>
      <c r="B585" s="4" t="s">
        <v>182</v>
      </c>
      <c r="C585" s="5"/>
      <c r="D585" s="23" t="s">
        <v>2225</v>
      </c>
      <c r="E585" s="3">
        <v>138.19999999999999</v>
      </c>
      <c r="F585" s="3"/>
    </row>
    <row r="586" spans="1:6" x14ac:dyDescent="0.25">
      <c r="A586" s="1">
        <v>16</v>
      </c>
      <c r="B586" s="4" t="s">
        <v>251</v>
      </c>
      <c r="C586" s="5"/>
      <c r="D586" s="2" t="s">
        <v>2226</v>
      </c>
      <c r="E586" s="3">
        <v>1</v>
      </c>
      <c r="F586" s="3"/>
    </row>
    <row r="587" spans="1:6" x14ac:dyDescent="0.25">
      <c r="A587" s="1">
        <v>17</v>
      </c>
      <c r="B587" s="4" t="s">
        <v>1629</v>
      </c>
      <c r="C587" s="5"/>
      <c r="D587" s="16" t="s">
        <v>2227</v>
      </c>
      <c r="E587" s="3">
        <v>53</v>
      </c>
      <c r="F587" s="3"/>
    </row>
    <row r="588" spans="1:6" x14ac:dyDescent="0.25">
      <c r="A588" s="1">
        <v>18</v>
      </c>
      <c r="B588" s="4" t="s">
        <v>1671</v>
      </c>
      <c r="C588" s="5"/>
      <c r="D588" s="16" t="s">
        <v>2228</v>
      </c>
      <c r="E588" s="3">
        <v>60</v>
      </c>
      <c r="F588" s="3"/>
    </row>
    <row r="589" spans="1:6" x14ac:dyDescent="0.25">
      <c r="A589" s="1">
        <v>19</v>
      </c>
      <c r="B589" s="4" t="s">
        <v>732</v>
      </c>
      <c r="C589" s="5"/>
      <c r="D589" s="2" t="s">
        <v>2229</v>
      </c>
      <c r="E589" s="3">
        <v>165</v>
      </c>
      <c r="F589" s="3"/>
    </row>
    <row r="590" spans="1:6" x14ac:dyDescent="0.25">
      <c r="A590" s="1">
        <v>20</v>
      </c>
      <c r="B590" s="4" t="s">
        <v>230</v>
      </c>
      <c r="C590" s="5"/>
      <c r="D590" s="2" t="s">
        <v>2230</v>
      </c>
      <c r="E590" s="3">
        <v>35</v>
      </c>
      <c r="F590" s="3"/>
    </row>
    <row r="591" spans="1:6" x14ac:dyDescent="0.25">
      <c r="A591" s="1">
        <v>21</v>
      </c>
      <c r="B591" s="4" t="s">
        <v>83</v>
      </c>
      <c r="C591" s="5"/>
      <c r="D591" s="16" t="s">
        <v>2231</v>
      </c>
      <c r="E591" s="3">
        <v>5.25</v>
      </c>
      <c r="F591" s="3"/>
    </row>
    <row r="592" spans="1:6" x14ac:dyDescent="0.25">
      <c r="A592" s="1">
        <v>22</v>
      </c>
      <c r="B592" s="4" t="s">
        <v>2055</v>
      </c>
      <c r="C592" s="5"/>
      <c r="D592" s="16" t="s">
        <v>2232</v>
      </c>
      <c r="E592" s="3">
        <v>270</v>
      </c>
      <c r="F592" s="3"/>
    </row>
    <row r="593" spans="1:6" x14ac:dyDescent="0.25">
      <c r="A593" s="1">
        <v>23</v>
      </c>
      <c r="B593" s="4" t="s">
        <v>1125</v>
      </c>
      <c r="C593" s="5"/>
      <c r="D593" s="16" t="s">
        <v>2233</v>
      </c>
      <c r="E593" s="3">
        <v>10</v>
      </c>
      <c r="F593" s="3"/>
    </row>
    <row r="594" spans="1:6" x14ac:dyDescent="0.25">
      <c r="A594" s="1">
        <v>24</v>
      </c>
      <c r="B594" s="4" t="s">
        <v>182</v>
      </c>
      <c r="C594" s="5"/>
      <c r="D594" s="23" t="s">
        <v>2234</v>
      </c>
      <c r="E594" s="3">
        <v>93</v>
      </c>
      <c r="F594" s="3"/>
    </row>
    <row r="595" spans="1:6" x14ac:dyDescent="0.25">
      <c r="A595" s="1">
        <v>25</v>
      </c>
      <c r="B595" s="4" t="s">
        <v>110</v>
      </c>
      <c r="C595" s="5"/>
      <c r="D595" s="23" t="s">
        <v>2235</v>
      </c>
      <c r="E595" s="3">
        <v>84</v>
      </c>
      <c r="F595" s="3"/>
    </row>
    <row r="596" spans="1:6" x14ac:dyDescent="0.25">
      <c r="A596" s="1">
        <v>26</v>
      </c>
      <c r="B596" s="4" t="s">
        <v>244</v>
      </c>
      <c r="C596" s="5"/>
      <c r="D596" s="16" t="s">
        <v>2236</v>
      </c>
      <c r="E596" s="3">
        <v>57.5</v>
      </c>
      <c r="F596" s="3"/>
    </row>
    <row r="597" spans="1:6" x14ac:dyDescent="0.25">
      <c r="A597" s="1">
        <v>27</v>
      </c>
      <c r="B597" s="4" t="s">
        <v>145</v>
      </c>
      <c r="C597" s="5"/>
      <c r="D597" s="2" t="s">
        <v>2237</v>
      </c>
      <c r="E597" s="3">
        <v>88</v>
      </c>
      <c r="F597" s="3"/>
    </row>
    <row r="598" spans="1:6" x14ac:dyDescent="0.25">
      <c r="A598" s="1">
        <v>28</v>
      </c>
      <c r="B598" s="4" t="s">
        <v>2038</v>
      </c>
      <c r="C598" s="5"/>
      <c r="D598" s="16" t="s">
        <v>2238</v>
      </c>
      <c r="E598" s="3">
        <v>100</v>
      </c>
      <c r="F598" s="3"/>
    </row>
    <row r="599" spans="1:6" x14ac:dyDescent="0.25">
      <c r="A599" s="1">
        <v>29</v>
      </c>
      <c r="B599" s="4" t="s">
        <v>233</v>
      </c>
      <c r="C599" s="5"/>
      <c r="D599" s="19" t="s">
        <v>2239</v>
      </c>
      <c r="E599" s="3">
        <v>393.5</v>
      </c>
      <c r="F599" s="3"/>
    </row>
    <row r="600" spans="1:6" x14ac:dyDescent="0.25">
      <c r="A600" s="1">
        <v>30</v>
      </c>
      <c r="B600" s="4" t="s">
        <v>1211</v>
      </c>
      <c r="C600" s="5"/>
      <c r="D600" s="16" t="s">
        <v>2240</v>
      </c>
      <c r="E600" s="3">
        <v>38</v>
      </c>
      <c r="F600" s="3"/>
    </row>
    <row r="601" spans="1:6" x14ac:dyDescent="0.2">
      <c r="A601" s="1">
        <v>31</v>
      </c>
      <c r="B601" s="4" t="s">
        <v>201</v>
      </c>
      <c r="C601" s="5"/>
      <c r="D601" s="2" t="s">
        <v>2241</v>
      </c>
      <c r="E601" s="3">
        <v>50</v>
      </c>
      <c r="F601" s="3"/>
    </row>
    <row r="602" spans="1:6" x14ac:dyDescent="0.2">
      <c r="A602" s="1">
        <v>32</v>
      </c>
      <c r="B602" s="4" t="s">
        <v>201</v>
      </c>
      <c r="C602" s="5"/>
      <c r="D602" s="2" t="s">
        <v>2242</v>
      </c>
      <c r="E602" s="3">
        <v>90</v>
      </c>
      <c r="F602" s="3"/>
    </row>
    <row r="603" spans="1:6" x14ac:dyDescent="0.25">
      <c r="A603" s="1">
        <v>33</v>
      </c>
      <c r="B603" s="4" t="s">
        <v>2252</v>
      </c>
      <c r="C603" s="5"/>
      <c r="D603" s="16" t="s">
        <v>2243</v>
      </c>
      <c r="E603" s="3">
        <v>33</v>
      </c>
      <c r="F603" s="3"/>
    </row>
    <row r="604" spans="1:6" x14ac:dyDescent="0.25">
      <c r="A604" s="1">
        <v>34</v>
      </c>
      <c r="B604" s="4" t="s">
        <v>103</v>
      </c>
      <c r="C604" s="5"/>
      <c r="D604" s="16" t="s">
        <v>2244</v>
      </c>
      <c r="E604" s="3">
        <v>60</v>
      </c>
      <c r="F604" s="3"/>
    </row>
    <row r="605" spans="1:6" x14ac:dyDescent="0.25">
      <c r="A605" s="1">
        <v>35</v>
      </c>
      <c r="B605" s="4" t="s">
        <v>120</v>
      </c>
      <c r="C605" s="5"/>
      <c r="D605" s="11" t="s">
        <v>2245</v>
      </c>
      <c r="E605" s="3">
        <v>123.5</v>
      </c>
      <c r="F605" s="3"/>
    </row>
    <row r="606" spans="1:6" x14ac:dyDescent="0.25">
      <c r="A606" s="1">
        <v>36</v>
      </c>
      <c r="B606" s="4" t="s">
        <v>251</v>
      </c>
      <c r="C606" s="5"/>
      <c r="D606" s="2" t="s">
        <v>2246</v>
      </c>
      <c r="E606" s="3">
        <v>0.8</v>
      </c>
      <c r="F606" s="3"/>
    </row>
    <row r="607" spans="1:6" x14ac:dyDescent="0.25">
      <c r="A607" s="1">
        <v>37</v>
      </c>
      <c r="B607" s="4" t="s">
        <v>138</v>
      </c>
      <c r="C607" s="5"/>
      <c r="D607" s="2" t="s">
        <v>2247</v>
      </c>
      <c r="E607" s="3">
        <v>70</v>
      </c>
      <c r="F607" s="3"/>
    </row>
    <row r="608" spans="1:6" x14ac:dyDescent="0.2">
      <c r="A608" s="1">
        <v>38</v>
      </c>
      <c r="B608" s="4" t="s">
        <v>201</v>
      </c>
      <c r="C608" s="5"/>
      <c r="D608" s="2" t="s">
        <v>2248</v>
      </c>
      <c r="E608" s="3">
        <v>90</v>
      </c>
      <c r="F608" s="3"/>
    </row>
    <row r="609" spans="1:6" x14ac:dyDescent="0.25">
      <c r="A609" s="1">
        <v>39</v>
      </c>
      <c r="B609" s="4" t="s">
        <v>103</v>
      </c>
      <c r="C609" s="5"/>
      <c r="D609" s="16" t="s">
        <v>2249</v>
      </c>
      <c r="E609" s="3">
        <v>2314.5</v>
      </c>
      <c r="F609" s="3"/>
    </row>
    <row r="610" spans="1:6" x14ac:dyDescent="0.25">
      <c r="A610" s="1"/>
      <c r="B610" s="40" t="s">
        <v>7</v>
      </c>
      <c r="C610" s="40"/>
      <c r="D610" s="40"/>
      <c r="E610" s="50">
        <f>SUM(E570:E609)</f>
        <v>6318.75</v>
      </c>
      <c r="F610" s="6">
        <f>SUM(F570:F609)</f>
        <v>0</v>
      </c>
    </row>
    <row r="612" spans="1:6" x14ac:dyDescent="0.25">
      <c r="A612" s="35" t="s">
        <v>2178</v>
      </c>
      <c r="B612" s="35"/>
      <c r="C612" s="35"/>
      <c r="D612" s="35"/>
      <c r="E612" s="35"/>
      <c r="F612" s="35"/>
    </row>
    <row r="613" spans="1:6" x14ac:dyDescent="0.25">
      <c r="A613" s="36" t="s">
        <v>0</v>
      </c>
      <c r="B613" s="37" t="s">
        <v>1</v>
      </c>
      <c r="C613" s="37"/>
      <c r="D613" s="38" t="s">
        <v>2</v>
      </c>
      <c r="E613" s="39" t="s">
        <v>3</v>
      </c>
      <c r="F613" s="39" t="s">
        <v>4</v>
      </c>
    </row>
    <row r="614" spans="1:6" x14ac:dyDescent="0.25">
      <c r="A614" s="36"/>
      <c r="B614" s="18" t="s">
        <v>5</v>
      </c>
      <c r="C614" s="7" t="s">
        <v>6</v>
      </c>
      <c r="D614" s="38"/>
      <c r="E614" s="39"/>
      <c r="F614" s="39"/>
    </row>
    <row r="615" spans="1:6" x14ac:dyDescent="0.25">
      <c r="A615" s="1">
        <v>1</v>
      </c>
      <c r="B615" s="4" t="s">
        <v>125</v>
      </c>
      <c r="C615" s="5"/>
      <c r="D615" s="2" t="s">
        <v>2253</v>
      </c>
      <c r="E615" s="3">
        <v>345</v>
      </c>
      <c r="F615" s="3"/>
    </row>
    <row r="616" spans="1:6" x14ac:dyDescent="0.25">
      <c r="A616" s="1">
        <v>2</v>
      </c>
      <c r="B616" s="4" t="s">
        <v>154</v>
      </c>
      <c r="C616" s="5"/>
      <c r="D616" s="16" t="s">
        <v>2254</v>
      </c>
      <c r="E616" s="3">
        <v>49</v>
      </c>
      <c r="F616" s="3"/>
    </row>
    <row r="617" spans="1:6" x14ac:dyDescent="0.25">
      <c r="A617" s="1">
        <v>3</v>
      </c>
      <c r="B617" s="4" t="s">
        <v>124</v>
      </c>
      <c r="C617" s="5"/>
      <c r="D617" s="23" t="s">
        <v>2255</v>
      </c>
      <c r="E617" s="3">
        <v>80</v>
      </c>
      <c r="F617" s="3"/>
    </row>
    <row r="618" spans="1:6" x14ac:dyDescent="0.2">
      <c r="A618" s="1">
        <v>4</v>
      </c>
      <c r="B618" s="4" t="s">
        <v>201</v>
      </c>
      <c r="C618" s="5"/>
      <c r="D618" s="2" t="s">
        <v>2256</v>
      </c>
      <c r="E618" s="3">
        <v>510.6</v>
      </c>
      <c r="F618" s="3"/>
    </row>
    <row r="619" spans="1:6" x14ac:dyDescent="0.2">
      <c r="A619" s="1">
        <v>5</v>
      </c>
      <c r="B619" s="4" t="s">
        <v>201</v>
      </c>
      <c r="C619" s="5"/>
      <c r="D619" s="2" t="s">
        <v>2257</v>
      </c>
      <c r="E619" s="3">
        <v>50</v>
      </c>
      <c r="F619" s="3"/>
    </row>
    <row r="620" spans="1:6" x14ac:dyDescent="0.2">
      <c r="A620" s="1">
        <v>6</v>
      </c>
      <c r="B620" s="4" t="s">
        <v>201</v>
      </c>
      <c r="C620" s="5"/>
      <c r="D620" s="2" t="s">
        <v>2258</v>
      </c>
      <c r="E620" s="3">
        <v>261</v>
      </c>
      <c r="F620" s="3"/>
    </row>
    <row r="621" spans="1:6" x14ac:dyDescent="0.2">
      <c r="A621" s="1">
        <v>7</v>
      </c>
      <c r="B621" s="4" t="s">
        <v>201</v>
      </c>
      <c r="C621" s="5"/>
      <c r="D621" s="2" t="s">
        <v>2259</v>
      </c>
      <c r="E621" s="3">
        <v>50</v>
      </c>
      <c r="F621" s="3"/>
    </row>
    <row r="622" spans="1:6" x14ac:dyDescent="0.25">
      <c r="A622" s="1">
        <v>8</v>
      </c>
      <c r="B622" s="4" t="s">
        <v>85</v>
      </c>
      <c r="C622" s="5"/>
      <c r="D622" s="2" t="s">
        <v>2260</v>
      </c>
      <c r="E622" s="3">
        <v>561.5</v>
      </c>
      <c r="F622" s="3"/>
    </row>
    <row r="623" spans="1:6" x14ac:dyDescent="0.25">
      <c r="A623" s="1">
        <v>9</v>
      </c>
      <c r="B623" s="4" t="s">
        <v>84</v>
      </c>
      <c r="C623" s="5"/>
      <c r="D623" s="2" t="s">
        <v>2261</v>
      </c>
      <c r="E623" s="3">
        <v>262.5</v>
      </c>
      <c r="F623" s="3"/>
    </row>
    <row r="624" spans="1:6" x14ac:dyDescent="0.2">
      <c r="A624" s="1">
        <v>10</v>
      </c>
      <c r="B624" s="4" t="s">
        <v>201</v>
      </c>
      <c r="C624" s="5"/>
      <c r="D624" s="2" t="s">
        <v>2262</v>
      </c>
      <c r="E624" s="3">
        <v>50</v>
      </c>
      <c r="F624" s="3"/>
    </row>
    <row r="625" spans="1:6" x14ac:dyDescent="0.2">
      <c r="A625" s="1">
        <v>11</v>
      </c>
      <c r="B625" s="4" t="s">
        <v>201</v>
      </c>
      <c r="C625" s="5"/>
      <c r="D625" s="2" t="s">
        <v>2263</v>
      </c>
      <c r="E625" s="3">
        <v>50</v>
      </c>
      <c r="F625" s="3"/>
    </row>
    <row r="626" spans="1:6" x14ac:dyDescent="0.2">
      <c r="A626" s="1">
        <v>12</v>
      </c>
      <c r="B626" s="4" t="s">
        <v>201</v>
      </c>
      <c r="C626" s="5"/>
      <c r="D626" s="2" t="s">
        <v>2264</v>
      </c>
      <c r="E626" s="3">
        <v>261</v>
      </c>
      <c r="F626" s="3"/>
    </row>
    <row r="627" spans="1:6" x14ac:dyDescent="0.2">
      <c r="A627" s="1">
        <v>13</v>
      </c>
      <c r="B627" s="4" t="s">
        <v>201</v>
      </c>
      <c r="C627" s="5"/>
      <c r="D627" s="2" t="s">
        <v>2265</v>
      </c>
      <c r="E627" s="3">
        <v>325</v>
      </c>
      <c r="F627" s="3"/>
    </row>
    <row r="628" spans="1:6" x14ac:dyDescent="0.2">
      <c r="A628" s="1">
        <v>14</v>
      </c>
      <c r="B628" s="4" t="s">
        <v>201</v>
      </c>
      <c r="C628" s="5"/>
      <c r="D628" s="2" t="s">
        <v>2266</v>
      </c>
      <c r="E628" s="3">
        <v>2376</v>
      </c>
      <c r="F628" s="3"/>
    </row>
    <row r="629" spans="1:6" x14ac:dyDescent="0.2">
      <c r="A629" s="1">
        <v>15</v>
      </c>
      <c r="B629" s="4" t="s">
        <v>141</v>
      </c>
      <c r="C629" s="5"/>
      <c r="D629" s="2" t="s">
        <v>2267</v>
      </c>
      <c r="E629" s="3">
        <v>95</v>
      </c>
      <c r="F629" s="3"/>
    </row>
    <row r="630" spans="1:6" x14ac:dyDescent="0.2">
      <c r="A630" s="1">
        <v>16</v>
      </c>
      <c r="B630" s="4" t="s">
        <v>141</v>
      </c>
      <c r="C630" s="5"/>
      <c r="D630" s="2" t="s">
        <v>2268</v>
      </c>
      <c r="E630" s="3">
        <v>40.85</v>
      </c>
      <c r="F630" s="3"/>
    </row>
    <row r="631" spans="1:6" x14ac:dyDescent="0.25">
      <c r="A631" s="1">
        <v>17</v>
      </c>
      <c r="B631" s="4" t="s">
        <v>219</v>
      </c>
      <c r="C631" s="5"/>
      <c r="D631" s="2" t="s">
        <v>2269</v>
      </c>
      <c r="E631" s="3">
        <v>30</v>
      </c>
      <c r="F631" s="3"/>
    </row>
    <row r="632" spans="1:6" x14ac:dyDescent="0.25">
      <c r="A632" s="1">
        <v>18</v>
      </c>
      <c r="B632" s="4" t="s">
        <v>88</v>
      </c>
      <c r="C632" s="5"/>
      <c r="D632" s="16" t="s">
        <v>2270</v>
      </c>
      <c r="E632" s="3">
        <v>120</v>
      </c>
      <c r="F632" s="3"/>
    </row>
    <row r="633" spans="1:6" x14ac:dyDescent="0.25">
      <c r="A633" s="1">
        <v>19</v>
      </c>
      <c r="B633" s="4" t="s">
        <v>2300</v>
      </c>
      <c r="C633" s="5"/>
      <c r="D633" s="2" t="s">
        <v>2271</v>
      </c>
      <c r="E633" s="3">
        <v>420</v>
      </c>
      <c r="F633" s="3"/>
    </row>
    <row r="634" spans="1:6" x14ac:dyDescent="0.25">
      <c r="A634" s="1">
        <v>20</v>
      </c>
      <c r="B634" s="4" t="s">
        <v>2301</v>
      </c>
      <c r="C634" s="5"/>
      <c r="D634" s="16" t="s">
        <v>2272</v>
      </c>
      <c r="E634" s="3">
        <v>35</v>
      </c>
      <c r="F634" s="3"/>
    </row>
    <row r="635" spans="1:6" x14ac:dyDescent="0.25">
      <c r="A635" s="1">
        <v>21</v>
      </c>
      <c r="B635" s="4" t="s">
        <v>1101</v>
      </c>
      <c r="C635" s="5"/>
      <c r="D635" s="16" t="s">
        <v>2273</v>
      </c>
      <c r="E635" s="3">
        <v>216</v>
      </c>
      <c r="F635" s="3"/>
    </row>
    <row r="636" spans="1:6" x14ac:dyDescent="0.25">
      <c r="A636" s="1">
        <v>22</v>
      </c>
      <c r="B636" s="4" t="s">
        <v>74</v>
      </c>
      <c r="C636" s="5"/>
      <c r="D636" s="2" t="s">
        <v>2274</v>
      </c>
      <c r="E636" s="3">
        <v>18</v>
      </c>
      <c r="F636" s="3"/>
    </row>
    <row r="637" spans="1:6" x14ac:dyDescent="0.25">
      <c r="A637" s="1">
        <v>23</v>
      </c>
      <c r="B637" s="4" t="s">
        <v>2301</v>
      </c>
      <c r="C637" s="5"/>
      <c r="D637" s="16" t="s">
        <v>2275</v>
      </c>
      <c r="E637" s="3">
        <v>130</v>
      </c>
      <c r="F637" s="3"/>
    </row>
    <row r="638" spans="1:6" x14ac:dyDescent="0.25">
      <c r="A638" s="1">
        <v>24</v>
      </c>
      <c r="B638" s="4" t="s">
        <v>2302</v>
      </c>
      <c r="C638" s="5"/>
      <c r="D638" s="16" t="s">
        <v>2276</v>
      </c>
      <c r="E638" s="3">
        <v>67</v>
      </c>
      <c r="F638" s="3"/>
    </row>
    <row r="639" spans="1:6" x14ac:dyDescent="0.25">
      <c r="A639" s="1">
        <v>25</v>
      </c>
      <c r="B639" s="4" t="s">
        <v>124</v>
      </c>
      <c r="C639" s="5"/>
      <c r="D639" s="23" t="s">
        <v>2277</v>
      </c>
      <c r="E639" s="3">
        <v>196</v>
      </c>
      <c r="F639" s="3"/>
    </row>
    <row r="640" spans="1:6" x14ac:dyDescent="0.25">
      <c r="A640" s="1">
        <v>26</v>
      </c>
      <c r="B640" s="4" t="s">
        <v>95</v>
      </c>
      <c r="C640" s="5" t="s">
        <v>76</v>
      </c>
      <c r="D640" s="16" t="s">
        <v>2278</v>
      </c>
      <c r="E640" s="3">
        <v>0</v>
      </c>
      <c r="F640" s="3"/>
    </row>
    <row r="641" spans="1:6" x14ac:dyDescent="0.25">
      <c r="A641" s="1">
        <v>27</v>
      </c>
      <c r="B641" s="4" t="s">
        <v>2303</v>
      </c>
      <c r="C641" s="5" t="s">
        <v>76</v>
      </c>
      <c r="D641" s="16" t="s">
        <v>2279</v>
      </c>
      <c r="E641" s="3">
        <v>0</v>
      </c>
      <c r="F641" s="3"/>
    </row>
    <row r="642" spans="1:6" x14ac:dyDescent="0.25">
      <c r="A642" s="1">
        <v>28</v>
      </c>
      <c r="B642" s="4" t="s">
        <v>1125</v>
      </c>
      <c r="C642" s="5"/>
      <c r="D642" s="16" t="s">
        <v>2280</v>
      </c>
      <c r="E642" s="3">
        <v>10</v>
      </c>
      <c r="F642" s="3"/>
    </row>
    <row r="643" spans="1:6" x14ac:dyDescent="0.25">
      <c r="A643" s="1">
        <v>29</v>
      </c>
      <c r="B643" s="4" t="s">
        <v>184</v>
      </c>
      <c r="C643" s="5"/>
      <c r="D643" s="16" t="s">
        <v>2281</v>
      </c>
      <c r="E643" s="3">
        <v>75</v>
      </c>
      <c r="F643" s="3"/>
    </row>
    <row r="644" spans="1:6" x14ac:dyDescent="0.25">
      <c r="A644" s="1">
        <v>30</v>
      </c>
      <c r="B644" s="4" t="s">
        <v>75</v>
      </c>
      <c r="C644" s="5"/>
      <c r="D644" s="17" t="s">
        <v>2282</v>
      </c>
      <c r="E644" s="3">
        <v>54</v>
      </c>
      <c r="F644" s="3"/>
    </row>
    <row r="645" spans="1:6" x14ac:dyDescent="0.25">
      <c r="A645" s="1">
        <v>31</v>
      </c>
      <c r="B645" s="4" t="s">
        <v>251</v>
      </c>
      <c r="C645" s="5"/>
      <c r="D645" s="2" t="s">
        <v>2283</v>
      </c>
      <c r="E645" s="3">
        <v>4.25</v>
      </c>
      <c r="F645" s="3"/>
    </row>
    <row r="646" spans="1:6" x14ac:dyDescent="0.25">
      <c r="A646" s="1">
        <v>32</v>
      </c>
      <c r="B646" s="4" t="s">
        <v>72</v>
      </c>
      <c r="C646" s="5"/>
      <c r="D646" s="2" t="s">
        <v>2284</v>
      </c>
      <c r="E646" s="3">
        <v>1090</v>
      </c>
      <c r="F646" s="3"/>
    </row>
    <row r="647" spans="1:6" x14ac:dyDescent="0.25">
      <c r="A647" s="1">
        <v>33</v>
      </c>
      <c r="B647" s="4" t="s">
        <v>2252</v>
      </c>
      <c r="C647" s="5"/>
      <c r="D647" s="16" t="s">
        <v>2285</v>
      </c>
      <c r="E647" s="3">
        <v>9</v>
      </c>
      <c r="F647" s="3"/>
    </row>
    <row r="648" spans="1:6" x14ac:dyDescent="0.25">
      <c r="A648" s="1">
        <v>34</v>
      </c>
      <c r="B648" s="4" t="s">
        <v>1973</v>
      </c>
      <c r="C648" s="5"/>
      <c r="D648" s="16" t="s">
        <v>2286</v>
      </c>
      <c r="E648" s="3">
        <v>17.8</v>
      </c>
      <c r="F648" s="3"/>
    </row>
    <row r="649" spans="1:6" x14ac:dyDescent="0.2">
      <c r="A649" s="1">
        <v>35</v>
      </c>
      <c r="B649" s="4" t="s">
        <v>95</v>
      </c>
      <c r="C649" s="5"/>
      <c r="D649" s="2" t="s">
        <v>2287</v>
      </c>
      <c r="E649" s="3">
        <v>2070</v>
      </c>
      <c r="F649" s="3"/>
    </row>
    <row r="650" spans="1:6" x14ac:dyDescent="0.25">
      <c r="A650" s="1">
        <v>36</v>
      </c>
      <c r="B650" s="4" t="s">
        <v>2304</v>
      </c>
      <c r="C650" s="5"/>
      <c r="D650" s="2" t="s">
        <v>2288</v>
      </c>
      <c r="E650" s="3">
        <v>1020</v>
      </c>
      <c r="F650" s="3"/>
    </row>
    <row r="651" spans="1:6" x14ac:dyDescent="0.25">
      <c r="A651" s="1">
        <v>37</v>
      </c>
      <c r="B651" s="4" t="s">
        <v>124</v>
      </c>
      <c r="C651" s="5"/>
      <c r="D651" s="23" t="s">
        <v>2289</v>
      </c>
      <c r="E651" s="3">
        <v>65</v>
      </c>
      <c r="F651" s="3"/>
    </row>
    <row r="652" spans="1:6" x14ac:dyDescent="0.25">
      <c r="A652" s="1">
        <v>38</v>
      </c>
      <c r="B652" s="4" t="s">
        <v>103</v>
      </c>
      <c r="C652" s="5"/>
      <c r="D652" s="16" t="s">
        <v>2290</v>
      </c>
      <c r="E652" s="3">
        <v>95</v>
      </c>
      <c r="F652" s="3"/>
    </row>
    <row r="653" spans="1:6" x14ac:dyDescent="0.25">
      <c r="A653" s="1">
        <v>39</v>
      </c>
      <c r="B653" s="4" t="s">
        <v>1211</v>
      </c>
      <c r="C653" s="5"/>
      <c r="D653" s="16" t="s">
        <v>2291</v>
      </c>
      <c r="E653" s="3">
        <v>87</v>
      </c>
      <c r="F653" s="3"/>
    </row>
    <row r="654" spans="1:6" x14ac:dyDescent="0.25">
      <c r="A654" s="1">
        <v>40</v>
      </c>
      <c r="B654" s="4" t="s">
        <v>145</v>
      </c>
      <c r="C654" s="5"/>
      <c r="D654" s="2" t="s">
        <v>2292</v>
      </c>
      <c r="E654" s="3">
        <v>788</v>
      </c>
      <c r="F654" s="3"/>
    </row>
    <row r="655" spans="1:6" x14ac:dyDescent="0.2">
      <c r="A655" s="1">
        <v>41</v>
      </c>
      <c r="B655" s="4" t="s">
        <v>198</v>
      </c>
      <c r="C655" s="5"/>
      <c r="D655" s="2" t="s">
        <v>2293</v>
      </c>
      <c r="E655" s="3">
        <v>60</v>
      </c>
      <c r="F655" s="3"/>
    </row>
    <row r="656" spans="1:6" x14ac:dyDescent="0.2">
      <c r="A656" s="1">
        <v>42</v>
      </c>
      <c r="B656" s="4" t="s">
        <v>201</v>
      </c>
      <c r="C656" s="5"/>
      <c r="D656" s="2" t="s">
        <v>2294</v>
      </c>
      <c r="E656" s="3">
        <v>60</v>
      </c>
      <c r="F656" s="3"/>
    </row>
    <row r="657" spans="1:6" x14ac:dyDescent="0.25">
      <c r="A657" s="1">
        <v>43</v>
      </c>
      <c r="B657" s="4" t="s">
        <v>238</v>
      </c>
      <c r="C657" s="5"/>
      <c r="D657" s="16" t="s">
        <v>2295</v>
      </c>
      <c r="E657" s="3">
        <v>17</v>
      </c>
      <c r="F657" s="3"/>
    </row>
    <row r="658" spans="1:6" x14ac:dyDescent="0.2">
      <c r="A658" s="1">
        <v>44</v>
      </c>
      <c r="B658" s="4" t="s">
        <v>198</v>
      </c>
      <c r="C658" s="5"/>
      <c r="D658" s="2" t="s">
        <v>2296</v>
      </c>
      <c r="E658" s="3">
        <v>258</v>
      </c>
      <c r="F658" s="3"/>
    </row>
    <row r="659" spans="1:6" x14ac:dyDescent="0.2">
      <c r="A659" s="1">
        <v>45</v>
      </c>
      <c r="B659" s="4" t="s">
        <v>141</v>
      </c>
      <c r="C659" s="5"/>
      <c r="D659" s="2" t="s">
        <v>2297</v>
      </c>
      <c r="E659" s="3">
        <v>50</v>
      </c>
      <c r="F659" s="3"/>
    </row>
    <row r="660" spans="1:6" x14ac:dyDescent="0.25">
      <c r="A660" s="1">
        <v>46</v>
      </c>
      <c r="B660" s="4" t="s">
        <v>230</v>
      </c>
      <c r="C660" s="5"/>
      <c r="D660" s="2" t="s">
        <v>2298</v>
      </c>
      <c r="E660" s="3">
        <v>50</v>
      </c>
      <c r="F660" s="3"/>
    </row>
    <row r="661" spans="1:6" x14ac:dyDescent="0.2">
      <c r="A661" s="1">
        <v>47</v>
      </c>
      <c r="B661" s="4" t="s">
        <v>2305</v>
      </c>
      <c r="C661" s="5"/>
      <c r="D661" s="2" t="s">
        <v>2299</v>
      </c>
      <c r="E661" s="3">
        <v>435</v>
      </c>
      <c r="F661" s="3"/>
    </row>
    <row r="662" spans="1:6" x14ac:dyDescent="0.25">
      <c r="A662" s="1"/>
      <c r="B662" s="40" t="s">
        <v>7</v>
      </c>
      <c r="C662" s="40"/>
      <c r="D662" s="40"/>
      <c r="E662" s="50">
        <f>SUM(E615:E661)</f>
        <v>12914.5</v>
      </c>
      <c r="F662" s="6">
        <f>SUM(F615:F661)</f>
        <v>0</v>
      </c>
    </row>
    <row r="664" spans="1:6" x14ac:dyDescent="0.25">
      <c r="A664" s="35" t="s">
        <v>2179</v>
      </c>
      <c r="B664" s="35"/>
      <c r="C664" s="35"/>
      <c r="D664" s="35"/>
      <c r="E664" s="35"/>
      <c r="F664" s="35"/>
    </row>
    <row r="665" spans="1:6" x14ac:dyDescent="0.25">
      <c r="A665" s="36" t="s">
        <v>0</v>
      </c>
      <c r="B665" s="37" t="s">
        <v>1</v>
      </c>
      <c r="C665" s="37"/>
      <c r="D665" s="38" t="s">
        <v>2</v>
      </c>
      <c r="E665" s="39" t="s">
        <v>3</v>
      </c>
      <c r="F665" s="39" t="s">
        <v>4</v>
      </c>
    </row>
    <row r="666" spans="1:6" x14ac:dyDescent="0.25">
      <c r="A666" s="36"/>
      <c r="B666" s="18" t="s">
        <v>5</v>
      </c>
      <c r="C666" s="7" t="s">
        <v>6</v>
      </c>
      <c r="D666" s="38"/>
      <c r="E666" s="39"/>
      <c r="F666" s="39"/>
    </row>
    <row r="667" spans="1:6" x14ac:dyDescent="0.25">
      <c r="A667" s="1">
        <v>1</v>
      </c>
      <c r="B667" s="4" t="s">
        <v>113</v>
      </c>
      <c r="C667" s="5"/>
      <c r="D667" s="2" t="s">
        <v>2306</v>
      </c>
      <c r="E667" s="3">
        <v>41</v>
      </c>
      <c r="F667" s="3"/>
    </row>
    <row r="668" spans="1:6" x14ac:dyDescent="0.2">
      <c r="A668" s="1">
        <v>2</v>
      </c>
      <c r="B668" s="4" t="s">
        <v>141</v>
      </c>
      <c r="C668" s="5"/>
      <c r="D668" s="2" t="s">
        <v>2307</v>
      </c>
      <c r="E668" s="3">
        <v>161</v>
      </c>
      <c r="F668" s="3"/>
    </row>
    <row r="669" spans="1:6" x14ac:dyDescent="0.25">
      <c r="A669" s="1">
        <v>3</v>
      </c>
      <c r="B669" s="4" t="s">
        <v>98</v>
      </c>
      <c r="C669" s="5"/>
      <c r="D669" s="2" t="s">
        <v>2308</v>
      </c>
      <c r="E669" s="3">
        <v>37</v>
      </c>
      <c r="F669" s="3"/>
    </row>
    <row r="670" spans="1:6" x14ac:dyDescent="0.25">
      <c r="A670" s="1">
        <v>4</v>
      </c>
      <c r="B670" s="4" t="s">
        <v>244</v>
      </c>
      <c r="C670" s="5"/>
      <c r="D670" s="16" t="s">
        <v>2309</v>
      </c>
      <c r="E670" s="3">
        <v>61</v>
      </c>
      <c r="F670" s="3"/>
    </row>
    <row r="671" spans="1:6" x14ac:dyDescent="0.2">
      <c r="A671" s="1">
        <v>5</v>
      </c>
      <c r="B671" s="4" t="s">
        <v>201</v>
      </c>
      <c r="C671" s="5" t="s">
        <v>87</v>
      </c>
      <c r="D671" s="2" t="s">
        <v>2310</v>
      </c>
      <c r="E671" s="3">
        <v>516</v>
      </c>
      <c r="F671" s="3"/>
    </row>
    <row r="672" spans="1:6" x14ac:dyDescent="0.2">
      <c r="A672" s="1">
        <v>6</v>
      </c>
      <c r="B672" s="4" t="s">
        <v>201</v>
      </c>
      <c r="C672" s="5"/>
      <c r="D672" s="2" t="s">
        <v>2311</v>
      </c>
      <c r="E672" s="3">
        <v>60</v>
      </c>
      <c r="F672" s="3"/>
    </row>
    <row r="673" spans="1:6" x14ac:dyDescent="0.2">
      <c r="A673" s="1">
        <v>7</v>
      </c>
      <c r="B673" s="4" t="s">
        <v>201</v>
      </c>
      <c r="C673" s="5"/>
      <c r="D673" s="2" t="s">
        <v>2312</v>
      </c>
      <c r="E673" s="3">
        <v>60</v>
      </c>
      <c r="F673" s="3"/>
    </row>
    <row r="674" spans="1:6" x14ac:dyDescent="0.25">
      <c r="A674" s="1">
        <v>8</v>
      </c>
      <c r="B674" s="4" t="s">
        <v>85</v>
      </c>
      <c r="C674" s="5"/>
      <c r="D674" s="2" t="s">
        <v>2313</v>
      </c>
      <c r="E674" s="3">
        <v>576.79999999999995</v>
      </c>
      <c r="F674" s="3"/>
    </row>
    <row r="675" spans="1:6" x14ac:dyDescent="0.25">
      <c r="A675" s="1">
        <v>9</v>
      </c>
      <c r="B675" s="4" t="s">
        <v>88</v>
      </c>
      <c r="C675" s="5" t="s">
        <v>2404</v>
      </c>
      <c r="D675" s="16" t="s">
        <v>2314</v>
      </c>
      <c r="E675" s="3">
        <v>150</v>
      </c>
      <c r="F675" s="3"/>
    </row>
    <row r="676" spans="1:6" x14ac:dyDescent="0.25">
      <c r="A676" s="1">
        <v>10</v>
      </c>
      <c r="B676" s="4" t="s">
        <v>197</v>
      </c>
      <c r="C676" s="5" t="s">
        <v>76</v>
      </c>
      <c r="D676" s="16" t="s">
        <v>2315</v>
      </c>
      <c r="E676" s="3">
        <v>0</v>
      </c>
      <c r="F676" s="3"/>
    </row>
    <row r="677" spans="1:6" x14ac:dyDescent="0.2">
      <c r="A677" s="1">
        <v>11</v>
      </c>
      <c r="B677" s="4" t="s">
        <v>201</v>
      </c>
      <c r="C677" s="5"/>
      <c r="D677" s="2" t="s">
        <v>2316</v>
      </c>
      <c r="E677" s="3">
        <v>90</v>
      </c>
      <c r="F677" s="3"/>
    </row>
    <row r="678" spans="1:6" x14ac:dyDescent="0.2">
      <c r="A678" s="1">
        <v>12</v>
      </c>
      <c r="B678" s="4" t="s">
        <v>201</v>
      </c>
      <c r="C678" s="5" t="s">
        <v>2403</v>
      </c>
      <c r="D678" s="2" t="s">
        <v>2317</v>
      </c>
      <c r="E678" s="3">
        <v>294</v>
      </c>
      <c r="F678" s="3"/>
    </row>
    <row r="679" spans="1:6" x14ac:dyDescent="0.25">
      <c r="A679" s="1">
        <v>13</v>
      </c>
      <c r="B679" s="4" t="s">
        <v>1089</v>
      </c>
      <c r="C679" s="5"/>
      <c r="D679" s="16" t="s">
        <v>2318</v>
      </c>
      <c r="E679" s="3">
        <v>270</v>
      </c>
      <c r="F679" s="3"/>
    </row>
    <row r="680" spans="1:6" x14ac:dyDescent="0.25">
      <c r="A680" s="1">
        <v>14</v>
      </c>
      <c r="B680" s="4" t="s">
        <v>2344</v>
      </c>
      <c r="C680" s="5"/>
      <c r="D680" s="16" t="s">
        <v>2319</v>
      </c>
      <c r="E680" s="3">
        <v>103</v>
      </c>
      <c r="F680" s="3"/>
    </row>
    <row r="681" spans="1:6" x14ac:dyDescent="0.25">
      <c r="A681" s="1">
        <v>15</v>
      </c>
      <c r="B681" s="4" t="s">
        <v>120</v>
      </c>
      <c r="C681" s="5"/>
      <c r="D681" s="11" t="s">
        <v>2320</v>
      </c>
      <c r="E681" s="3">
        <v>9.5</v>
      </c>
      <c r="F681" s="3"/>
    </row>
    <row r="682" spans="1:6" x14ac:dyDescent="0.25">
      <c r="A682" s="1">
        <v>16</v>
      </c>
      <c r="B682" s="4" t="s">
        <v>2345</v>
      </c>
      <c r="C682" s="5"/>
      <c r="D682" s="16" t="s">
        <v>2321</v>
      </c>
      <c r="E682" s="3">
        <v>67.75</v>
      </c>
      <c r="F682" s="3"/>
    </row>
    <row r="683" spans="1:6" x14ac:dyDescent="0.25">
      <c r="A683" s="1">
        <v>17</v>
      </c>
      <c r="B683" s="4" t="s">
        <v>66</v>
      </c>
      <c r="C683" s="5"/>
      <c r="D683" s="16" t="s">
        <v>2322</v>
      </c>
      <c r="E683" s="3">
        <v>174</v>
      </c>
      <c r="F683" s="3"/>
    </row>
    <row r="684" spans="1:6" x14ac:dyDescent="0.25">
      <c r="A684" s="1">
        <v>18</v>
      </c>
      <c r="B684" s="4" t="s">
        <v>1629</v>
      </c>
      <c r="C684" s="5"/>
      <c r="D684" s="16" t="s">
        <v>2323</v>
      </c>
      <c r="E684" s="3">
        <v>27.5</v>
      </c>
      <c r="F684" s="3"/>
    </row>
    <row r="685" spans="1:6" x14ac:dyDescent="0.25">
      <c r="A685" s="1">
        <v>19</v>
      </c>
      <c r="B685" s="4" t="s">
        <v>274</v>
      </c>
      <c r="C685" s="5"/>
      <c r="D685" s="16" t="s">
        <v>2324</v>
      </c>
      <c r="E685" s="3">
        <v>215</v>
      </c>
      <c r="F685" s="3"/>
    </row>
    <row r="686" spans="1:6" x14ac:dyDescent="0.2">
      <c r="A686" s="1">
        <v>20</v>
      </c>
      <c r="B686" s="4" t="s">
        <v>141</v>
      </c>
      <c r="C686" s="5"/>
      <c r="D686" s="2" t="s">
        <v>2325</v>
      </c>
      <c r="E686" s="3">
        <v>23</v>
      </c>
      <c r="F686" s="3"/>
    </row>
    <row r="687" spans="1:6" x14ac:dyDescent="0.25">
      <c r="A687" s="1">
        <v>21</v>
      </c>
      <c r="B687" s="4" t="s">
        <v>2346</v>
      </c>
      <c r="C687" s="5"/>
      <c r="D687" s="16" t="s">
        <v>2326</v>
      </c>
      <c r="E687" s="3">
        <v>35</v>
      </c>
      <c r="F687" s="3"/>
    </row>
    <row r="688" spans="1:6" x14ac:dyDescent="0.2">
      <c r="A688" s="1">
        <v>22</v>
      </c>
      <c r="B688" s="4" t="s">
        <v>2347</v>
      </c>
      <c r="C688" s="5"/>
      <c r="D688" s="2" t="s">
        <v>2327</v>
      </c>
      <c r="E688" s="3">
        <v>137</v>
      </c>
      <c r="F688" s="3"/>
    </row>
    <row r="689" spans="1:6" x14ac:dyDescent="0.25">
      <c r="A689" s="1">
        <v>23</v>
      </c>
      <c r="B689" s="4" t="s">
        <v>251</v>
      </c>
      <c r="C689" s="5"/>
      <c r="D689" s="2" t="s">
        <v>2328</v>
      </c>
      <c r="E689" s="3">
        <v>1.75</v>
      </c>
      <c r="F689" s="3"/>
    </row>
    <row r="690" spans="1:6" x14ac:dyDescent="0.2">
      <c r="A690" s="1">
        <v>24</v>
      </c>
      <c r="B690" s="4" t="s">
        <v>201</v>
      </c>
      <c r="C690" s="5"/>
      <c r="D690" s="2" t="s">
        <v>2329</v>
      </c>
      <c r="E690" s="3">
        <v>322</v>
      </c>
      <c r="F690" s="3"/>
    </row>
    <row r="691" spans="1:6" x14ac:dyDescent="0.2">
      <c r="A691" s="1">
        <v>25</v>
      </c>
      <c r="B691" s="4" t="s">
        <v>201</v>
      </c>
      <c r="C691" s="5"/>
      <c r="D691" s="2" t="s">
        <v>2330</v>
      </c>
      <c r="E691" s="3">
        <v>435</v>
      </c>
      <c r="F691" s="3"/>
    </row>
    <row r="692" spans="1:6" x14ac:dyDescent="0.2">
      <c r="A692" s="1">
        <v>26</v>
      </c>
      <c r="B692" s="4" t="s">
        <v>201</v>
      </c>
      <c r="C692" s="5"/>
      <c r="D692" s="2" t="s">
        <v>2331</v>
      </c>
      <c r="E692" s="3">
        <v>258</v>
      </c>
      <c r="F692" s="3"/>
    </row>
    <row r="693" spans="1:6" x14ac:dyDescent="0.25">
      <c r="A693" s="1">
        <v>27</v>
      </c>
      <c r="B693" s="4" t="s">
        <v>98</v>
      </c>
      <c r="C693" s="5"/>
      <c r="D693" s="2" t="s">
        <v>2332</v>
      </c>
      <c r="E693" s="3">
        <v>495</v>
      </c>
      <c r="F693" s="3"/>
    </row>
    <row r="694" spans="1:6" x14ac:dyDescent="0.25">
      <c r="A694" s="1">
        <v>28</v>
      </c>
      <c r="B694" s="4" t="s">
        <v>1975</v>
      </c>
      <c r="C694" s="5"/>
      <c r="D694" s="16" t="s">
        <v>2333</v>
      </c>
      <c r="E694" s="3">
        <v>45</v>
      </c>
      <c r="F694" s="3"/>
    </row>
    <row r="695" spans="1:6" x14ac:dyDescent="0.2">
      <c r="A695" s="1">
        <v>29</v>
      </c>
      <c r="B695" s="4" t="s">
        <v>2347</v>
      </c>
      <c r="C695" s="5"/>
      <c r="D695" s="2" t="s">
        <v>2334</v>
      </c>
      <c r="E695" s="3">
        <v>48.5</v>
      </c>
      <c r="F695" s="3"/>
    </row>
    <row r="696" spans="1:6" x14ac:dyDescent="0.25">
      <c r="A696" s="1">
        <v>30</v>
      </c>
      <c r="B696" s="4" t="s">
        <v>66</v>
      </c>
      <c r="C696" s="5"/>
      <c r="D696" s="16" t="s">
        <v>2335</v>
      </c>
      <c r="E696" s="3">
        <v>32.5</v>
      </c>
      <c r="F696" s="3"/>
    </row>
    <row r="697" spans="1:6" x14ac:dyDescent="0.25">
      <c r="A697" s="1">
        <v>31</v>
      </c>
      <c r="B697" s="4" t="s">
        <v>120</v>
      </c>
      <c r="C697" s="5"/>
      <c r="D697" s="11" t="s">
        <v>2336</v>
      </c>
      <c r="E697" s="3">
        <v>54.5</v>
      </c>
      <c r="F697" s="3"/>
    </row>
    <row r="698" spans="1:6" x14ac:dyDescent="0.2">
      <c r="A698" s="1">
        <v>32</v>
      </c>
      <c r="B698" s="4" t="s">
        <v>141</v>
      </c>
      <c r="C698" s="5"/>
      <c r="D698" s="2" t="s">
        <v>2337</v>
      </c>
      <c r="E698" s="3">
        <v>50</v>
      </c>
      <c r="F698" s="3"/>
    </row>
    <row r="699" spans="1:6" x14ac:dyDescent="0.2">
      <c r="A699" s="1">
        <v>33</v>
      </c>
      <c r="B699" s="4" t="s">
        <v>141</v>
      </c>
      <c r="C699" s="5"/>
      <c r="D699" s="2" t="s">
        <v>2338</v>
      </c>
      <c r="E699" s="3">
        <v>50</v>
      </c>
      <c r="F699" s="3"/>
    </row>
    <row r="700" spans="1:6" x14ac:dyDescent="0.25">
      <c r="A700" s="1">
        <v>34</v>
      </c>
      <c r="B700" s="4" t="s">
        <v>115</v>
      </c>
      <c r="C700" s="5"/>
      <c r="D700" s="2" t="s">
        <v>2339</v>
      </c>
      <c r="E700" s="3">
        <v>677</v>
      </c>
      <c r="F700" s="3"/>
    </row>
    <row r="701" spans="1:6" x14ac:dyDescent="0.25">
      <c r="A701" s="1">
        <v>35</v>
      </c>
      <c r="B701" s="4" t="s">
        <v>103</v>
      </c>
      <c r="C701" s="5"/>
      <c r="D701" s="16" t="s">
        <v>2340</v>
      </c>
      <c r="E701" s="3">
        <v>789</v>
      </c>
      <c r="F701" s="3"/>
    </row>
    <row r="702" spans="1:6" x14ac:dyDescent="0.25">
      <c r="A702" s="1">
        <v>36</v>
      </c>
      <c r="B702" s="4" t="s">
        <v>2348</v>
      </c>
      <c r="C702" s="5"/>
      <c r="D702" s="16" t="s">
        <v>2341</v>
      </c>
      <c r="E702" s="3">
        <v>97.5</v>
      </c>
      <c r="F702" s="3"/>
    </row>
    <row r="703" spans="1:6" x14ac:dyDescent="0.2">
      <c r="A703" s="1">
        <v>37</v>
      </c>
      <c r="B703" s="4" t="s">
        <v>201</v>
      </c>
      <c r="C703" s="5"/>
      <c r="D703" s="2" t="s">
        <v>2342</v>
      </c>
      <c r="E703" s="3">
        <v>50</v>
      </c>
      <c r="F703" s="3"/>
    </row>
    <row r="704" spans="1:6" x14ac:dyDescent="0.2">
      <c r="A704" s="1">
        <v>38</v>
      </c>
      <c r="B704" s="4" t="s">
        <v>201</v>
      </c>
      <c r="C704" s="5"/>
      <c r="D704" s="2" t="s">
        <v>2343</v>
      </c>
      <c r="E704" s="3">
        <v>50</v>
      </c>
      <c r="F704" s="3"/>
    </row>
    <row r="705" spans="1:6" x14ac:dyDescent="0.25">
      <c r="A705" s="1"/>
      <c r="B705" s="40" t="s">
        <v>7</v>
      </c>
      <c r="C705" s="40"/>
      <c r="D705" s="40"/>
      <c r="E705" s="50">
        <f>SUM(E667:E704)</f>
        <v>6564.3</v>
      </c>
      <c r="F705" s="6">
        <f>SUM(F667:F704)</f>
        <v>0</v>
      </c>
    </row>
    <row r="707" spans="1:6" x14ac:dyDescent="0.25">
      <c r="A707" s="35" t="s">
        <v>2180</v>
      </c>
      <c r="B707" s="35"/>
      <c r="C707" s="35"/>
      <c r="D707" s="35"/>
      <c r="E707" s="35"/>
      <c r="F707" s="35"/>
    </row>
    <row r="708" spans="1:6" x14ac:dyDescent="0.25">
      <c r="A708" s="36" t="s">
        <v>0</v>
      </c>
      <c r="B708" s="37" t="s">
        <v>1</v>
      </c>
      <c r="C708" s="37"/>
      <c r="D708" s="38" t="s">
        <v>2</v>
      </c>
      <c r="E708" s="39" t="s">
        <v>3</v>
      </c>
      <c r="F708" s="39" t="s">
        <v>4</v>
      </c>
    </row>
    <row r="709" spans="1:6" x14ac:dyDescent="0.25">
      <c r="A709" s="36"/>
      <c r="B709" s="18" t="s">
        <v>5</v>
      </c>
      <c r="C709" s="7" t="s">
        <v>6</v>
      </c>
      <c r="D709" s="38"/>
      <c r="E709" s="39"/>
      <c r="F709" s="39"/>
    </row>
    <row r="710" spans="1:6" x14ac:dyDescent="0.25">
      <c r="A710" s="1">
        <v>1</v>
      </c>
      <c r="B710" s="4" t="s">
        <v>145</v>
      </c>
      <c r="C710" s="5"/>
      <c r="D710" s="2" t="s">
        <v>2349</v>
      </c>
      <c r="E710" s="3">
        <v>877</v>
      </c>
      <c r="F710" s="3"/>
    </row>
    <row r="711" spans="1:6" x14ac:dyDescent="0.2">
      <c r="A711" s="1">
        <v>2</v>
      </c>
      <c r="B711" s="4" t="s">
        <v>141</v>
      </c>
      <c r="C711" s="5"/>
      <c r="D711" s="2" t="s">
        <v>2350</v>
      </c>
      <c r="E711" s="3">
        <v>50</v>
      </c>
      <c r="F711" s="3"/>
    </row>
    <row r="712" spans="1:6" x14ac:dyDescent="0.25">
      <c r="A712" s="1">
        <v>3</v>
      </c>
      <c r="B712" s="4" t="s">
        <v>163</v>
      </c>
      <c r="C712" s="5"/>
      <c r="D712" s="2" t="s">
        <v>2351</v>
      </c>
      <c r="E712" s="3">
        <v>50</v>
      </c>
      <c r="F712" s="3"/>
    </row>
    <row r="713" spans="1:6" x14ac:dyDescent="0.2">
      <c r="A713" s="1">
        <v>4</v>
      </c>
      <c r="B713" s="4" t="s">
        <v>201</v>
      </c>
      <c r="C713" s="5"/>
      <c r="D713" s="2" t="s">
        <v>2352</v>
      </c>
      <c r="E713" s="3">
        <v>60</v>
      </c>
      <c r="F713" s="3"/>
    </row>
    <row r="714" spans="1:6" x14ac:dyDescent="0.2">
      <c r="A714" s="1">
        <v>5</v>
      </c>
      <c r="B714" s="4" t="s">
        <v>201</v>
      </c>
      <c r="C714" s="5"/>
      <c r="D714" s="2" t="s">
        <v>2353</v>
      </c>
      <c r="E714" s="3">
        <v>50</v>
      </c>
      <c r="F714" s="3"/>
    </row>
    <row r="715" spans="1:6" x14ac:dyDescent="0.2">
      <c r="A715" s="1">
        <v>6</v>
      </c>
      <c r="B715" s="4" t="s">
        <v>201</v>
      </c>
      <c r="C715" s="5"/>
      <c r="D715" s="2" t="s">
        <v>2354</v>
      </c>
      <c r="E715" s="3">
        <v>90</v>
      </c>
      <c r="F715" s="3"/>
    </row>
    <row r="716" spans="1:6" x14ac:dyDescent="0.2">
      <c r="A716" s="1">
        <v>7</v>
      </c>
      <c r="B716" s="4" t="s">
        <v>162</v>
      </c>
      <c r="C716" s="5"/>
      <c r="D716" s="2" t="s">
        <v>2355</v>
      </c>
      <c r="E716" s="3">
        <v>435.5</v>
      </c>
      <c r="F716" s="3"/>
    </row>
    <row r="717" spans="1:6" x14ac:dyDescent="0.25">
      <c r="A717" s="1">
        <v>8</v>
      </c>
      <c r="B717" s="4" t="s">
        <v>201</v>
      </c>
      <c r="C717" s="5" t="s">
        <v>76</v>
      </c>
      <c r="D717" s="16" t="s">
        <v>2356</v>
      </c>
      <c r="E717" s="3">
        <v>0</v>
      </c>
      <c r="F717" s="3"/>
    </row>
    <row r="718" spans="1:6" x14ac:dyDescent="0.25">
      <c r="A718" s="1">
        <v>9</v>
      </c>
      <c r="B718" s="4" t="s">
        <v>90</v>
      </c>
      <c r="C718" s="5"/>
      <c r="D718" s="16" t="s">
        <v>2357</v>
      </c>
      <c r="E718" s="3">
        <v>39.5</v>
      </c>
      <c r="F718" s="3"/>
    </row>
    <row r="719" spans="1:6" x14ac:dyDescent="0.25">
      <c r="A719" s="1">
        <v>10</v>
      </c>
      <c r="B719" s="4" t="s">
        <v>2391</v>
      </c>
      <c r="C719" s="5"/>
      <c r="D719" s="2" t="s">
        <v>2358</v>
      </c>
      <c r="E719" s="3">
        <v>261</v>
      </c>
      <c r="F719" s="3"/>
    </row>
    <row r="720" spans="1:6" x14ac:dyDescent="0.25">
      <c r="A720" s="1">
        <v>11</v>
      </c>
      <c r="B720" s="4" t="s">
        <v>2392</v>
      </c>
      <c r="C720" s="5"/>
      <c r="D720" s="16" t="s">
        <v>2359</v>
      </c>
      <c r="E720" s="3">
        <v>115</v>
      </c>
      <c r="F720" s="3"/>
    </row>
    <row r="721" spans="1:6" x14ac:dyDescent="0.25">
      <c r="A721" s="1">
        <v>12</v>
      </c>
      <c r="B721" s="4" t="s">
        <v>143</v>
      </c>
      <c r="C721" s="5"/>
      <c r="D721" s="16" t="s">
        <v>2360</v>
      </c>
      <c r="E721" s="3">
        <v>22.5</v>
      </c>
      <c r="F721" s="3"/>
    </row>
    <row r="722" spans="1:6" x14ac:dyDescent="0.25">
      <c r="A722" s="1">
        <v>13</v>
      </c>
      <c r="B722" s="4" t="s">
        <v>84</v>
      </c>
      <c r="C722" s="5"/>
      <c r="D722" s="2" t="s">
        <v>2361</v>
      </c>
      <c r="E722" s="3">
        <v>130</v>
      </c>
      <c r="F722" s="3"/>
    </row>
    <row r="723" spans="1:6" x14ac:dyDescent="0.2">
      <c r="A723" s="1">
        <v>14</v>
      </c>
      <c r="B723" s="4" t="s">
        <v>816</v>
      </c>
      <c r="C723" s="5"/>
      <c r="D723" s="2" t="s">
        <v>2362</v>
      </c>
      <c r="E723" s="3">
        <v>435</v>
      </c>
      <c r="F723" s="3"/>
    </row>
    <row r="724" spans="1:6" x14ac:dyDescent="0.25">
      <c r="A724" s="1">
        <v>15</v>
      </c>
      <c r="B724" s="4" t="s">
        <v>2393</v>
      </c>
      <c r="C724" s="5" t="s">
        <v>2394</v>
      </c>
      <c r="D724" s="16" t="s">
        <v>2363</v>
      </c>
      <c r="E724" s="3">
        <v>80.2</v>
      </c>
      <c r="F724" s="3"/>
    </row>
    <row r="725" spans="1:6" x14ac:dyDescent="0.25">
      <c r="A725" s="1">
        <v>16</v>
      </c>
      <c r="B725" s="4" t="s">
        <v>238</v>
      </c>
      <c r="C725" s="5"/>
      <c r="D725" s="16" t="s">
        <v>2364</v>
      </c>
      <c r="E725" s="3">
        <v>15</v>
      </c>
      <c r="F725" s="3"/>
    </row>
    <row r="726" spans="1:6" x14ac:dyDescent="0.25">
      <c r="A726" s="1">
        <v>17</v>
      </c>
      <c r="B726" s="4" t="s">
        <v>93</v>
      </c>
      <c r="C726" s="5"/>
      <c r="D726" s="2" t="s">
        <v>2365</v>
      </c>
      <c r="E726" s="3">
        <v>120.1</v>
      </c>
      <c r="F726" s="3"/>
    </row>
    <row r="727" spans="1:6" x14ac:dyDescent="0.25">
      <c r="A727" s="1">
        <v>18</v>
      </c>
      <c r="B727" s="4" t="s">
        <v>110</v>
      </c>
      <c r="C727" s="5"/>
      <c r="D727" s="23" t="s">
        <v>2366</v>
      </c>
      <c r="E727" s="3">
        <v>28</v>
      </c>
      <c r="F727" s="3"/>
    </row>
    <row r="728" spans="1:6" x14ac:dyDescent="0.25">
      <c r="A728" s="1">
        <v>19</v>
      </c>
      <c r="B728" s="4" t="s">
        <v>2395</v>
      </c>
      <c r="C728" s="5"/>
      <c r="D728" s="16" t="s">
        <v>2367</v>
      </c>
      <c r="E728" s="3">
        <v>268</v>
      </c>
      <c r="F728" s="3"/>
    </row>
    <row r="729" spans="1:6" x14ac:dyDescent="0.2">
      <c r="A729" s="1">
        <v>20</v>
      </c>
      <c r="B729" s="4" t="s">
        <v>162</v>
      </c>
      <c r="C729" s="5"/>
      <c r="D729" s="2" t="s">
        <v>2368</v>
      </c>
      <c r="E729" s="3">
        <v>164.1</v>
      </c>
      <c r="F729" s="3"/>
    </row>
    <row r="730" spans="1:6" x14ac:dyDescent="0.25">
      <c r="A730" s="1">
        <v>21</v>
      </c>
      <c r="B730" s="4" t="s">
        <v>174</v>
      </c>
      <c r="C730" s="5"/>
      <c r="D730" s="2" t="s">
        <v>2369</v>
      </c>
      <c r="E730" s="3">
        <v>84</v>
      </c>
      <c r="F730" s="3"/>
    </row>
    <row r="731" spans="1:6" x14ac:dyDescent="0.25">
      <c r="A731" s="1">
        <v>22</v>
      </c>
      <c r="B731" s="4" t="s">
        <v>2396</v>
      </c>
      <c r="C731" s="5" t="s">
        <v>2397</v>
      </c>
      <c r="D731" s="2" t="s">
        <v>2370</v>
      </c>
      <c r="E731" s="3">
        <v>109.8</v>
      </c>
      <c r="F731" s="3"/>
    </row>
    <row r="732" spans="1:6" x14ac:dyDescent="0.25">
      <c r="A732" s="1">
        <v>23</v>
      </c>
      <c r="B732" s="4" t="s">
        <v>2398</v>
      </c>
      <c r="C732" s="5"/>
      <c r="D732" s="16" t="s">
        <v>2371</v>
      </c>
      <c r="E732" s="3">
        <v>1304</v>
      </c>
      <c r="F732" s="3"/>
    </row>
    <row r="733" spans="1:6" x14ac:dyDescent="0.25">
      <c r="A733" s="1">
        <v>24</v>
      </c>
      <c r="B733" s="4" t="s">
        <v>1089</v>
      </c>
      <c r="C733" s="5"/>
      <c r="D733" s="16" t="s">
        <v>2372</v>
      </c>
      <c r="E733" s="3">
        <v>23</v>
      </c>
      <c r="F733" s="3"/>
    </row>
    <row r="734" spans="1:6" x14ac:dyDescent="0.25">
      <c r="A734" s="1">
        <v>25</v>
      </c>
      <c r="B734" s="4" t="s">
        <v>2395</v>
      </c>
      <c r="C734" s="5"/>
      <c r="D734" s="16" t="s">
        <v>2373</v>
      </c>
      <c r="E734" s="3">
        <v>246</v>
      </c>
      <c r="F734" s="3"/>
    </row>
    <row r="735" spans="1:6" x14ac:dyDescent="0.25">
      <c r="A735" s="1">
        <v>26</v>
      </c>
      <c r="B735" s="4" t="s">
        <v>124</v>
      </c>
      <c r="C735" s="5"/>
      <c r="D735" s="23" t="s">
        <v>2374</v>
      </c>
      <c r="E735" s="3">
        <v>178.24</v>
      </c>
      <c r="F735" s="3"/>
    </row>
    <row r="736" spans="1:6" x14ac:dyDescent="0.25">
      <c r="A736" s="1">
        <v>27</v>
      </c>
      <c r="B736" s="4" t="s">
        <v>75</v>
      </c>
      <c r="C736" s="5"/>
      <c r="D736" s="2" t="s">
        <v>2375</v>
      </c>
      <c r="E736" s="3">
        <v>4.25</v>
      </c>
      <c r="F736" s="3"/>
    </row>
    <row r="737" spans="1:6" x14ac:dyDescent="0.2">
      <c r="A737" s="1">
        <v>28</v>
      </c>
      <c r="B737" s="4" t="s">
        <v>162</v>
      </c>
      <c r="C737" s="5"/>
      <c r="D737" s="2" t="s">
        <v>2376</v>
      </c>
      <c r="E737" s="3">
        <v>23</v>
      </c>
      <c r="F737" s="3"/>
    </row>
    <row r="738" spans="1:6" x14ac:dyDescent="0.2">
      <c r="A738" s="1">
        <v>29</v>
      </c>
      <c r="B738" s="4" t="s">
        <v>201</v>
      </c>
      <c r="C738" s="5"/>
      <c r="D738" s="2" t="s">
        <v>2377</v>
      </c>
      <c r="E738" s="3">
        <v>100</v>
      </c>
      <c r="F738" s="3"/>
    </row>
    <row r="739" spans="1:6" x14ac:dyDescent="0.25">
      <c r="A739" s="1">
        <v>30</v>
      </c>
      <c r="B739" s="4" t="s">
        <v>66</v>
      </c>
      <c r="C739" s="5"/>
      <c r="D739" s="16" t="s">
        <v>2378</v>
      </c>
      <c r="E739" s="3">
        <v>223.8</v>
      </c>
      <c r="F739" s="3"/>
    </row>
    <row r="740" spans="1:6" x14ac:dyDescent="0.25">
      <c r="A740" s="1">
        <v>31</v>
      </c>
      <c r="B740" s="4" t="s">
        <v>2396</v>
      </c>
      <c r="C740" s="5"/>
      <c r="D740" s="2" t="s">
        <v>2379</v>
      </c>
      <c r="E740" s="3">
        <v>20.350000000000001</v>
      </c>
      <c r="F740" s="3"/>
    </row>
    <row r="741" spans="1:6" x14ac:dyDescent="0.25">
      <c r="A741" s="1">
        <v>32</v>
      </c>
      <c r="B741" s="4" t="s">
        <v>154</v>
      </c>
      <c r="C741" s="5"/>
      <c r="D741" s="16" t="s">
        <v>2380</v>
      </c>
      <c r="E741" s="3">
        <v>15</v>
      </c>
      <c r="F741" s="3"/>
    </row>
    <row r="742" spans="1:6" x14ac:dyDescent="0.25">
      <c r="A742" s="1">
        <v>33</v>
      </c>
      <c r="B742" s="4" t="s">
        <v>178</v>
      </c>
      <c r="C742" s="5"/>
      <c r="D742" s="2" t="s">
        <v>2381</v>
      </c>
      <c r="E742" s="3">
        <v>90</v>
      </c>
      <c r="F742" s="3"/>
    </row>
    <row r="743" spans="1:6" x14ac:dyDescent="0.25">
      <c r="A743" s="1">
        <v>34</v>
      </c>
      <c r="B743" s="4" t="s">
        <v>1125</v>
      </c>
      <c r="C743" s="5"/>
      <c r="D743" s="16" t="s">
        <v>2382</v>
      </c>
      <c r="E743" s="3">
        <v>1098</v>
      </c>
      <c r="F743" s="3"/>
    </row>
    <row r="744" spans="1:6" x14ac:dyDescent="0.25">
      <c r="A744" s="1">
        <v>35</v>
      </c>
      <c r="B744" s="4" t="s">
        <v>2399</v>
      </c>
      <c r="C744" s="5"/>
      <c r="D744" s="16" t="s">
        <v>2383</v>
      </c>
      <c r="E744" s="3">
        <v>13</v>
      </c>
      <c r="F744" s="3"/>
    </row>
    <row r="745" spans="1:6" x14ac:dyDescent="0.25">
      <c r="A745" s="1">
        <v>36</v>
      </c>
      <c r="B745" s="4" t="s">
        <v>275</v>
      </c>
      <c r="C745" s="5"/>
      <c r="D745" s="16" t="s">
        <v>2384</v>
      </c>
      <c r="E745" s="3">
        <v>102.5</v>
      </c>
      <c r="F745" s="3"/>
    </row>
    <row r="746" spans="1:6" x14ac:dyDescent="0.25">
      <c r="A746" s="1">
        <v>37</v>
      </c>
      <c r="B746" s="4" t="s">
        <v>1125</v>
      </c>
      <c r="C746" s="5"/>
      <c r="D746" s="16" t="s">
        <v>2385</v>
      </c>
      <c r="E746" s="3">
        <v>4</v>
      </c>
      <c r="F746" s="3"/>
    </row>
    <row r="747" spans="1:6" x14ac:dyDescent="0.25">
      <c r="A747" s="1">
        <v>38</v>
      </c>
      <c r="B747" s="4" t="s">
        <v>238</v>
      </c>
      <c r="C747" s="5"/>
      <c r="D747" s="16" t="s">
        <v>2386</v>
      </c>
      <c r="E747" s="3">
        <v>108</v>
      </c>
      <c r="F747" s="3"/>
    </row>
    <row r="748" spans="1:6" x14ac:dyDescent="0.25">
      <c r="A748" s="1">
        <v>39</v>
      </c>
      <c r="B748" s="4" t="s">
        <v>1125</v>
      </c>
      <c r="C748" s="5"/>
      <c r="D748" s="16" t="s">
        <v>2387</v>
      </c>
      <c r="E748" s="3">
        <v>38.5</v>
      </c>
      <c r="F748" s="3"/>
    </row>
    <row r="749" spans="1:6" x14ac:dyDescent="0.25">
      <c r="A749" s="1">
        <v>40</v>
      </c>
      <c r="B749" s="4" t="s">
        <v>1125</v>
      </c>
      <c r="C749" s="5"/>
      <c r="D749" s="16" t="s">
        <v>2388</v>
      </c>
      <c r="E749" s="3">
        <v>456</v>
      </c>
      <c r="F749" s="3"/>
    </row>
    <row r="750" spans="1:6" x14ac:dyDescent="0.25">
      <c r="A750" s="1">
        <v>41</v>
      </c>
      <c r="B750" s="4" t="s">
        <v>66</v>
      </c>
      <c r="C750" s="5"/>
      <c r="D750" s="16" t="s">
        <v>2389</v>
      </c>
      <c r="E750" s="3">
        <v>390.9</v>
      </c>
      <c r="F750" s="3"/>
    </row>
    <row r="751" spans="1:6" x14ac:dyDescent="0.25">
      <c r="A751" s="1">
        <v>42</v>
      </c>
      <c r="B751" s="4" t="s">
        <v>124</v>
      </c>
      <c r="C751" s="5"/>
      <c r="D751" s="23" t="s">
        <v>2390</v>
      </c>
      <c r="E751" s="3">
        <v>80</v>
      </c>
      <c r="F751" s="3"/>
    </row>
    <row r="752" spans="1:6" x14ac:dyDescent="0.25">
      <c r="A752" s="1"/>
      <c r="B752" s="40" t="s">
        <v>7</v>
      </c>
      <c r="C752" s="40"/>
      <c r="D752" s="40"/>
      <c r="E752" s="50">
        <f>SUM(E710:E751)</f>
        <v>8003.24</v>
      </c>
      <c r="F752" s="6">
        <f>SUM(F710:F751)</f>
        <v>0</v>
      </c>
    </row>
    <row r="754" spans="1:6" x14ac:dyDescent="0.25">
      <c r="A754" s="35" t="s">
        <v>2539</v>
      </c>
      <c r="B754" s="35"/>
      <c r="C754" s="35"/>
      <c r="D754" s="35"/>
      <c r="E754" s="35"/>
      <c r="F754" s="35"/>
    </row>
    <row r="755" spans="1:6" x14ac:dyDescent="0.25">
      <c r="A755" s="36" t="s">
        <v>0</v>
      </c>
      <c r="B755" s="37" t="s">
        <v>1</v>
      </c>
      <c r="C755" s="37"/>
      <c r="D755" s="38" t="s">
        <v>2</v>
      </c>
      <c r="E755" s="39" t="s">
        <v>3</v>
      </c>
      <c r="F755" s="39" t="s">
        <v>4</v>
      </c>
    </row>
    <row r="756" spans="1:6" x14ac:dyDescent="0.25">
      <c r="A756" s="36"/>
      <c r="B756" s="18" t="s">
        <v>5</v>
      </c>
      <c r="C756" s="7" t="s">
        <v>6</v>
      </c>
      <c r="D756" s="38"/>
      <c r="E756" s="39"/>
      <c r="F756" s="39"/>
    </row>
    <row r="757" spans="1:6" x14ac:dyDescent="0.2">
      <c r="A757" s="1">
        <v>1</v>
      </c>
      <c r="B757" s="4" t="s">
        <v>201</v>
      </c>
      <c r="C757" s="5"/>
      <c r="D757" s="2" t="s">
        <v>2400</v>
      </c>
      <c r="E757" s="3">
        <v>690</v>
      </c>
      <c r="F757" s="3"/>
    </row>
    <row r="758" spans="1:6" x14ac:dyDescent="0.2">
      <c r="A758" s="1">
        <v>2</v>
      </c>
      <c r="B758" s="4" t="s">
        <v>201</v>
      </c>
      <c r="C758" s="5"/>
      <c r="D758" s="2" t="s">
        <v>2401</v>
      </c>
      <c r="E758" s="3">
        <v>195</v>
      </c>
      <c r="F758" s="3"/>
    </row>
    <row r="759" spans="1:6" x14ac:dyDescent="0.25">
      <c r="A759" s="1">
        <v>3</v>
      </c>
      <c r="B759" s="4" t="s">
        <v>1629</v>
      </c>
      <c r="C759" s="5"/>
      <c r="D759" s="16" t="s">
        <v>2402</v>
      </c>
      <c r="E759" s="3">
        <v>482.5</v>
      </c>
      <c r="F759" s="3"/>
    </row>
    <row r="760" spans="1:6" x14ac:dyDescent="0.25">
      <c r="A760" s="1">
        <v>4</v>
      </c>
      <c r="B760" s="4" t="s">
        <v>2250</v>
      </c>
      <c r="C760" s="5"/>
      <c r="D760" s="2" t="s">
        <v>2405</v>
      </c>
      <c r="E760" s="3">
        <v>65</v>
      </c>
      <c r="F760" s="3"/>
    </row>
    <row r="761" spans="1:6" x14ac:dyDescent="0.25">
      <c r="A761" s="1">
        <v>5</v>
      </c>
      <c r="B761" s="4" t="s">
        <v>275</v>
      </c>
      <c r="C761" s="5"/>
      <c r="D761" s="16" t="s">
        <v>2406</v>
      </c>
      <c r="E761" s="3">
        <v>74</v>
      </c>
      <c r="F761" s="3"/>
    </row>
    <row r="762" spans="1:6" x14ac:dyDescent="0.25">
      <c r="A762" s="1">
        <v>6</v>
      </c>
      <c r="B762" s="4" t="s">
        <v>195</v>
      </c>
      <c r="C762" s="5"/>
      <c r="D762" s="16" t="s">
        <v>2407</v>
      </c>
      <c r="E762" s="3">
        <v>87</v>
      </c>
      <c r="F762" s="3"/>
    </row>
    <row r="763" spans="1:6" x14ac:dyDescent="0.25">
      <c r="A763" s="1">
        <v>7</v>
      </c>
      <c r="B763" s="4" t="s">
        <v>2446</v>
      </c>
      <c r="C763" s="5"/>
      <c r="D763" s="2" t="s">
        <v>2408</v>
      </c>
      <c r="E763" s="3">
        <v>71</v>
      </c>
      <c r="F763" s="3"/>
    </row>
    <row r="764" spans="1:6" x14ac:dyDescent="0.2">
      <c r="A764" s="1">
        <v>8</v>
      </c>
      <c r="B764" s="4" t="s">
        <v>201</v>
      </c>
      <c r="C764" s="5"/>
      <c r="D764" s="2" t="s">
        <v>2409</v>
      </c>
      <c r="E764" s="3">
        <v>50</v>
      </c>
      <c r="F764" s="3"/>
    </row>
    <row r="765" spans="1:6" x14ac:dyDescent="0.2">
      <c r="A765" s="1">
        <v>9</v>
      </c>
      <c r="B765" s="4" t="s">
        <v>141</v>
      </c>
      <c r="C765" s="5"/>
      <c r="D765" s="2" t="s">
        <v>2410</v>
      </c>
      <c r="E765" s="3">
        <v>69</v>
      </c>
      <c r="F765" s="3"/>
    </row>
    <row r="766" spans="1:6" x14ac:dyDescent="0.25">
      <c r="A766" s="1">
        <v>10</v>
      </c>
      <c r="B766" s="4" t="s">
        <v>1125</v>
      </c>
      <c r="C766" s="5"/>
      <c r="D766" s="16" t="s">
        <v>2411</v>
      </c>
      <c r="E766" s="3">
        <v>1</v>
      </c>
      <c r="F766" s="3"/>
    </row>
    <row r="767" spans="1:6" x14ac:dyDescent="0.25">
      <c r="A767" s="1">
        <v>11</v>
      </c>
      <c r="B767" s="4" t="s">
        <v>88</v>
      </c>
      <c r="C767" s="5" t="s">
        <v>76</v>
      </c>
      <c r="D767" s="16" t="s">
        <v>2412</v>
      </c>
      <c r="E767" s="3">
        <v>0</v>
      </c>
      <c r="F767" s="3"/>
    </row>
    <row r="768" spans="1:6" x14ac:dyDescent="0.2">
      <c r="A768" s="1">
        <v>12</v>
      </c>
      <c r="B768" s="4" t="s">
        <v>201</v>
      </c>
      <c r="C768" s="5"/>
      <c r="D768" s="2" t="s">
        <v>2413</v>
      </c>
      <c r="E768" s="3">
        <v>144</v>
      </c>
      <c r="F768" s="3"/>
    </row>
    <row r="769" spans="1:6" x14ac:dyDescent="0.2">
      <c r="A769" s="1">
        <v>13</v>
      </c>
      <c r="B769" s="4" t="s">
        <v>141</v>
      </c>
      <c r="C769" s="5"/>
      <c r="D769" s="2" t="s">
        <v>2414</v>
      </c>
      <c r="E769" s="3">
        <v>936</v>
      </c>
      <c r="F769" s="3"/>
    </row>
    <row r="770" spans="1:6" x14ac:dyDescent="0.25">
      <c r="A770" s="1">
        <v>14</v>
      </c>
      <c r="B770" s="4" t="s">
        <v>450</v>
      </c>
      <c r="C770" s="5"/>
      <c r="D770" s="16" t="s">
        <v>2415</v>
      </c>
      <c r="E770" s="3">
        <v>859</v>
      </c>
      <c r="F770" s="3"/>
    </row>
    <row r="771" spans="1:6" x14ac:dyDescent="0.25">
      <c r="A771" s="1">
        <v>15</v>
      </c>
      <c r="B771" s="4" t="s">
        <v>2447</v>
      </c>
      <c r="C771" s="5"/>
      <c r="D771" s="16" t="s">
        <v>2416</v>
      </c>
      <c r="E771" s="3">
        <v>88.5</v>
      </c>
      <c r="F771" s="3"/>
    </row>
    <row r="772" spans="1:6" x14ac:dyDescent="0.25">
      <c r="A772" s="1">
        <v>16</v>
      </c>
      <c r="B772" s="4" t="s">
        <v>1684</v>
      </c>
      <c r="C772" s="5"/>
      <c r="D772" s="16" t="s">
        <v>2417</v>
      </c>
      <c r="E772" s="3">
        <v>565.20000000000005</v>
      </c>
      <c r="F772" s="3"/>
    </row>
    <row r="773" spans="1:6" x14ac:dyDescent="0.25">
      <c r="A773" s="1">
        <v>17</v>
      </c>
      <c r="B773" s="4" t="s">
        <v>103</v>
      </c>
      <c r="C773" s="5"/>
      <c r="D773" s="16" t="s">
        <v>2418</v>
      </c>
      <c r="E773" s="3">
        <v>20</v>
      </c>
      <c r="F773" s="3"/>
    </row>
    <row r="774" spans="1:6" x14ac:dyDescent="0.25">
      <c r="A774" s="1">
        <v>18</v>
      </c>
      <c r="B774" s="4" t="s">
        <v>2399</v>
      </c>
      <c r="C774" s="5"/>
      <c r="D774" s="16" t="s">
        <v>2419</v>
      </c>
      <c r="E774" s="3">
        <v>35</v>
      </c>
      <c r="F774" s="3"/>
    </row>
    <row r="775" spans="1:6" x14ac:dyDescent="0.25">
      <c r="A775" s="1">
        <v>19</v>
      </c>
      <c r="B775" s="4" t="s">
        <v>179</v>
      </c>
      <c r="C775" s="5"/>
      <c r="D775" s="23" t="s">
        <v>2420</v>
      </c>
      <c r="E775" s="3">
        <v>5</v>
      </c>
      <c r="F775" s="3"/>
    </row>
    <row r="776" spans="1:6" x14ac:dyDescent="0.25">
      <c r="A776" s="1">
        <v>20</v>
      </c>
      <c r="B776" s="4" t="s">
        <v>2448</v>
      </c>
      <c r="C776" s="5"/>
      <c r="D776" s="16" t="s">
        <v>2421</v>
      </c>
      <c r="E776" s="3">
        <v>70</v>
      </c>
      <c r="F776" s="3"/>
    </row>
    <row r="777" spans="1:6" x14ac:dyDescent="0.25">
      <c r="A777" s="1">
        <v>21</v>
      </c>
      <c r="B777" s="4" t="s">
        <v>102</v>
      </c>
      <c r="C777" s="5"/>
      <c r="D777" s="16" t="s">
        <v>2422</v>
      </c>
      <c r="E777" s="3">
        <v>90</v>
      </c>
      <c r="F777" s="3"/>
    </row>
    <row r="778" spans="1:6" x14ac:dyDescent="0.25">
      <c r="A778" s="1">
        <v>22</v>
      </c>
      <c r="B778" s="4" t="s">
        <v>90</v>
      </c>
      <c r="C778" s="5"/>
      <c r="D778" s="16" t="s">
        <v>2423</v>
      </c>
      <c r="E778" s="3">
        <v>104.5</v>
      </c>
      <c r="F778" s="3"/>
    </row>
    <row r="779" spans="1:6" x14ac:dyDescent="0.2">
      <c r="A779" s="1">
        <v>23</v>
      </c>
      <c r="B779" s="4" t="s">
        <v>201</v>
      </c>
      <c r="C779" s="5"/>
      <c r="D779" s="2" t="s">
        <v>2424</v>
      </c>
      <c r="E779" s="3">
        <v>518.70000000000005</v>
      </c>
      <c r="F779" s="3"/>
    </row>
    <row r="780" spans="1:6" x14ac:dyDescent="0.25">
      <c r="A780" s="1">
        <v>24</v>
      </c>
      <c r="B780" s="4" t="s">
        <v>98</v>
      </c>
      <c r="C780" s="5"/>
      <c r="D780" s="2" t="s">
        <v>2425</v>
      </c>
      <c r="E780" s="3">
        <v>130</v>
      </c>
      <c r="F780" s="3"/>
    </row>
    <row r="781" spans="1:6" x14ac:dyDescent="0.25">
      <c r="A781" s="1">
        <v>25</v>
      </c>
      <c r="B781" s="4" t="s">
        <v>1101</v>
      </c>
      <c r="C781" s="5"/>
      <c r="D781" s="16" t="s">
        <v>2426</v>
      </c>
      <c r="E781" s="3">
        <v>120</v>
      </c>
      <c r="F781" s="3"/>
    </row>
    <row r="782" spans="1:6" x14ac:dyDescent="0.25">
      <c r="A782" s="1">
        <v>26</v>
      </c>
      <c r="B782" s="4" t="s">
        <v>2449</v>
      </c>
      <c r="C782" s="5"/>
      <c r="D782" s="16" t="s">
        <v>2427</v>
      </c>
      <c r="E782" s="3">
        <v>30</v>
      </c>
      <c r="F782" s="3"/>
    </row>
    <row r="783" spans="1:6" x14ac:dyDescent="0.25">
      <c r="A783" s="1">
        <v>27</v>
      </c>
      <c r="B783" s="4" t="s">
        <v>93</v>
      </c>
      <c r="C783" s="5"/>
      <c r="D783" s="2" t="s">
        <v>2428</v>
      </c>
      <c r="E783" s="3">
        <v>200</v>
      </c>
      <c r="F783" s="3"/>
    </row>
    <row r="784" spans="1:6" x14ac:dyDescent="0.25">
      <c r="A784" s="1">
        <v>28</v>
      </c>
      <c r="B784" s="4" t="s">
        <v>66</v>
      </c>
      <c r="C784" s="5"/>
      <c r="D784" s="16" t="s">
        <v>2429</v>
      </c>
      <c r="E784" s="3">
        <v>192.8</v>
      </c>
      <c r="F784" s="3"/>
    </row>
    <row r="785" spans="1:6" x14ac:dyDescent="0.25">
      <c r="A785" s="1">
        <v>29</v>
      </c>
      <c r="B785" s="4" t="s">
        <v>219</v>
      </c>
      <c r="C785" s="5"/>
      <c r="D785" s="2" t="s">
        <v>2430</v>
      </c>
      <c r="E785" s="3">
        <v>121</v>
      </c>
      <c r="F785" s="3"/>
    </row>
    <row r="786" spans="1:6" x14ac:dyDescent="0.25">
      <c r="A786" s="1">
        <v>30</v>
      </c>
      <c r="B786" s="4" t="s">
        <v>120</v>
      </c>
      <c r="C786" s="5"/>
      <c r="D786" s="11" t="s">
        <v>2431</v>
      </c>
      <c r="E786" s="3">
        <v>65</v>
      </c>
      <c r="F786" s="3"/>
    </row>
    <row r="787" spans="1:6" x14ac:dyDescent="0.2">
      <c r="A787" s="1">
        <v>31</v>
      </c>
      <c r="B787" s="4" t="s">
        <v>201</v>
      </c>
      <c r="C787" s="5"/>
      <c r="D787" s="2" t="s">
        <v>2432</v>
      </c>
      <c r="E787" s="3">
        <v>50</v>
      </c>
      <c r="F787" s="3"/>
    </row>
    <row r="788" spans="1:6" x14ac:dyDescent="0.2">
      <c r="A788" s="1">
        <v>32</v>
      </c>
      <c r="B788" s="4" t="s">
        <v>201</v>
      </c>
      <c r="C788" s="5"/>
      <c r="D788" s="2" t="s">
        <v>2433</v>
      </c>
      <c r="E788" s="3">
        <v>50</v>
      </c>
      <c r="F788" s="3"/>
    </row>
    <row r="789" spans="1:6" x14ac:dyDescent="0.25">
      <c r="A789" s="1">
        <v>33</v>
      </c>
      <c r="B789" s="4" t="s">
        <v>2450</v>
      </c>
      <c r="C789" s="5"/>
      <c r="D789" s="16" t="s">
        <v>2434</v>
      </c>
      <c r="E789" s="3">
        <v>65</v>
      </c>
      <c r="F789" s="3"/>
    </row>
    <row r="790" spans="1:6" x14ac:dyDescent="0.25">
      <c r="A790" s="1">
        <v>34</v>
      </c>
      <c r="B790" s="4" t="s">
        <v>154</v>
      </c>
      <c r="C790" s="5"/>
      <c r="D790" s="16" t="s">
        <v>2435</v>
      </c>
      <c r="E790" s="3">
        <v>50</v>
      </c>
      <c r="F790" s="3"/>
    </row>
    <row r="791" spans="1:6" x14ac:dyDescent="0.2">
      <c r="A791" s="1">
        <v>35</v>
      </c>
      <c r="B791" s="4" t="s">
        <v>201</v>
      </c>
      <c r="C791" s="5"/>
      <c r="D791" s="2" t="s">
        <v>2436</v>
      </c>
      <c r="E791" s="3">
        <v>144</v>
      </c>
      <c r="F791" s="3"/>
    </row>
    <row r="792" spans="1:6" x14ac:dyDescent="0.2">
      <c r="A792" s="1">
        <v>36</v>
      </c>
      <c r="B792" s="4" t="s">
        <v>141</v>
      </c>
      <c r="C792" s="5"/>
      <c r="D792" s="2" t="s">
        <v>2437</v>
      </c>
      <c r="E792" s="3">
        <v>347</v>
      </c>
      <c r="F792" s="3"/>
    </row>
    <row r="793" spans="1:6" x14ac:dyDescent="0.2">
      <c r="A793" s="1">
        <v>37</v>
      </c>
      <c r="B793" s="4" t="s">
        <v>141</v>
      </c>
      <c r="C793" s="5"/>
      <c r="D793" s="2" t="s">
        <v>2438</v>
      </c>
      <c r="E793" s="3">
        <v>1244.0999999999999</v>
      </c>
      <c r="F793" s="3"/>
    </row>
    <row r="794" spans="1:6" x14ac:dyDescent="0.25">
      <c r="A794" s="1">
        <v>38</v>
      </c>
      <c r="B794" s="4" t="s">
        <v>72</v>
      </c>
      <c r="C794" s="5"/>
      <c r="D794" s="2" t="s">
        <v>2439</v>
      </c>
      <c r="E794" s="3">
        <v>1120</v>
      </c>
      <c r="F794" s="3"/>
    </row>
    <row r="795" spans="1:6" x14ac:dyDescent="0.25">
      <c r="A795" s="1">
        <v>39</v>
      </c>
      <c r="B795" s="4" t="s">
        <v>79</v>
      </c>
      <c r="C795" s="5"/>
      <c r="D795" s="16" t="s">
        <v>2440</v>
      </c>
      <c r="E795" s="3">
        <v>127</v>
      </c>
      <c r="F795" s="3"/>
    </row>
    <row r="796" spans="1:6" x14ac:dyDescent="0.2">
      <c r="A796" s="1">
        <v>40</v>
      </c>
      <c r="B796" s="4" t="s">
        <v>141</v>
      </c>
      <c r="C796" s="5"/>
      <c r="D796" s="2" t="s">
        <v>2441</v>
      </c>
      <c r="E796" s="3">
        <v>195.9</v>
      </c>
      <c r="F796" s="3"/>
    </row>
    <row r="797" spans="1:6" x14ac:dyDescent="0.25">
      <c r="A797" s="1">
        <v>41</v>
      </c>
      <c r="B797" s="4" t="s">
        <v>2451</v>
      </c>
      <c r="C797" s="5"/>
      <c r="D797" s="16" t="s">
        <v>2442</v>
      </c>
      <c r="E797" s="3">
        <v>8</v>
      </c>
      <c r="F797" s="3"/>
    </row>
    <row r="798" spans="1:6" x14ac:dyDescent="0.2">
      <c r="A798" s="1">
        <v>42</v>
      </c>
      <c r="B798" s="4" t="s">
        <v>201</v>
      </c>
      <c r="C798" s="5"/>
      <c r="D798" s="2" t="s">
        <v>2443</v>
      </c>
      <c r="E798" s="3">
        <v>261</v>
      </c>
      <c r="F798" s="3"/>
    </row>
    <row r="799" spans="1:6" x14ac:dyDescent="0.2">
      <c r="A799" s="1">
        <v>43</v>
      </c>
      <c r="B799" s="4" t="s">
        <v>201</v>
      </c>
      <c r="C799" s="5"/>
      <c r="D799" s="2" t="s">
        <v>2444</v>
      </c>
      <c r="E799" s="3">
        <v>258</v>
      </c>
      <c r="F799" s="3"/>
    </row>
    <row r="800" spans="1:6" x14ac:dyDescent="0.25">
      <c r="A800" s="1">
        <v>44</v>
      </c>
      <c r="B800" s="4" t="s">
        <v>1671</v>
      </c>
      <c r="C800" s="5"/>
      <c r="D800" s="2" t="s">
        <v>2445</v>
      </c>
      <c r="E800" s="3">
        <v>60</v>
      </c>
      <c r="F800" s="3"/>
    </row>
    <row r="801" spans="1:6" x14ac:dyDescent="0.25">
      <c r="A801" s="1">
        <v>45</v>
      </c>
      <c r="B801" s="4" t="s">
        <v>113</v>
      </c>
      <c r="C801" s="5"/>
      <c r="D801" s="2" t="s">
        <v>2452</v>
      </c>
      <c r="E801" s="3">
        <v>80</v>
      </c>
      <c r="F801" s="3"/>
    </row>
    <row r="802" spans="1:6" x14ac:dyDescent="0.25">
      <c r="A802" s="1"/>
      <c r="B802" s="40" t="s">
        <v>7</v>
      </c>
      <c r="C802" s="40"/>
      <c r="D802" s="40"/>
      <c r="E802" s="50">
        <f>SUM(E757:E801)</f>
        <v>10139.199999999999</v>
      </c>
      <c r="F802" s="6">
        <f>SUM(F757:F801)</f>
        <v>0</v>
      </c>
    </row>
    <row r="804" spans="1:6" x14ac:dyDescent="0.25">
      <c r="A804" s="35" t="s">
        <v>2538</v>
      </c>
      <c r="B804" s="35"/>
      <c r="C804" s="35"/>
      <c r="D804" s="35"/>
      <c r="E804" s="35"/>
      <c r="F804" s="35"/>
    </row>
    <row r="805" spans="1:6" x14ac:dyDescent="0.25">
      <c r="A805" s="36" t="s">
        <v>0</v>
      </c>
      <c r="B805" s="37" t="s">
        <v>1</v>
      </c>
      <c r="C805" s="37"/>
      <c r="D805" s="38" t="s">
        <v>2</v>
      </c>
      <c r="E805" s="39" t="s">
        <v>3</v>
      </c>
      <c r="F805" s="39" t="s">
        <v>4</v>
      </c>
    </row>
    <row r="806" spans="1:6" x14ac:dyDescent="0.25">
      <c r="A806" s="36"/>
      <c r="B806" s="18" t="s">
        <v>5</v>
      </c>
      <c r="C806" s="7" t="s">
        <v>6</v>
      </c>
      <c r="D806" s="38"/>
      <c r="E806" s="39"/>
      <c r="F806" s="39"/>
    </row>
    <row r="807" spans="1:6" x14ac:dyDescent="0.2">
      <c r="A807" s="1">
        <v>1</v>
      </c>
      <c r="B807" s="4" t="s">
        <v>201</v>
      </c>
      <c r="C807" s="5"/>
      <c r="D807" s="2" t="s">
        <v>2453</v>
      </c>
      <c r="E807" s="3">
        <v>60</v>
      </c>
      <c r="F807" s="3"/>
    </row>
    <row r="808" spans="1:6" x14ac:dyDescent="0.2">
      <c r="A808" s="1">
        <v>2</v>
      </c>
      <c r="B808" s="4" t="s">
        <v>201</v>
      </c>
      <c r="C808" s="5"/>
      <c r="D808" s="2" t="s">
        <v>2454</v>
      </c>
      <c r="E808" s="3">
        <v>50</v>
      </c>
      <c r="F808" s="3"/>
    </row>
    <row r="809" spans="1:6" x14ac:dyDescent="0.25">
      <c r="A809" s="1">
        <v>3</v>
      </c>
      <c r="B809" s="4" t="s">
        <v>93</v>
      </c>
      <c r="C809" s="5"/>
      <c r="D809" s="2" t="s">
        <v>2455</v>
      </c>
      <c r="E809" s="3">
        <v>84</v>
      </c>
      <c r="F809" s="3"/>
    </row>
    <row r="810" spans="1:6" x14ac:dyDescent="0.2">
      <c r="A810" s="1">
        <v>4</v>
      </c>
      <c r="B810" s="4" t="s">
        <v>141</v>
      </c>
      <c r="C810" s="5"/>
      <c r="D810" s="2" t="s">
        <v>2456</v>
      </c>
      <c r="E810" s="3">
        <v>50</v>
      </c>
      <c r="F810" s="3"/>
    </row>
    <row r="811" spans="1:6" x14ac:dyDescent="0.25">
      <c r="A811" s="1">
        <v>5</v>
      </c>
      <c r="B811" s="4" t="s">
        <v>107</v>
      </c>
      <c r="C811" s="5"/>
      <c r="D811" s="16" t="s">
        <v>2457</v>
      </c>
      <c r="E811" s="3">
        <v>850.5</v>
      </c>
      <c r="F811" s="3"/>
    </row>
    <row r="812" spans="1:6" x14ac:dyDescent="0.25">
      <c r="A812" s="1">
        <v>6</v>
      </c>
      <c r="B812" s="4" t="s">
        <v>107</v>
      </c>
      <c r="C812" s="5"/>
      <c r="D812" s="16" t="s">
        <v>2458</v>
      </c>
      <c r="E812" s="3">
        <v>390.8</v>
      </c>
      <c r="F812" s="3"/>
    </row>
    <row r="813" spans="1:6" x14ac:dyDescent="0.2">
      <c r="A813" s="1">
        <v>7</v>
      </c>
      <c r="B813" s="4" t="s">
        <v>201</v>
      </c>
      <c r="C813" s="5"/>
      <c r="D813" s="2" t="s">
        <v>2459</v>
      </c>
      <c r="E813" s="3">
        <v>88</v>
      </c>
      <c r="F813" s="3"/>
    </row>
    <row r="814" spans="1:6" x14ac:dyDescent="0.2">
      <c r="A814" s="1">
        <v>8</v>
      </c>
      <c r="B814" s="4" t="s">
        <v>141</v>
      </c>
      <c r="C814" s="5"/>
      <c r="D814" s="2" t="s">
        <v>2460</v>
      </c>
      <c r="E814" s="3">
        <v>103.5</v>
      </c>
      <c r="F814" s="3"/>
    </row>
    <row r="815" spans="1:6" x14ac:dyDescent="0.25">
      <c r="A815" s="1">
        <v>9</v>
      </c>
      <c r="B815" s="4" t="s">
        <v>107</v>
      </c>
      <c r="C815" s="5"/>
      <c r="D815" s="16" t="s">
        <v>2461</v>
      </c>
      <c r="E815" s="3">
        <v>148</v>
      </c>
      <c r="F815" s="3"/>
    </row>
    <row r="816" spans="1:6" x14ac:dyDescent="0.25">
      <c r="A816" s="1">
        <v>10</v>
      </c>
      <c r="B816" s="4" t="s">
        <v>76</v>
      </c>
      <c r="C816" s="5"/>
      <c r="D816" s="16" t="s">
        <v>2462</v>
      </c>
      <c r="E816" s="3">
        <v>0</v>
      </c>
      <c r="F816" s="3"/>
    </row>
    <row r="817" spans="1:6" x14ac:dyDescent="0.25">
      <c r="A817" s="1">
        <v>11</v>
      </c>
      <c r="B817" s="4" t="s">
        <v>107</v>
      </c>
      <c r="C817" s="5"/>
      <c r="D817" s="16" t="s">
        <v>2463</v>
      </c>
      <c r="E817" s="3">
        <v>26</v>
      </c>
      <c r="F817" s="3"/>
    </row>
    <row r="818" spans="1:6" x14ac:dyDescent="0.25">
      <c r="A818" s="1">
        <v>12</v>
      </c>
      <c r="B818" s="4" t="s">
        <v>107</v>
      </c>
      <c r="C818" s="5"/>
      <c r="D818" s="16" t="s">
        <v>2464</v>
      </c>
      <c r="E818" s="3">
        <v>1777</v>
      </c>
      <c r="F818" s="3"/>
    </row>
    <row r="819" spans="1:6" x14ac:dyDescent="0.25">
      <c r="A819" s="1">
        <v>13</v>
      </c>
      <c r="B819" s="4" t="s">
        <v>2495</v>
      </c>
      <c r="C819" s="5"/>
      <c r="D819" s="2" t="s">
        <v>2465</v>
      </c>
      <c r="E819" s="3">
        <v>25</v>
      </c>
      <c r="F819" s="3"/>
    </row>
    <row r="820" spans="1:6" x14ac:dyDescent="0.25">
      <c r="A820" s="1">
        <v>14</v>
      </c>
      <c r="B820" s="4" t="s">
        <v>107</v>
      </c>
      <c r="C820" s="5"/>
      <c r="D820" s="16" t="s">
        <v>2466</v>
      </c>
      <c r="E820" s="3">
        <v>113</v>
      </c>
      <c r="F820" s="3"/>
    </row>
    <row r="821" spans="1:6" x14ac:dyDescent="0.25">
      <c r="A821" s="1">
        <v>15</v>
      </c>
      <c r="B821" s="4" t="s">
        <v>2496</v>
      </c>
      <c r="C821" s="5" t="s">
        <v>407</v>
      </c>
      <c r="D821" s="16" t="s">
        <v>2467</v>
      </c>
      <c r="E821" s="3">
        <v>127.5</v>
      </c>
      <c r="F821" s="3"/>
    </row>
    <row r="822" spans="1:6" x14ac:dyDescent="0.25">
      <c r="A822" s="1">
        <v>16</v>
      </c>
      <c r="B822" s="4" t="s">
        <v>107</v>
      </c>
      <c r="C822" s="5"/>
      <c r="D822" s="16" t="s">
        <v>2468</v>
      </c>
      <c r="E822" s="3">
        <v>15</v>
      </c>
      <c r="F822" s="3"/>
    </row>
    <row r="823" spans="1:6" x14ac:dyDescent="0.25">
      <c r="A823" s="1">
        <v>17</v>
      </c>
      <c r="B823" s="4" t="s">
        <v>2038</v>
      </c>
      <c r="C823" s="5"/>
      <c r="D823" s="16" t="s">
        <v>2469</v>
      </c>
      <c r="E823" s="3">
        <v>65</v>
      </c>
      <c r="F823" s="3"/>
    </row>
    <row r="824" spans="1:6" x14ac:dyDescent="0.2">
      <c r="A824" s="1">
        <v>18</v>
      </c>
      <c r="B824" s="4" t="s">
        <v>201</v>
      </c>
      <c r="C824" s="5"/>
      <c r="D824" s="2" t="s">
        <v>2470</v>
      </c>
      <c r="E824" s="3">
        <v>110</v>
      </c>
      <c r="F824" s="3"/>
    </row>
    <row r="825" spans="1:6" x14ac:dyDescent="0.2">
      <c r="A825" s="1">
        <v>19</v>
      </c>
      <c r="B825" s="4" t="s">
        <v>201</v>
      </c>
      <c r="C825" s="5"/>
      <c r="D825" s="2" t="s">
        <v>2471</v>
      </c>
      <c r="E825" s="3">
        <v>432</v>
      </c>
      <c r="F825" s="3"/>
    </row>
    <row r="826" spans="1:6" x14ac:dyDescent="0.25">
      <c r="A826" s="1">
        <v>20</v>
      </c>
      <c r="B826" s="4" t="s">
        <v>107</v>
      </c>
      <c r="C826" s="5"/>
      <c r="D826" s="16" t="s">
        <v>2472</v>
      </c>
      <c r="E826" s="3">
        <v>60</v>
      </c>
      <c r="F826" s="3"/>
    </row>
    <row r="827" spans="1:6" x14ac:dyDescent="0.25">
      <c r="A827" s="1">
        <v>21</v>
      </c>
      <c r="B827" s="4" t="s">
        <v>108</v>
      </c>
      <c r="C827" s="5"/>
      <c r="D827" s="2" t="s">
        <v>2473</v>
      </c>
      <c r="E827" s="3">
        <v>31</v>
      </c>
      <c r="F827" s="3"/>
    </row>
    <row r="828" spans="1:6" x14ac:dyDescent="0.2">
      <c r="A828" s="1">
        <v>22</v>
      </c>
      <c r="B828" s="4" t="s">
        <v>141</v>
      </c>
      <c r="C828" s="5"/>
      <c r="D828" s="2" t="s">
        <v>2474</v>
      </c>
      <c r="E828" s="3">
        <v>81.599999999999994</v>
      </c>
      <c r="F828" s="3"/>
    </row>
    <row r="829" spans="1:6" x14ac:dyDescent="0.25">
      <c r="A829" s="1">
        <v>23</v>
      </c>
      <c r="B829" s="4" t="s">
        <v>107</v>
      </c>
      <c r="C829" s="5"/>
      <c r="D829" s="16" t="s">
        <v>2475</v>
      </c>
      <c r="E829" s="3">
        <v>172</v>
      </c>
      <c r="F829" s="3"/>
    </row>
    <row r="830" spans="1:6" x14ac:dyDescent="0.25">
      <c r="A830" s="1">
        <v>24</v>
      </c>
      <c r="B830" s="4" t="s">
        <v>107</v>
      </c>
      <c r="C830" s="5"/>
      <c r="D830" s="16" t="s">
        <v>2476</v>
      </c>
      <c r="E830" s="3">
        <v>12</v>
      </c>
      <c r="F830" s="3"/>
    </row>
    <row r="831" spans="1:6" x14ac:dyDescent="0.25">
      <c r="A831" s="1">
        <v>25</v>
      </c>
      <c r="B831" s="4" t="s">
        <v>83</v>
      </c>
      <c r="C831" s="5"/>
      <c r="D831" s="16" t="s">
        <v>2477</v>
      </c>
      <c r="E831" s="3">
        <v>82.3</v>
      </c>
      <c r="F831" s="3"/>
    </row>
    <row r="832" spans="1:6" x14ac:dyDescent="0.25">
      <c r="A832" s="1">
        <v>26</v>
      </c>
      <c r="B832" s="4" t="s">
        <v>107</v>
      </c>
      <c r="C832" s="5"/>
      <c r="D832" s="16" t="s">
        <v>2478</v>
      </c>
      <c r="E832" s="3">
        <v>25</v>
      </c>
      <c r="F832" s="3"/>
    </row>
    <row r="833" spans="1:6" x14ac:dyDescent="0.25">
      <c r="A833" s="1">
        <v>27</v>
      </c>
      <c r="B833" s="4" t="s">
        <v>2497</v>
      </c>
      <c r="C833" s="5"/>
      <c r="D833" s="2" t="s">
        <v>2479</v>
      </c>
      <c r="E833" s="3">
        <v>26.5</v>
      </c>
      <c r="F833" s="3"/>
    </row>
    <row r="834" spans="1:6" x14ac:dyDescent="0.25">
      <c r="A834" s="1">
        <v>28</v>
      </c>
      <c r="B834" s="4" t="s">
        <v>2498</v>
      </c>
      <c r="C834" s="5"/>
      <c r="D834" s="23" t="s">
        <v>2480</v>
      </c>
      <c r="E834" s="3">
        <v>91</v>
      </c>
      <c r="F834" s="3"/>
    </row>
    <row r="835" spans="1:6" x14ac:dyDescent="0.25">
      <c r="A835" s="1">
        <v>29</v>
      </c>
      <c r="B835" s="4" t="s">
        <v>107</v>
      </c>
      <c r="C835" s="5"/>
      <c r="D835" s="16" t="s">
        <v>2481</v>
      </c>
      <c r="E835" s="3">
        <v>82.5</v>
      </c>
      <c r="F835" s="3"/>
    </row>
    <row r="836" spans="1:6" x14ac:dyDescent="0.25">
      <c r="A836" s="1">
        <v>30</v>
      </c>
      <c r="B836" s="4" t="s">
        <v>83</v>
      </c>
      <c r="C836" s="5"/>
      <c r="D836" s="16" t="s">
        <v>2482</v>
      </c>
      <c r="E836" s="3">
        <v>3.75</v>
      </c>
      <c r="F836" s="3"/>
    </row>
    <row r="837" spans="1:6" x14ac:dyDescent="0.2">
      <c r="A837" s="1">
        <v>31</v>
      </c>
      <c r="B837" s="4" t="s">
        <v>141</v>
      </c>
      <c r="C837" s="5"/>
      <c r="D837" s="2" t="s">
        <v>2483</v>
      </c>
      <c r="E837" s="3">
        <v>50</v>
      </c>
      <c r="F837" s="3"/>
    </row>
    <row r="838" spans="1:6" x14ac:dyDescent="0.25">
      <c r="A838" s="1">
        <v>32</v>
      </c>
      <c r="B838" s="4" t="s">
        <v>2499</v>
      </c>
      <c r="C838" s="5"/>
      <c r="D838" s="2" t="s">
        <v>2484</v>
      </c>
      <c r="E838" s="3">
        <v>6.5</v>
      </c>
      <c r="F838" s="3"/>
    </row>
    <row r="839" spans="1:6" x14ac:dyDescent="0.2">
      <c r="A839" s="1">
        <v>33</v>
      </c>
      <c r="B839" s="4" t="s">
        <v>201</v>
      </c>
      <c r="C839" s="5"/>
      <c r="D839" s="2" t="s">
        <v>2485</v>
      </c>
      <c r="E839" s="3">
        <v>144</v>
      </c>
      <c r="F839" s="3"/>
    </row>
    <row r="840" spans="1:6" x14ac:dyDescent="0.2">
      <c r="A840" s="1">
        <v>34</v>
      </c>
      <c r="B840" s="4" t="s">
        <v>201</v>
      </c>
      <c r="C840" s="5"/>
      <c r="D840" s="2" t="s">
        <v>2486</v>
      </c>
      <c r="E840" s="3">
        <v>60</v>
      </c>
      <c r="F840" s="3"/>
    </row>
    <row r="841" spans="1:6" x14ac:dyDescent="0.25">
      <c r="A841" s="1">
        <v>35</v>
      </c>
      <c r="B841" s="4" t="s">
        <v>2500</v>
      </c>
      <c r="C841" s="5"/>
      <c r="D841" s="2" t="s">
        <v>2487</v>
      </c>
      <c r="E841" s="3">
        <v>176</v>
      </c>
      <c r="F841" s="3"/>
    </row>
    <row r="842" spans="1:6" x14ac:dyDescent="0.25">
      <c r="A842" s="1">
        <v>36</v>
      </c>
      <c r="B842" s="4" t="s">
        <v>107</v>
      </c>
      <c r="C842" s="5"/>
      <c r="D842" s="16" t="s">
        <v>2488</v>
      </c>
      <c r="E842" s="3">
        <v>29.5</v>
      </c>
      <c r="F842" s="3"/>
    </row>
    <row r="843" spans="1:6" x14ac:dyDescent="0.25">
      <c r="A843" s="1">
        <v>37</v>
      </c>
      <c r="B843" s="4" t="s">
        <v>176</v>
      </c>
      <c r="C843" s="5"/>
      <c r="D843" s="11" t="s">
        <v>2489</v>
      </c>
      <c r="E843" s="3">
        <v>90</v>
      </c>
      <c r="F843" s="3"/>
    </row>
    <row r="844" spans="1:6" x14ac:dyDescent="0.2">
      <c r="A844" s="1">
        <v>38</v>
      </c>
      <c r="B844" s="4" t="s">
        <v>201</v>
      </c>
      <c r="C844" s="5"/>
      <c r="D844" s="2" t="s">
        <v>2490</v>
      </c>
      <c r="E844" s="3">
        <v>50</v>
      </c>
      <c r="F844" s="3"/>
    </row>
    <row r="845" spans="1:6" x14ac:dyDescent="0.2">
      <c r="A845" s="1">
        <v>39</v>
      </c>
      <c r="B845" s="4" t="s">
        <v>141</v>
      </c>
      <c r="C845" s="5"/>
      <c r="D845" s="2" t="s">
        <v>2491</v>
      </c>
      <c r="E845" s="3">
        <v>50</v>
      </c>
      <c r="F845" s="3"/>
    </row>
    <row r="846" spans="1:6" x14ac:dyDescent="0.2">
      <c r="A846" s="1">
        <v>40</v>
      </c>
      <c r="B846" s="4" t="s">
        <v>141</v>
      </c>
      <c r="C846" s="5"/>
      <c r="D846" s="2" t="s">
        <v>2492</v>
      </c>
      <c r="E846" s="3">
        <v>50</v>
      </c>
      <c r="F846" s="3"/>
    </row>
    <row r="847" spans="1:6" x14ac:dyDescent="0.25">
      <c r="A847" s="1">
        <v>41</v>
      </c>
      <c r="B847" s="4" t="s">
        <v>528</v>
      </c>
      <c r="C847" s="5"/>
      <c r="D847" s="16" t="s">
        <v>2493</v>
      </c>
      <c r="E847" s="3">
        <v>98</v>
      </c>
      <c r="F847" s="3"/>
    </row>
    <row r="848" spans="1:6" x14ac:dyDescent="0.25">
      <c r="A848" s="1">
        <v>42</v>
      </c>
      <c r="B848" s="4" t="s">
        <v>2501</v>
      </c>
      <c r="C848" s="5"/>
      <c r="D848" s="16" t="s">
        <v>2494</v>
      </c>
      <c r="E848" s="3">
        <v>45.5</v>
      </c>
      <c r="F848" s="3"/>
    </row>
    <row r="849" spans="1:6" x14ac:dyDescent="0.25">
      <c r="A849" s="1"/>
      <c r="B849" s="40" t="s">
        <v>7</v>
      </c>
      <c r="C849" s="40"/>
      <c r="D849" s="40"/>
      <c r="E849" s="50">
        <f>SUM(E807:E848)</f>
        <v>6032.4500000000007</v>
      </c>
      <c r="F849" s="6">
        <f>SUM(F807:F848)</f>
        <v>0</v>
      </c>
    </row>
    <row r="851" spans="1:6" x14ac:dyDescent="0.25">
      <c r="A851" s="35" t="s">
        <v>2537</v>
      </c>
      <c r="B851" s="35"/>
      <c r="C851" s="35"/>
      <c r="D851" s="35"/>
      <c r="E851" s="35"/>
      <c r="F851" s="35"/>
    </row>
    <row r="852" spans="1:6" x14ac:dyDescent="0.25">
      <c r="A852" s="36" t="s">
        <v>0</v>
      </c>
      <c r="B852" s="37" t="s">
        <v>1</v>
      </c>
      <c r="C852" s="37"/>
      <c r="D852" s="38" t="s">
        <v>2</v>
      </c>
      <c r="E852" s="39" t="s">
        <v>3</v>
      </c>
      <c r="F852" s="39" t="s">
        <v>4</v>
      </c>
    </row>
    <row r="853" spans="1:6" x14ac:dyDescent="0.25">
      <c r="A853" s="36"/>
      <c r="B853" s="18" t="s">
        <v>5</v>
      </c>
      <c r="C853" s="7" t="s">
        <v>6</v>
      </c>
      <c r="D853" s="38"/>
      <c r="E853" s="39"/>
      <c r="F853" s="39"/>
    </row>
    <row r="854" spans="1:6" x14ac:dyDescent="0.25">
      <c r="A854" s="1">
        <v>1</v>
      </c>
      <c r="B854" s="4" t="s">
        <v>2532</v>
      </c>
      <c r="C854" s="5"/>
      <c r="D854" s="16" t="s">
        <v>2502</v>
      </c>
      <c r="E854" s="3">
        <v>131</v>
      </c>
      <c r="F854" s="3"/>
    </row>
    <row r="855" spans="1:6" x14ac:dyDescent="0.2">
      <c r="A855" s="1">
        <v>2</v>
      </c>
      <c r="B855" s="4" t="s">
        <v>816</v>
      </c>
      <c r="C855" s="5"/>
      <c r="D855" s="2" t="s">
        <v>2503</v>
      </c>
      <c r="E855" s="3">
        <v>258</v>
      </c>
      <c r="F855" s="3"/>
    </row>
    <row r="856" spans="1:6" x14ac:dyDescent="0.2">
      <c r="A856" s="1">
        <v>3</v>
      </c>
      <c r="B856" s="4" t="s">
        <v>201</v>
      </c>
      <c r="C856" s="5"/>
      <c r="D856" s="2" t="s">
        <v>2504</v>
      </c>
      <c r="E856" s="3">
        <v>50</v>
      </c>
      <c r="F856" s="3"/>
    </row>
    <row r="857" spans="1:6" x14ac:dyDescent="0.2">
      <c r="A857" s="1">
        <v>4</v>
      </c>
      <c r="B857" s="4" t="s">
        <v>201</v>
      </c>
      <c r="C857" s="5"/>
      <c r="D857" s="2" t="s">
        <v>2505</v>
      </c>
      <c r="E857" s="3">
        <v>60</v>
      </c>
      <c r="F857" s="3"/>
    </row>
    <row r="858" spans="1:6" x14ac:dyDescent="0.2">
      <c r="A858" s="1">
        <v>5</v>
      </c>
      <c r="B858" s="4" t="s">
        <v>201</v>
      </c>
      <c r="C858" s="5"/>
      <c r="D858" s="2" t="s">
        <v>2506</v>
      </c>
      <c r="E858" s="3">
        <v>96</v>
      </c>
      <c r="F858" s="3"/>
    </row>
    <row r="859" spans="1:6" x14ac:dyDescent="0.25">
      <c r="A859" s="1">
        <v>6</v>
      </c>
      <c r="B859" s="4" t="s">
        <v>219</v>
      </c>
      <c r="C859" s="5"/>
      <c r="D859" s="2" t="s">
        <v>2507</v>
      </c>
      <c r="E859" s="3">
        <v>65</v>
      </c>
      <c r="F859" s="3"/>
    </row>
    <row r="860" spans="1:6" x14ac:dyDescent="0.25">
      <c r="A860" s="1">
        <v>7</v>
      </c>
      <c r="B860" s="4" t="s">
        <v>2533</v>
      </c>
      <c r="C860" s="5"/>
      <c r="D860" s="16" t="s">
        <v>2508</v>
      </c>
      <c r="E860" s="3">
        <v>120</v>
      </c>
      <c r="F860" s="3"/>
    </row>
    <row r="861" spans="1:6" x14ac:dyDescent="0.25">
      <c r="A861" s="1">
        <v>8</v>
      </c>
      <c r="B861" s="4" t="s">
        <v>244</v>
      </c>
      <c r="C861" s="5"/>
      <c r="D861" s="16" t="s">
        <v>2509</v>
      </c>
      <c r="E861" s="3">
        <v>35</v>
      </c>
      <c r="F861" s="3"/>
    </row>
    <row r="862" spans="1:6" x14ac:dyDescent="0.25">
      <c r="A862" s="1">
        <v>9</v>
      </c>
      <c r="B862" s="4" t="s">
        <v>262</v>
      </c>
      <c r="C862" s="5"/>
      <c r="D862" s="16" t="s">
        <v>2510</v>
      </c>
      <c r="E862" s="3">
        <v>58.2</v>
      </c>
      <c r="F862" s="3"/>
    </row>
    <row r="863" spans="1:6" x14ac:dyDescent="0.25">
      <c r="A863" s="1">
        <v>10</v>
      </c>
      <c r="B863" s="4" t="s">
        <v>2534</v>
      </c>
      <c r="C863" s="5"/>
      <c r="D863" s="16" t="s">
        <v>2511</v>
      </c>
      <c r="E863" s="3">
        <v>157.5</v>
      </c>
      <c r="F863" s="3"/>
    </row>
    <row r="864" spans="1:6" x14ac:dyDescent="0.25">
      <c r="A864" s="1">
        <v>11</v>
      </c>
      <c r="B864" s="4" t="s">
        <v>154</v>
      </c>
      <c r="C864" s="5"/>
      <c r="D864" s="16" t="s">
        <v>2512</v>
      </c>
      <c r="E864" s="3">
        <v>60</v>
      </c>
      <c r="F864" s="3"/>
    </row>
    <row r="865" spans="1:6" x14ac:dyDescent="0.25">
      <c r="A865" s="1">
        <v>12</v>
      </c>
      <c r="B865" s="4" t="s">
        <v>2535</v>
      </c>
      <c r="C865" s="5"/>
      <c r="D865" s="2" t="s">
        <v>2513</v>
      </c>
      <c r="E865" s="3">
        <v>30.5</v>
      </c>
      <c r="F865" s="3"/>
    </row>
    <row r="866" spans="1:6" x14ac:dyDescent="0.25">
      <c r="A866" s="1">
        <v>13</v>
      </c>
      <c r="B866" s="4" t="s">
        <v>66</v>
      </c>
      <c r="C866" s="5"/>
      <c r="D866" s="16" t="s">
        <v>2514</v>
      </c>
      <c r="E866" s="3">
        <v>176</v>
      </c>
      <c r="F866" s="3"/>
    </row>
    <row r="867" spans="1:6" x14ac:dyDescent="0.25">
      <c r="A867" s="1">
        <v>14</v>
      </c>
      <c r="B867" s="4" t="s">
        <v>1449</v>
      </c>
      <c r="C867" s="5"/>
      <c r="D867" s="2" t="s">
        <v>2515</v>
      </c>
      <c r="E867" s="3">
        <v>30</v>
      </c>
      <c r="F867" s="3"/>
    </row>
    <row r="868" spans="1:6" x14ac:dyDescent="0.25">
      <c r="A868" s="1">
        <v>15</v>
      </c>
      <c r="B868" s="4" t="s">
        <v>93</v>
      </c>
      <c r="C868" s="5"/>
      <c r="D868" s="2" t="s">
        <v>2516</v>
      </c>
      <c r="E868" s="3">
        <v>16</v>
      </c>
      <c r="F868" s="3"/>
    </row>
    <row r="869" spans="1:6" x14ac:dyDescent="0.25">
      <c r="A869" s="1">
        <v>16</v>
      </c>
      <c r="B869" s="4" t="s">
        <v>1211</v>
      </c>
      <c r="C869" s="5"/>
      <c r="D869" s="16" t="s">
        <v>2517</v>
      </c>
      <c r="E869" s="3">
        <v>35</v>
      </c>
      <c r="F869" s="3"/>
    </row>
    <row r="870" spans="1:6" x14ac:dyDescent="0.25">
      <c r="A870" s="1">
        <v>17</v>
      </c>
      <c r="B870" s="4" t="s">
        <v>2536</v>
      </c>
      <c r="C870" s="5"/>
      <c r="D870" s="16" t="s">
        <v>2518</v>
      </c>
      <c r="E870" s="3">
        <v>277.2</v>
      </c>
      <c r="F870" s="3"/>
    </row>
    <row r="871" spans="1:6" x14ac:dyDescent="0.25">
      <c r="A871" s="1">
        <v>18</v>
      </c>
      <c r="B871" s="4" t="s">
        <v>66</v>
      </c>
      <c r="C871" s="5"/>
      <c r="D871" s="16" t="s">
        <v>2519</v>
      </c>
      <c r="E871" s="3">
        <v>34.1</v>
      </c>
      <c r="F871" s="3"/>
    </row>
    <row r="872" spans="1:6" x14ac:dyDescent="0.2">
      <c r="A872" s="1">
        <v>19</v>
      </c>
      <c r="B872" s="4" t="s">
        <v>201</v>
      </c>
      <c r="C872" s="5"/>
      <c r="D872" s="2" t="s">
        <v>2520</v>
      </c>
      <c r="E872" s="3">
        <v>840</v>
      </c>
      <c r="F872" s="3"/>
    </row>
    <row r="873" spans="1:6" x14ac:dyDescent="0.25">
      <c r="A873" s="1">
        <v>20</v>
      </c>
      <c r="B873" s="4" t="s">
        <v>972</v>
      </c>
      <c r="C873" s="5"/>
      <c r="D873" s="16" t="s">
        <v>2521</v>
      </c>
      <c r="E873" s="3">
        <v>216.3</v>
      </c>
      <c r="F873" s="3"/>
    </row>
    <row r="874" spans="1:6" x14ac:dyDescent="0.25">
      <c r="A874" s="1">
        <v>21</v>
      </c>
      <c r="B874" s="4" t="s">
        <v>972</v>
      </c>
      <c r="C874" s="5"/>
      <c r="D874" s="16" t="s">
        <v>2522</v>
      </c>
      <c r="E874" s="3">
        <v>99.5</v>
      </c>
      <c r="F874" s="3"/>
    </row>
    <row r="875" spans="1:6" x14ac:dyDescent="0.25">
      <c r="A875" s="1">
        <v>22</v>
      </c>
      <c r="B875" s="4" t="s">
        <v>972</v>
      </c>
      <c r="C875" s="5"/>
      <c r="D875" s="16" t="s">
        <v>2523</v>
      </c>
      <c r="E875" s="3">
        <v>46.75</v>
      </c>
      <c r="F875" s="3"/>
    </row>
    <row r="876" spans="1:6" x14ac:dyDescent="0.25">
      <c r="A876" s="1">
        <v>23</v>
      </c>
      <c r="B876" s="4" t="s">
        <v>78</v>
      </c>
      <c r="C876" s="5"/>
      <c r="D876" s="16" t="s">
        <v>2524</v>
      </c>
      <c r="E876" s="3">
        <v>32.200000000000003</v>
      </c>
      <c r="F876" s="3"/>
    </row>
    <row r="877" spans="1:6" x14ac:dyDescent="0.25">
      <c r="A877" s="1">
        <v>24</v>
      </c>
      <c r="B877" s="4" t="s">
        <v>244</v>
      </c>
      <c r="C877" s="5"/>
      <c r="D877" s="16" t="s">
        <v>2525</v>
      </c>
      <c r="E877" s="3">
        <v>185.5</v>
      </c>
      <c r="F877" s="3"/>
    </row>
    <row r="878" spans="1:6" x14ac:dyDescent="0.25">
      <c r="A878" s="1">
        <v>25</v>
      </c>
      <c r="B878" s="4" t="s">
        <v>66</v>
      </c>
      <c r="C878" s="5"/>
      <c r="D878" s="16" t="s">
        <v>2526</v>
      </c>
      <c r="E878" s="3">
        <v>1453.8</v>
      </c>
      <c r="F878" s="3"/>
    </row>
    <row r="879" spans="1:6" x14ac:dyDescent="0.25">
      <c r="A879" s="1">
        <v>26</v>
      </c>
      <c r="B879" s="4" t="s">
        <v>228</v>
      </c>
      <c r="C879" s="5"/>
      <c r="D879" s="19" t="s">
        <v>2527</v>
      </c>
      <c r="E879" s="3">
        <v>98</v>
      </c>
      <c r="F879" s="3"/>
    </row>
    <row r="880" spans="1:6" x14ac:dyDescent="0.2">
      <c r="A880" s="1">
        <v>27</v>
      </c>
      <c r="B880" s="4" t="s">
        <v>201</v>
      </c>
      <c r="C880" s="5"/>
      <c r="D880" s="2" t="s">
        <v>2528</v>
      </c>
      <c r="E880" s="3">
        <v>136</v>
      </c>
      <c r="F880" s="3"/>
    </row>
    <row r="881" spans="1:6" x14ac:dyDescent="0.2">
      <c r="A881" s="1">
        <v>28</v>
      </c>
      <c r="B881" s="4" t="s">
        <v>123</v>
      </c>
      <c r="C881" s="5"/>
      <c r="D881" s="16" t="s">
        <v>2529</v>
      </c>
      <c r="E881" s="3">
        <v>1380</v>
      </c>
      <c r="F881" s="3"/>
    </row>
    <row r="882" spans="1:6" x14ac:dyDescent="0.25">
      <c r="A882" s="1">
        <v>29</v>
      </c>
      <c r="B882" s="4" t="s">
        <v>1101</v>
      </c>
      <c r="C882" s="5"/>
      <c r="D882" s="16" t="s">
        <v>2530</v>
      </c>
      <c r="E882" s="3">
        <v>420</v>
      </c>
      <c r="F882" s="3"/>
    </row>
    <row r="883" spans="1:6" x14ac:dyDescent="0.25">
      <c r="A883" s="1">
        <v>30</v>
      </c>
      <c r="B883" s="4" t="s">
        <v>74</v>
      </c>
      <c r="C883" s="5"/>
      <c r="D883" s="2" t="s">
        <v>2531</v>
      </c>
      <c r="E883" s="3">
        <v>90</v>
      </c>
      <c r="F883" s="3"/>
    </row>
    <row r="884" spans="1:6" x14ac:dyDescent="0.25">
      <c r="A884" s="1"/>
      <c r="B884" s="40" t="s">
        <v>7</v>
      </c>
      <c r="C884" s="40"/>
      <c r="D884" s="40"/>
      <c r="E884" s="50">
        <f>SUM(E854:E883)</f>
        <v>6687.55</v>
      </c>
      <c r="F884" s="6">
        <f>SUM(F854:F883)</f>
        <v>0</v>
      </c>
    </row>
    <row r="886" spans="1:6" x14ac:dyDescent="0.25">
      <c r="A886" s="35" t="s">
        <v>2540</v>
      </c>
      <c r="B886" s="35"/>
      <c r="C886" s="35"/>
      <c r="D886" s="35"/>
      <c r="E886" s="35"/>
      <c r="F886" s="35"/>
    </row>
    <row r="887" spans="1:6" x14ac:dyDescent="0.25">
      <c r="A887" s="36" t="s">
        <v>0</v>
      </c>
      <c r="B887" s="37" t="s">
        <v>1</v>
      </c>
      <c r="C887" s="37"/>
      <c r="D887" s="38" t="s">
        <v>2</v>
      </c>
      <c r="E887" s="39" t="s">
        <v>3</v>
      </c>
      <c r="F887" s="39" t="s">
        <v>4</v>
      </c>
    </row>
    <row r="888" spans="1:6" x14ac:dyDescent="0.25">
      <c r="A888" s="36"/>
      <c r="B888" s="18" t="s">
        <v>5</v>
      </c>
      <c r="C888" s="7" t="s">
        <v>6</v>
      </c>
      <c r="D888" s="38"/>
      <c r="E888" s="39"/>
      <c r="F888" s="39"/>
    </row>
    <row r="889" spans="1:6" x14ac:dyDescent="0.25">
      <c r="A889" s="1">
        <v>1</v>
      </c>
      <c r="B889" s="4" t="s">
        <v>93</v>
      </c>
      <c r="C889" s="5"/>
      <c r="D889" s="2" t="s">
        <v>2541</v>
      </c>
      <c r="E889" s="3">
        <v>153</v>
      </c>
      <c r="F889" s="3"/>
    </row>
    <row r="890" spans="1:6" x14ac:dyDescent="0.25">
      <c r="A890" s="1">
        <v>2</v>
      </c>
      <c r="B890" s="4" t="s">
        <v>197</v>
      </c>
      <c r="C890" s="5"/>
      <c r="D890" s="2" t="s">
        <v>2542</v>
      </c>
      <c r="E890" s="3">
        <v>30</v>
      </c>
      <c r="F890" s="3"/>
    </row>
    <row r="891" spans="1:6" x14ac:dyDescent="0.25">
      <c r="A891" s="1">
        <v>3</v>
      </c>
      <c r="B891" s="4" t="s">
        <v>1089</v>
      </c>
      <c r="C891" s="5"/>
      <c r="D891" s="16" t="s">
        <v>2543</v>
      </c>
      <c r="E891" s="3">
        <v>85</v>
      </c>
      <c r="F891" s="3"/>
    </row>
    <row r="892" spans="1:6" x14ac:dyDescent="0.2">
      <c r="A892" s="1">
        <v>4</v>
      </c>
      <c r="B892" s="4" t="s">
        <v>201</v>
      </c>
      <c r="C892" s="5"/>
      <c r="D892" s="2" t="s">
        <v>2544</v>
      </c>
      <c r="E892" s="3">
        <v>261</v>
      </c>
      <c r="F892" s="3"/>
    </row>
    <row r="893" spans="1:6" x14ac:dyDescent="0.2">
      <c r="A893" s="1">
        <v>5</v>
      </c>
      <c r="B893" s="4" t="s">
        <v>201</v>
      </c>
      <c r="C893" s="5"/>
      <c r="D893" s="2" t="s">
        <v>2545</v>
      </c>
      <c r="E893" s="3">
        <v>650</v>
      </c>
      <c r="F893" s="3"/>
    </row>
    <row r="894" spans="1:6" x14ac:dyDescent="0.2">
      <c r="A894" s="1">
        <v>6</v>
      </c>
      <c r="B894" s="4" t="s">
        <v>201</v>
      </c>
      <c r="C894" s="5"/>
      <c r="D894" s="2" t="s">
        <v>2546</v>
      </c>
      <c r="E894" s="3">
        <v>108</v>
      </c>
      <c r="F894" s="3"/>
    </row>
    <row r="895" spans="1:6" x14ac:dyDescent="0.25">
      <c r="A895" s="1">
        <v>7</v>
      </c>
      <c r="B895" s="4" t="s">
        <v>2575</v>
      </c>
      <c r="C895" s="5"/>
      <c r="D895" s="16" t="s">
        <v>2547</v>
      </c>
      <c r="E895" s="3">
        <v>8</v>
      </c>
      <c r="F895" s="3"/>
    </row>
    <row r="896" spans="1:6" x14ac:dyDescent="0.25">
      <c r="A896" s="1">
        <v>8</v>
      </c>
      <c r="B896" s="4" t="s">
        <v>2495</v>
      </c>
      <c r="C896" s="5"/>
      <c r="D896" s="2" t="s">
        <v>2548</v>
      </c>
      <c r="E896" s="3">
        <v>5.0999999999999996</v>
      </c>
      <c r="F896" s="3"/>
    </row>
    <row r="897" spans="1:6" x14ac:dyDescent="0.25">
      <c r="A897" s="1">
        <v>9</v>
      </c>
      <c r="B897" s="4" t="s">
        <v>83</v>
      </c>
      <c r="C897" s="5"/>
      <c r="D897" s="16" t="s">
        <v>2549</v>
      </c>
      <c r="E897" s="3">
        <v>6</v>
      </c>
      <c r="F897" s="3"/>
    </row>
    <row r="898" spans="1:6" x14ac:dyDescent="0.25">
      <c r="A898" s="1">
        <v>10</v>
      </c>
      <c r="B898" s="4" t="s">
        <v>1671</v>
      </c>
      <c r="C898" s="5"/>
      <c r="D898" s="16" t="s">
        <v>2550</v>
      </c>
      <c r="E898" s="3">
        <v>292.5</v>
      </c>
      <c r="F898" s="3"/>
    </row>
    <row r="899" spans="1:6" x14ac:dyDescent="0.2">
      <c r="A899" s="1">
        <v>11</v>
      </c>
      <c r="B899" s="4" t="s">
        <v>141</v>
      </c>
      <c r="C899" s="5"/>
      <c r="D899" s="2" t="s">
        <v>2551</v>
      </c>
      <c r="E899" s="3">
        <v>347</v>
      </c>
      <c r="F899" s="3"/>
    </row>
    <row r="900" spans="1:6" x14ac:dyDescent="0.25">
      <c r="A900" s="1">
        <v>12</v>
      </c>
      <c r="B900" s="4" t="s">
        <v>107</v>
      </c>
      <c r="C900" s="5"/>
      <c r="D900" s="16" t="s">
        <v>2552</v>
      </c>
      <c r="E900" s="3">
        <v>42</v>
      </c>
      <c r="F900" s="3"/>
    </row>
    <row r="901" spans="1:6" x14ac:dyDescent="0.25">
      <c r="A901" s="1">
        <v>13</v>
      </c>
      <c r="B901" s="4" t="s">
        <v>1101</v>
      </c>
      <c r="C901" s="5"/>
      <c r="D901" s="16" t="s">
        <v>2553</v>
      </c>
      <c r="E901" s="3">
        <v>120</v>
      </c>
      <c r="F901" s="3"/>
    </row>
    <row r="902" spans="1:6" x14ac:dyDescent="0.25">
      <c r="A902" s="1">
        <v>14</v>
      </c>
      <c r="B902" s="4" t="s">
        <v>2576</v>
      </c>
      <c r="C902" s="5"/>
      <c r="D902" s="16" t="s">
        <v>2554</v>
      </c>
      <c r="E902" s="3">
        <v>131</v>
      </c>
      <c r="F902" s="3"/>
    </row>
    <row r="903" spans="1:6" x14ac:dyDescent="0.25">
      <c r="A903" s="1">
        <v>15</v>
      </c>
      <c r="B903" s="4" t="s">
        <v>107</v>
      </c>
      <c r="C903" s="5"/>
      <c r="D903" s="16" t="s">
        <v>2555</v>
      </c>
      <c r="E903" s="3">
        <v>16</v>
      </c>
      <c r="F903" s="3"/>
    </row>
    <row r="904" spans="1:6" x14ac:dyDescent="0.2">
      <c r="A904" s="1">
        <v>16</v>
      </c>
      <c r="B904" s="4" t="s">
        <v>2577</v>
      </c>
      <c r="C904" s="5"/>
      <c r="D904" s="2" t="s">
        <v>2556</v>
      </c>
      <c r="E904" s="3">
        <v>3957.6</v>
      </c>
      <c r="F904" s="3"/>
    </row>
    <row r="905" spans="1:6" x14ac:dyDescent="0.25">
      <c r="A905" s="1">
        <v>17</v>
      </c>
      <c r="B905" s="4" t="s">
        <v>2578</v>
      </c>
      <c r="C905" s="5"/>
      <c r="D905" s="2" t="s">
        <v>2557</v>
      </c>
      <c r="E905" s="3">
        <v>125</v>
      </c>
      <c r="F905" s="3"/>
    </row>
    <row r="906" spans="1:6" x14ac:dyDescent="0.25">
      <c r="A906" s="1">
        <v>18</v>
      </c>
      <c r="B906" s="4" t="s">
        <v>113</v>
      </c>
      <c r="C906" s="5"/>
      <c r="D906" s="2" t="s">
        <v>2558</v>
      </c>
      <c r="E906" s="3">
        <v>70</v>
      </c>
      <c r="F906" s="3"/>
    </row>
    <row r="907" spans="1:6" x14ac:dyDescent="0.2">
      <c r="A907" s="1">
        <v>19</v>
      </c>
      <c r="B907" s="4" t="s">
        <v>201</v>
      </c>
      <c r="C907" s="5"/>
      <c r="D907" s="2" t="s">
        <v>2559</v>
      </c>
      <c r="E907" s="3">
        <v>60</v>
      </c>
      <c r="F907" s="3"/>
    </row>
    <row r="908" spans="1:6" x14ac:dyDescent="0.25">
      <c r="A908" s="1">
        <v>20</v>
      </c>
      <c r="B908" s="4" t="s">
        <v>182</v>
      </c>
      <c r="C908" s="5"/>
      <c r="D908" s="23" t="s">
        <v>2560</v>
      </c>
      <c r="E908" s="3">
        <v>170</v>
      </c>
      <c r="F908" s="3"/>
    </row>
    <row r="909" spans="1:6" x14ac:dyDescent="0.2">
      <c r="A909" s="1">
        <v>21</v>
      </c>
      <c r="B909" s="4" t="s">
        <v>201</v>
      </c>
      <c r="C909" s="5"/>
      <c r="D909" s="2" t="s">
        <v>2561</v>
      </c>
      <c r="E909" s="3">
        <v>258</v>
      </c>
      <c r="F909" s="3"/>
    </row>
    <row r="910" spans="1:6" x14ac:dyDescent="0.25">
      <c r="A910" s="1">
        <v>22</v>
      </c>
      <c r="B910" s="4" t="s">
        <v>2579</v>
      </c>
      <c r="C910" s="5"/>
      <c r="D910" s="16" t="s">
        <v>2562</v>
      </c>
      <c r="E910" s="3">
        <v>188</v>
      </c>
      <c r="F910" s="3"/>
    </row>
    <row r="911" spans="1:6" x14ac:dyDescent="0.25">
      <c r="A911" s="1">
        <v>23</v>
      </c>
      <c r="B911" s="4" t="s">
        <v>154</v>
      </c>
      <c r="C911" s="5"/>
      <c r="D911" s="16" t="s">
        <v>2563</v>
      </c>
      <c r="E911" s="3">
        <v>15</v>
      </c>
      <c r="F911" s="3"/>
    </row>
    <row r="912" spans="1:6" x14ac:dyDescent="0.25">
      <c r="A912" s="1">
        <v>24</v>
      </c>
      <c r="B912" s="4" t="s">
        <v>107</v>
      </c>
      <c r="C912" s="5"/>
      <c r="D912" s="16" t="s">
        <v>2564</v>
      </c>
      <c r="E912" s="3">
        <v>31</v>
      </c>
      <c r="F912" s="3"/>
    </row>
    <row r="913" spans="1:6" x14ac:dyDescent="0.25">
      <c r="A913" s="1">
        <v>25</v>
      </c>
      <c r="B913" s="4" t="s">
        <v>83</v>
      </c>
      <c r="C913" s="5"/>
      <c r="D913" s="16" t="s">
        <v>2565</v>
      </c>
      <c r="E913" s="3">
        <v>14</v>
      </c>
      <c r="F913" s="3"/>
    </row>
    <row r="914" spans="1:6" x14ac:dyDescent="0.25">
      <c r="A914" s="1">
        <v>26</v>
      </c>
      <c r="B914" s="4" t="s">
        <v>2580</v>
      </c>
      <c r="C914" s="5"/>
      <c r="D914" s="2" t="s">
        <v>2566</v>
      </c>
      <c r="E914" s="3">
        <v>420</v>
      </c>
      <c r="F914" s="3"/>
    </row>
    <row r="915" spans="1:6" x14ac:dyDescent="0.2">
      <c r="A915" s="1">
        <v>27</v>
      </c>
      <c r="B915" s="4" t="s">
        <v>201</v>
      </c>
      <c r="C915" s="5"/>
      <c r="D915" s="2" t="s">
        <v>2567</v>
      </c>
      <c r="E915" s="3">
        <v>50</v>
      </c>
      <c r="F915" s="3"/>
    </row>
    <row r="916" spans="1:6" x14ac:dyDescent="0.2">
      <c r="A916" s="1">
        <v>28</v>
      </c>
      <c r="B916" s="4" t="s">
        <v>201</v>
      </c>
      <c r="C916" s="5"/>
      <c r="D916" s="2" t="s">
        <v>2568</v>
      </c>
      <c r="E916" s="3">
        <v>1231.5999999999999</v>
      </c>
      <c r="F916" s="3"/>
    </row>
    <row r="917" spans="1:6" x14ac:dyDescent="0.25">
      <c r="A917" s="1">
        <v>29</v>
      </c>
      <c r="B917" s="4" t="s">
        <v>2495</v>
      </c>
      <c r="C917" s="5"/>
      <c r="D917" s="2" t="s">
        <v>2569</v>
      </c>
      <c r="E917" s="3">
        <v>20.75</v>
      </c>
      <c r="F917" s="3"/>
    </row>
    <row r="918" spans="1:6" x14ac:dyDescent="0.25">
      <c r="A918" s="1">
        <v>30</v>
      </c>
      <c r="B918" s="4" t="s">
        <v>83</v>
      </c>
      <c r="C918" s="5"/>
      <c r="D918" s="16" t="s">
        <v>2570</v>
      </c>
      <c r="E918" s="3">
        <v>2.75</v>
      </c>
      <c r="F918" s="3"/>
    </row>
    <row r="919" spans="1:6" x14ac:dyDescent="0.25">
      <c r="A919" s="1">
        <v>31</v>
      </c>
      <c r="B919" s="4" t="s">
        <v>2580</v>
      </c>
      <c r="C919" s="5"/>
      <c r="D919" s="27" t="s">
        <v>2571</v>
      </c>
      <c r="E919" s="3">
        <v>65</v>
      </c>
      <c r="F919" s="3"/>
    </row>
    <row r="920" spans="1:6" x14ac:dyDescent="0.25">
      <c r="A920" s="1">
        <v>32</v>
      </c>
      <c r="B920" s="4" t="s">
        <v>2579</v>
      </c>
      <c r="C920" s="5"/>
      <c r="D920" s="16" t="s">
        <v>2572</v>
      </c>
      <c r="E920" s="3">
        <v>69</v>
      </c>
      <c r="F920" s="3"/>
    </row>
    <row r="921" spans="1:6" x14ac:dyDescent="0.25">
      <c r="A921" s="1">
        <v>33</v>
      </c>
      <c r="B921" s="4" t="s">
        <v>107</v>
      </c>
      <c r="C921" s="5"/>
      <c r="D921" s="16" t="s">
        <v>2573</v>
      </c>
      <c r="E921" s="3">
        <v>47</v>
      </c>
      <c r="F921" s="3"/>
    </row>
    <row r="922" spans="1:6" x14ac:dyDescent="0.25">
      <c r="A922" s="1">
        <v>34</v>
      </c>
      <c r="B922" s="4" t="s">
        <v>271</v>
      </c>
      <c r="C922" s="5"/>
      <c r="D922" s="16" t="s">
        <v>2574</v>
      </c>
      <c r="E922" s="3">
        <v>156</v>
      </c>
      <c r="F922" s="3"/>
    </row>
    <row r="923" spans="1:6" x14ac:dyDescent="0.25">
      <c r="A923" s="1"/>
      <c r="B923" s="40" t="s">
        <v>7</v>
      </c>
      <c r="C923" s="40"/>
      <c r="D923" s="40"/>
      <c r="E923" s="50">
        <f>SUM(E889:E922)</f>
        <v>9205.2999999999993</v>
      </c>
      <c r="F923" s="6">
        <f>SUM(F889:F922)</f>
        <v>0</v>
      </c>
    </row>
    <row r="925" spans="1:6" x14ac:dyDescent="0.25">
      <c r="A925" s="35" t="s">
        <v>2619</v>
      </c>
      <c r="B925" s="35"/>
      <c r="C925" s="35"/>
      <c r="D925" s="35"/>
      <c r="E925" s="35"/>
      <c r="F925" s="35"/>
    </row>
    <row r="926" spans="1:6" x14ac:dyDescent="0.25">
      <c r="A926" s="36" t="s">
        <v>0</v>
      </c>
      <c r="B926" s="37" t="s">
        <v>1</v>
      </c>
      <c r="C926" s="37"/>
      <c r="D926" s="38" t="s">
        <v>2</v>
      </c>
      <c r="E926" s="39" t="s">
        <v>3</v>
      </c>
      <c r="F926" s="39" t="s">
        <v>4</v>
      </c>
    </row>
    <row r="927" spans="1:6" x14ac:dyDescent="0.25">
      <c r="A927" s="36"/>
      <c r="B927" s="18" t="s">
        <v>5</v>
      </c>
      <c r="C927" s="7" t="s">
        <v>6</v>
      </c>
      <c r="D927" s="38"/>
      <c r="E927" s="39"/>
      <c r="F927" s="39"/>
    </row>
    <row r="928" spans="1:6" x14ac:dyDescent="0.2">
      <c r="A928" s="1">
        <v>1</v>
      </c>
      <c r="B928" s="4" t="s">
        <v>141</v>
      </c>
      <c r="C928" s="5"/>
      <c r="D928" s="2" t="s">
        <v>2581</v>
      </c>
      <c r="E928" s="3">
        <v>87.5</v>
      </c>
      <c r="F928" s="3"/>
    </row>
    <row r="929" spans="1:6" x14ac:dyDescent="0.25">
      <c r="A929" s="1">
        <v>2</v>
      </c>
      <c r="B929" s="4" t="s">
        <v>197</v>
      </c>
      <c r="C929" s="5"/>
      <c r="D929" s="2" t="s">
        <v>2582</v>
      </c>
      <c r="E929" s="3">
        <v>232</v>
      </c>
      <c r="F929" s="3"/>
    </row>
    <row r="930" spans="1:6" x14ac:dyDescent="0.2">
      <c r="A930" s="1">
        <v>3</v>
      </c>
      <c r="B930" s="4" t="s">
        <v>201</v>
      </c>
      <c r="C930" s="5"/>
      <c r="D930" s="2" t="s">
        <v>2583</v>
      </c>
      <c r="E930" s="3">
        <v>60</v>
      </c>
      <c r="F930" s="3"/>
    </row>
    <row r="931" spans="1:6" x14ac:dyDescent="0.2">
      <c r="A931" s="1">
        <v>4</v>
      </c>
      <c r="B931" s="4" t="s">
        <v>201</v>
      </c>
      <c r="C931" s="5"/>
      <c r="D931" s="2" t="s">
        <v>2584</v>
      </c>
      <c r="E931" s="3">
        <v>60</v>
      </c>
      <c r="F931" s="3"/>
    </row>
    <row r="932" spans="1:6" x14ac:dyDescent="0.25">
      <c r="A932" s="1">
        <v>5</v>
      </c>
      <c r="B932" s="4" t="s">
        <v>93</v>
      </c>
      <c r="C932" s="5"/>
      <c r="D932" s="2" t="s">
        <v>2585</v>
      </c>
      <c r="E932" s="3">
        <v>30</v>
      </c>
      <c r="F932" s="3"/>
    </row>
    <row r="933" spans="1:6" x14ac:dyDescent="0.2">
      <c r="A933" s="1">
        <v>6</v>
      </c>
      <c r="B933" s="4" t="s">
        <v>141</v>
      </c>
      <c r="C933" s="5"/>
      <c r="D933" s="2" t="s">
        <v>2586</v>
      </c>
      <c r="E933" s="3">
        <v>50</v>
      </c>
      <c r="F933" s="3"/>
    </row>
    <row r="934" spans="1:6" x14ac:dyDescent="0.2">
      <c r="A934" s="1">
        <v>7</v>
      </c>
      <c r="B934" s="4" t="s">
        <v>201</v>
      </c>
      <c r="C934" s="5"/>
      <c r="D934" s="2" t="s">
        <v>2587</v>
      </c>
      <c r="E934" s="3">
        <v>1031.2</v>
      </c>
      <c r="F934" s="3"/>
    </row>
    <row r="935" spans="1:6" x14ac:dyDescent="0.25">
      <c r="A935" s="1">
        <v>8</v>
      </c>
      <c r="B935" s="4" t="s">
        <v>107</v>
      </c>
      <c r="C935" s="5"/>
      <c r="D935" s="16" t="s">
        <v>2588</v>
      </c>
      <c r="E935" s="3">
        <v>20</v>
      </c>
      <c r="F935" s="3"/>
    </row>
    <row r="936" spans="1:6" x14ac:dyDescent="0.2">
      <c r="A936" s="1">
        <v>9</v>
      </c>
      <c r="B936" s="4" t="s">
        <v>201</v>
      </c>
      <c r="C936" s="5"/>
      <c r="D936" s="2" t="s">
        <v>2589</v>
      </c>
      <c r="E936" s="3">
        <v>432</v>
      </c>
      <c r="F936" s="3"/>
    </row>
    <row r="937" spans="1:6" x14ac:dyDescent="0.2">
      <c r="A937" s="1">
        <v>10</v>
      </c>
      <c r="B937" s="4" t="s">
        <v>141</v>
      </c>
      <c r="C937" s="5"/>
      <c r="D937" s="2" t="s">
        <v>2590</v>
      </c>
      <c r="E937" s="3">
        <v>83</v>
      </c>
      <c r="F937" s="3"/>
    </row>
    <row r="938" spans="1:6" x14ac:dyDescent="0.2">
      <c r="A938" s="1">
        <v>11</v>
      </c>
      <c r="B938" s="4" t="s">
        <v>201</v>
      </c>
      <c r="C938" s="5"/>
      <c r="D938" s="2" t="s">
        <v>2591</v>
      </c>
      <c r="E938" s="3">
        <v>280.5</v>
      </c>
      <c r="F938" s="3"/>
    </row>
    <row r="939" spans="1:6" x14ac:dyDescent="0.2">
      <c r="A939" s="1">
        <v>12</v>
      </c>
      <c r="B939" s="4" t="s">
        <v>123</v>
      </c>
      <c r="C939" s="5"/>
      <c r="D939" s="16" t="s">
        <v>2592</v>
      </c>
      <c r="E939" s="3">
        <v>23.6</v>
      </c>
      <c r="F939" s="3"/>
    </row>
    <row r="940" spans="1:6" x14ac:dyDescent="0.25">
      <c r="A940" s="1">
        <v>13</v>
      </c>
      <c r="B940" s="4" t="s">
        <v>108</v>
      </c>
      <c r="C940" s="5"/>
      <c r="D940" s="2" t="s">
        <v>2593</v>
      </c>
      <c r="E940" s="3">
        <v>41</v>
      </c>
      <c r="F940" s="3"/>
    </row>
    <row r="941" spans="1:6" x14ac:dyDescent="0.2">
      <c r="A941" s="1">
        <v>14</v>
      </c>
      <c r="B941" s="4" t="s">
        <v>141</v>
      </c>
      <c r="C941" s="5"/>
      <c r="D941" s="2" t="s">
        <v>2594</v>
      </c>
      <c r="E941" s="3">
        <v>50</v>
      </c>
      <c r="F941" s="3"/>
    </row>
    <row r="942" spans="1:6" x14ac:dyDescent="0.2">
      <c r="A942" s="1">
        <v>15</v>
      </c>
      <c r="B942" s="4" t="s">
        <v>141</v>
      </c>
      <c r="C942" s="5"/>
      <c r="D942" s="16" t="s">
        <v>2595</v>
      </c>
      <c r="E942" s="3">
        <v>50</v>
      </c>
      <c r="F942" s="3"/>
    </row>
    <row r="943" spans="1:6" x14ac:dyDescent="0.2">
      <c r="A943" s="1">
        <v>16</v>
      </c>
      <c r="B943" s="4" t="s">
        <v>141</v>
      </c>
      <c r="C943" s="5"/>
      <c r="D943" s="2" t="s">
        <v>2596</v>
      </c>
      <c r="E943" s="3">
        <v>1754</v>
      </c>
      <c r="F943" s="3"/>
    </row>
    <row r="944" spans="1:6" x14ac:dyDescent="0.25">
      <c r="A944" s="1">
        <v>17</v>
      </c>
      <c r="B944" s="4" t="s">
        <v>275</v>
      </c>
      <c r="C944" s="5"/>
      <c r="D944" s="16" t="s">
        <v>2597</v>
      </c>
      <c r="E944" s="3">
        <v>10</v>
      </c>
      <c r="F944" s="3"/>
    </row>
    <row r="945" spans="1:6" x14ac:dyDescent="0.25">
      <c r="A945" s="1">
        <v>18</v>
      </c>
      <c r="B945" s="4" t="s">
        <v>1515</v>
      </c>
      <c r="C945" s="5"/>
      <c r="D945" s="16" t="s">
        <v>2598</v>
      </c>
      <c r="E945" s="3">
        <v>21.5</v>
      </c>
      <c r="F945" s="3"/>
    </row>
    <row r="946" spans="1:6" x14ac:dyDescent="0.25">
      <c r="A946" s="1">
        <v>19</v>
      </c>
      <c r="B946" s="4" t="s">
        <v>98</v>
      </c>
      <c r="C946" s="5"/>
      <c r="D946" s="2" t="s">
        <v>2599</v>
      </c>
      <c r="E946" s="3">
        <v>35</v>
      </c>
      <c r="F946" s="3"/>
    </row>
    <row r="947" spans="1:6" x14ac:dyDescent="0.25">
      <c r="A947" s="1">
        <v>20</v>
      </c>
      <c r="B947" s="4" t="s">
        <v>2617</v>
      </c>
      <c r="C947" s="5"/>
      <c r="D947" s="16" t="s">
        <v>2600</v>
      </c>
      <c r="E947" s="3">
        <v>70</v>
      </c>
      <c r="F947" s="3"/>
    </row>
    <row r="948" spans="1:6" x14ac:dyDescent="0.25">
      <c r="A948" s="1">
        <v>21</v>
      </c>
      <c r="B948" s="4" t="s">
        <v>182</v>
      </c>
      <c r="C948" s="5"/>
      <c r="D948" s="23" t="s">
        <v>2601</v>
      </c>
      <c r="E948" s="3">
        <v>40</v>
      </c>
      <c r="F948" s="3"/>
    </row>
    <row r="949" spans="1:6" x14ac:dyDescent="0.25">
      <c r="A949" s="1">
        <v>22</v>
      </c>
      <c r="B949" s="4" t="s">
        <v>83</v>
      </c>
      <c r="C949" s="5"/>
      <c r="D949" s="16" t="s">
        <v>2602</v>
      </c>
      <c r="E949" s="3">
        <v>19</v>
      </c>
      <c r="F949" s="3"/>
    </row>
    <row r="950" spans="1:6" x14ac:dyDescent="0.25">
      <c r="A950" s="1">
        <v>23</v>
      </c>
      <c r="B950" s="4" t="s">
        <v>1629</v>
      </c>
      <c r="C950" s="5"/>
      <c r="D950" s="16" t="s">
        <v>2603</v>
      </c>
      <c r="E950" s="3">
        <v>50</v>
      </c>
      <c r="F950" s="3"/>
    </row>
    <row r="951" spans="1:6" x14ac:dyDescent="0.2">
      <c r="A951" s="1">
        <v>24</v>
      </c>
      <c r="B951" s="4" t="s">
        <v>141</v>
      </c>
      <c r="C951" s="5"/>
      <c r="D951" s="2" t="s">
        <v>2604</v>
      </c>
      <c r="E951" s="3">
        <v>396.8</v>
      </c>
      <c r="F951" s="3"/>
    </row>
    <row r="952" spans="1:6" x14ac:dyDescent="0.25">
      <c r="A952" s="1">
        <v>25</v>
      </c>
      <c r="B952" s="4" t="s">
        <v>154</v>
      </c>
      <c r="C952" s="5"/>
      <c r="D952" s="16" t="s">
        <v>2605</v>
      </c>
      <c r="E952" s="3">
        <v>28.5</v>
      </c>
      <c r="F952" s="3"/>
    </row>
    <row r="953" spans="1:6" x14ac:dyDescent="0.25">
      <c r="A953" s="1">
        <v>26</v>
      </c>
      <c r="B953" s="4" t="s">
        <v>103</v>
      </c>
      <c r="C953" s="5"/>
      <c r="D953" s="19" t="s">
        <v>2606</v>
      </c>
      <c r="E953" s="3">
        <v>271.5</v>
      </c>
      <c r="F953" s="3"/>
    </row>
    <row r="954" spans="1:6" x14ac:dyDescent="0.25">
      <c r="A954" s="1">
        <v>27</v>
      </c>
      <c r="B954" s="4" t="s">
        <v>107</v>
      </c>
      <c r="C954" s="5"/>
      <c r="D954" s="16" t="s">
        <v>2607</v>
      </c>
      <c r="E954" s="3">
        <v>5</v>
      </c>
      <c r="F954" s="3"/>
    </row>
    <row r="955" spans="1:6" x14ac:dyDescent="0.25">
      <c r="A955" s="1">
        <v>28</v>
      </c>
      <c r="B955" s="4" t="s">
        <v>2446</v>
      </c>
      <c r="C955" s="5"/>
      <c r="D955" s="2" t="s">
        <v>2608</v>
      </c>
      <c r="E955" s="3">
        <v>29</v>
      </c>
      <c r="F955" s="3"/>
    </row>
    <row r="956" spans="1:6" x14ac:dyDescent="0.25">
      <c r="A956" s="1">
        <v>29</v>
      </c>
      <c r="B956" s="4" t="s">
        <v>273</v>
      </c>
      <c r="C956" s="5"/>
      <c r="D956" s="16" t="s">
        <v>2609</v>
      </c>
      <c r="E956" s="3">
        <v>20</v>
      </c>
      <c r="F956" s="3"/>
    </row>
    <row r="957" spans="1:6" x14ac:dyDescent="0.2">
      <c r="A957" s="1">
        <v>30</v>
      </c>
      <c r="B957" s="4" t="s">
        <v>201</v>
      </c>
      <c r="C957" s="5"/>
      <c r="D957" s="2" t="s">
        <v>2610</v>
      </c>
      <c r="E957" s="3">
        <v>258</v>
      </c>
      <c r="F957" s="3"/>
    </row>
    <row r="958" spans="1:6" x14ac:dyDescent="0.2">
      <c r="A958" s="1">
        <v>31</v>
      </c>
      <c r="B958" s="4" t="s">
        <v>141</v>
      </c>
      <c r="C958" s="5"/>
      <c r="D958" s="2" t="s">
        <v>2611</v>
      </c>
      <c r="E958" s="3">
        <v>85</v>
      </c>
      <c r="F958" s="3"/>
    </row>
    <row r="959" spans="1:6" x14ac:dyDescent="0.25">
      <c r="A959" s="1">
        <v>32</v>
      </c>
      <c r="B959" s="4" t="s">
        <v>2038</v>
      </c>
      <c r="C959" s="5"/>
      <c r="D959" s="16" t="s">
        <v>2612</v>
      </c>
      <c r="E959" s="3">
        <v>65</v>
      </c>
      <c r="F959" s="3"/>
    </row>
    <row r="960" spans="1:6" x14ac:dyDescent="0.25">
      <c r="A960" s="1">
        <v>33</v>
      </c>
      <c r="B960" s="4" t="s">
        <v>98</v>
      </c>
      <c r="C960" s="5"/>
      <c r="D960" s="2" t="s">
        <v>2613</v>
      </c>
      <c r="E960" s="3">
        <v>20</v>
      </c>
      <c r="F960" s="3"/>
    </row>
    <row r="961" spans="1:6" x14ac:dyDescent="0.2">
      <c r="A961" s="1">
        <v>34</v>
      </c>
      <c r="B961" s="4" t="s">
        <v>201</v>
      </c>
      <c r="C961" s="5"/>
      <c r="D961" s="2" t="s">
        <v>2614</v>
      </c>
      <c r="E961" s="3">
        <v>50</v>
      </c>
      <c r="F961" s="3"/>
    </row>
    <row r="962" spans="1:6" x14ac:dyDescent="0.25">
      <c r="A962" s="1">
        <v>35</v>
      </c>
      <c r="B962" s="4" t="s">
        <v>113</v>
      </c>
      <c r="C962" s="5"/>
      <c r="D962" s="2" t="s">
        <v>2615</v>
      </c>
      <c r="E962" s="3">
        <v>80</v>
      </c>
      <c r="F962" s="3"/>
    </row>
    <row r="963" spans="1:6" x14ac:dyDescent="0.25">
      <c r="A963" s="1">
        <v>36</v>
      </c>
      <c r="B963" s="4" t="s">
        <v>2618</v>
      </c>
      <c r="C963" s="5"/>
      <c r="D963" s="16" t="s">
        <v>2616</v>
      </c>
      <c r="E963" s="3">
        <v>85</v>
      </c>
      <c r="F963" s="3"/>
    </row>
    <row r="964" spans="1:6" x14ac:dyDescent="0.25">
      <c r="A964" s="1"/>
      <c r="B964" s="40" t="s">
        <v>7</v>
      </c>
      <c r="C964" s="40"/>
      <c r="D964" s="40"/>
      <c r="E964" s="50">
        <f>SUM(E928:E963)</f>
        <v>5924.0999999999995</v>
      </c>
      <c r="F964" s="6">
        <f>SUM(F928:F963)</f>
        <v>0</v>
      </c>
    </row>
    <row r="966" spans="1:6" x14ac:dyDescent="0.25">
      <c r="A966" s="35" t="s">
        <v>2620</v>
      </c>
      <c r="B966" s="35"/>
      <c r="C966" s="35"/>
      <c r="D966" s="35"/>
      <c r="E966" s="35"/>
      <c r="F966" s="35"/>
    </row>
    <row r="967" spans="1:6" x14ac:dyDescent="0.25">
      <c r="A967" s="36" t="s">
        <v>0</v>
      </c>
      <c r="B967" s="37" t="s">
        <v>1</v>
      </c>
      <c r="C967" s="37"/>
      <c r="D967" s="38" t="s">
        <v>2</v>
      </c>
      <c r="E967" s="39" t="s">
        <v>3</v>
      </c>
      <c r="F967" s="39" t="s">
        <v>4</v>
      </c>
    </row>
    <row r="968" spans="1:6" x14ac:dyDescent="0.25">
      <c r="A968" s="36"/>
      <c r="B968" s="18" t="s">
        <v>5</v>
      </c>
      <c r="C968" s="7" t="s">
        <v>6</v>
      </c>
      <c r="D968" s="38"/>
      <c r="E968" s="39"/>
      <c r="F968" s="39"/>
    </row>
    <row r="969" spans="1:6" x14ac:dyDescent="0.25">
      <c r="A969" s="1">
        <v>1</v>
      </c>
      <c r="B969" s="4" t="s">
        <v>197</v>
      </c>
      <c r="C969" s="5"/>
      <c r="D969" s="2" t="s">
        <v>2625</v>
      </c>
      <c r="E969" s="3">
        <v>350</v>
      </c>
      <c r="F969" s="3"/>
    </row>
    <row r="970" spans="1:6" x14ac:dyDescent="0.25">
      <c r="A970" s="1">
        <v>2</v>
      </c>
      <c r="B970" s="4" t="s">
        <v>113</v>
      </c>
      <c r="C970" s="5"/>
      <c r="D970" s="2" t="s">
        <v>2626</v>
      </c>
      <c r="E970" s="3">
        <v>540</v>
      </c>
      <c r="F970" s="3"/>
    </row>
    <row r="971" spans="1:6" x14ac:dyDescent="0.25">
      <c r="A971" s="1">
        <v>3</v>
      </c>
      <c r="B971" s="4" t="s">
        <v>2623</v>
      </c>
      <c r="C971" s="5"/>
      <c r="D971" s="16" t="s">
        <v>2627</v>
      </c>
      <c r="E971" s="3">
        <v>115</v>
      </c>
      <c r="F971" s="3"/>
    </row>
    <row r="972" spans="1:6" x14ac:dyDescent="0.25">
      <c r="A972" s="1">
        <v>4</v>
      </c>
      <c r="B972" s="4" t="s">
        <v>244</v>
      </c>
      <c r="C972" s="5"/>
      <c r="D972" s="16" t="s">
        <v>2628</v>
      </c>
      <c r="E972" s="3">
        <v>50</v>
      </c>
      <c r="F972" s="3"/>
    </row>
    <row r="973" spans="1:6" x14ac:dyDescent="0.25">
      <c r="A973" s="1">
        <v>5</v>
      </c>
      <c r="B973" s="4" t="s">
        <v>238</v>
      </c>
      <c r="C973" s="5"/>
      <c r="D973" s="16" t="s">
        <v>2629</v>
      </c>
      <c r="E973" s="3">
        <v>16</v>
      </c>
      <c r="F973" s="3"/>
    </row>
    <row r="974" spans="1:6" x14ac:dyDescent="0.2">
      <c r="A974" s="1">
        <v>6</v>
      </c>
      <c r="B974" s="4" t="s">
        <v>201</v>
      </c>
      <c r="C974" s="5"/>
      <c r="D974" s="2" t="s">
        <v>2630</v>
      </c>
      <c r="E974" s="3">
        <v>1200</v>
      </c>
      <c r="F974" s="3"/>
    </row>
    <row r="975" spans="1:6" x14ac:dyDescent="0.25">
      <c r="A975" s="1">
        <v>7</v>
      </c>
      <c r="B975" s="4" t="s">
        <v>2624</v>
      </c>
      <c r="C975" s="5"/>
      <c r="D975" s="16" t="s">
        <v>2631</v>
      </c>
      <c r="E975" s="3">
        <v>190.7</v>
      </c>
      <c r="F975" s="3"/>
    </row>
    <row r="976" spans="1:6" x14ac:dyDescent="0.2">
      <c r="A976" s="1">
        <v>8</v>
      </c>
      <c r="B976" s="4" t="s">
        <v>201</v>
      </c>
      <c r="C976" s="5"/>
      <c r="D976" s="2" t="s">
        <v>2632</v>
      </c>
      <c r="E976" s="3">
        <v>379</v>
      </c>
      <c r="F976" s="3"/>
    </row>
    <row r="977" spans="1:6" x14ac:dyDescent="0.2">
      <c r="A977" s="1">
        <v>9</v>
      </c>
      <c r="B977" s="4" t="s">
        <v>201</v>
      </c>
      <c r="C977" s="5"/>
      <c r="D977" s="2" t="s">
        <v>2633</v>
      </c>
      <c r="E977" s="3">
        <v>450</v>
      </c>
      <c r="F977" s="3"/>
    </row>
    <row r="978" spans="1:6" x14ac:dyDescent="0.25">
      <c r="A978" s="1">
        <v>10</v>
      </c>
      <c r="B978" s="4" t="s">
        <v>107</v>
      </c>
      <c r="C978" s="5"/>
      <c r="D978" s="16" t="s">
        <v>2634</v>
      </c>
      <c r="E978" s="3">
        <v>15</v>
      </c>
      <c r="F978" s="3"/>
    </row>
    <row r="979" spans="1:6" x14ac:dyDescent="0.25">
      <c r="A979" s="1">
        <v>11</v>
      </c>
      <c r="B979" s="4" t="s">
        <v>182</v>
      </c>
      <c r="C979" s="5"/>
      <c r="D979" s="23" t="s">
        <v>2635</v>
      </c>
      <c r="E979" s="3">
        <v>519</v>
      </c>
      <c r="F979" s="3"/>
    </row>
    <row r="980" spans="1:6" x14ac:dyDescent="0.25">
      <c r="A980" s="1">
        <v>12</v>
      </c>
      <c r="B980" s="4" t="s">
        <v>108</v>
      </c>
      <c r="C980" s="5"/>
      <c r="D980" s="2" t="s">
        <v>2636</v>
      </c>
      <c r="E980" s="3">
        <v>340</v>
      </c>
      <c r="F980" s="3"/>
    </row>
    <row r="981" spans="1:6" x14ac:dyDescent="0.2">
      <c r="A981" s="1">
        <v>13</v>
      </c>
      <c r="B981" s="4" t="s">
        <v>141</v>
      </c>
      <c r="C981" s="5"/>
      <c r="D981" s="2" t="s">
        <v>2637</v>
      </c>
      <c r="E981" s="3">
        <v>518</v>
      </c>
      <c r="F981" s="3"/>
    </row>
    <row r="982" spans="1:6" x14ac:dyDescent="0.2">
      <c r="A982" s="1">
        <v>14</v>
      </c>
      <c r="B982" s="4" t="s">
        <v>141</v>
      </c>
      <c r="C982" s="5"/>
      <c r="D982" s="2" t="s">
        <v>2638</v>
      </c>
      <c r="E982" s="3">
        <v>612</v>
      </c>
      <c r="F982" s="3"/>
    </row>
    <row r="983" spans="1:6" x14ac:dyDescent="0.25">
      <c r="A983" s="1">
        <v>15</v>
      </c>
      <c r="B983" s="4" t="s">
        <v>107</v>
      </c>
      <c r="C983" s="5"/>
      <c r="D983" s="16" t="s">
        <v>2639</v>
      </c>
      <c r="E983" s="3">
        <v>58</v>
      </c>
      <c r="F983" s="3"/>
    </row>
    <row r="984" spans="1:6" x14ac:dyDescent="0.25">
      <c r="A984" s="1">
        <v>16</v>
      </c>
      <c r="B984" s="4" t="s">
        <v>70</v>
      </c>
      <c r="C984" s="5"/>
      <c r="D984" s="16" t="s">
        <v>2640</v>
      </c>
      <c r="E984" s="3">
        <v>22</v>
      </c>
      <c r="F984" s="3"/>
    </row>
    <row r="985" spans="1:6" x14ac:dyDescent="0.25">
      <c r="A985" s="1">
        <v>17</v>
      </c>
      <c r="B985" s="4" t="s">
        <v>156</v>
      </c>
      <c r="C985" s="5"/>
      <c r="D985" s="2" t="s">
        <v>2641</v>
      </c>
      <c r="E985" s="3">
        <v>2058</v>
      </c>
      <c r="F985" s="3"/>
    </row>
    <row r="986" spans="1:6" x14ac:dyDescent="0.25">
      <c r="A986" s="1">
        <v>18</v>
      </c>
      <c r="B986" s="4" t="s">
        <v>2675</v>
      </c>
      <c r="C986" s="5"/>
      <c r="D986" s="16" t="s">
        <v>2642</v>
      </c>
      <c r="E986" s="3">
        <v>71.5</v>
      </c>
      <c r="F986" s="3"/>
    </row>
    <row r="987" spans="1:6" x14ac:dyDescent="0.25">
      <c r="A987" s="1">
        <v>19</v>
      </c>
      <c r="B987" s="4" t="s">
        <v>107</v>
      </c>
      <c r="C987" s="5"/>
      <c r="D987" s="16" t="s">
        <v>2643</v>
      </c>
      <c r="E987" s="3">
        <v>85</v>
      </c>
      <c r="F987" s="3"/>
    </row>
    <row r="988" spans="1:6" x14ac:dyDescent="0.25">
      <c r="A988" s="1">
        <v>20</v>
      </c>
      <c r="B988" s="4" t="s">
        <v>107</v>
      </c>
      <c r="C988" s="5"/>
      <c r="D988" s="16" t="s">
        <v>2644</v>
      </c>
      <c r="E988" s="3">
        <v>193.8</v>
      </c>
      <c r="F988" s="3"/>
    </row>
    <row r="989" spans="1:6" x14ac:dyDescent="0.25">
      <c r="A989" s="1">
        <v>21</v>
      </c>
      <c r="B989" s="4" t="s">
        <v>154</v>
      </c>
      <c r="C989" s="5"/>
      <c r="D989" s="16" t="s">
        <v>2645</v>
      </c>
      <c r="E989" s="3">
        <v>37.5</v>
      </c>
      <c r="F989" s="3"/>
    </row>
    <row r="990" spans="1:6" x14ac:dyDescent="0.25">
      <c r="A990" s="1">
        <v>22</v>
      </c>
      <c r="B990" s="4" t="s">
        <v>273</v>
      </c>
      <c r="C990" s="5"/>
      <c r="D990" s="16" t="s">
        <v>2646</v>
      </c>
      <c r="E990" s="3">
        <v>45</v>
      </c>
      <c r="F990" s="3"/>
    </row>
    <row r="991" spans="1:6" x14ac:dyDescent="0.25">
      <c r="A991" s="1">
        <v>23</v>
      </c>
      <c r="B991" s="4" t="s">
        <v>116</v>
      </c>
      <c r="C991" s="5"/>
      <c r="D991" s="2" t="s">
        <v>2647</v>
      </c>
      <c r="E991" s="3">
        <v>219</v>
      </c>
      <c r="F991" s="3"/>
    </row>
    <row r="992" spans="1:6" x14ac:dyDescent="0.25">
      <c r="A992" s="1">
        <v>24</v>
      </c>
      <c r="B992" s="4" t="s">
        <v>189</v>
      </c>
      <c r="C992" s="5"/>
      <c r="D992" s="2" t="s">
        <v>2648</v>
      </c>
      <c r="E992" s="3">
        <v>570</v>
      </c>
      <c r="F992" s="3"/>
    </row>
    <row r="993" spans="1:6" x14ac:dyDescent="0.25">
      <c r="A993" s="1">
        <v>25</v>
      </c>
      <c r="B993" s="4" t="s">
        <v>93</v>
      </c>
      <c r="C993" s="5"/>
      <c r="D993" s="2" t="s">
        <v>2649</v>
      </c>
      <c r="E993" s="3">
        <v>714</v>
      </c>
      <c r="F993" s="3"/>
    </row>
    <row r="994" spans="1:6" x14ac:dyDescent="0.25">
      <c r="A994" s="1">
        <v>26</v>
      </c>
      <c r="B994" s="4" t="s">
        <v>2676</v>
      </c>
      <c r="C994" s="5"/>
      <c r="D994" s="16" t="s">
        <v>2650</v>
      </c>
      <c r="E994" s="3">
        <v>342</v>
      </c>
      <c r="F994" s="3"/>
    </row>
    <row r="995" spans="1:6" x14ac:dyDescent="0.2">
      <c r="A995" s="1">
        <v>27</v>
      </c>
      <c r="B995" s="4" t="s">
        <v>201</v>
      </c>
      <c r="C995" s="5"/>
      <c r="D995" s="2" t="s">
        <v>2651</v>
      </c>
      <c r="E995" s="3">
        <v>568</v>
      </c>
      <c r="F995" s="3"/>
    </row>
    <row r="996" spans="1:6" x14ac:dyDescent="0.2">
      <c r="A996" s="1">
        <v>28</v>
      </c>
      <c r="B996" s="4" t="s">
        <v>201</v>
      </c>
      <c r="C996" s="5"/>
      <c r="D996" s="2" t="s">
        <v>2652</v>
      </c>
      <c r="E996" s="3">
        <v>310</v>
      </c>
      <c r="F996" s="3"/>
    </row>
    <row r="997" spans="1:6" x14ac:dyDescent="0.25">
      <c r="A997" s="1">
        <v>29</v>
      </c>
      <c r="B997" s="4" t="s">
        <v>227</v>
      </c>
      <c r="C997" s="5"/>
      <c r="D997" s="27" t="s">
        <v>2653</v>
      </c>
      <c r="E997" s="3">
        <v>450</v>
      </c>
      <c r="F997" s="3"/>
    </row>
    <row r="998" spans="1:6" x14ac:dyDescent="0.2">
      <c r="A998" s="1">
        <v>30</v>
      </c>
      <c r="B998" s="4" t="s">
        <v>2577</v>
      </c>
      <c r="C998" s="5"/>
      <c r="D998" s="2" t="s">
        <v>2654</v>
      </c>
      <c r="E998" s="3">
        <v>329</v>
      </c>
      <c r="F998" s="3"/>
    </row>
    <row r="999" spans="1:6" x14ac:dyDescent="0.25">
      <c r="A999" s="1">
        <v>31</v>
      </c>
      <c r="B999" s="4" t="s">
        <v>182</v>
      </c>
      <c r="C999" s="5"/>
      <c r="D999" s="23" t="s">
        <v>2655</v>
      </c>
      <c r="E999" s="3">
        <v>356</v>
      </c>
      <c r="F999" s="3"/>
    </row>
    <row r="1000" spans="1:6" x14ac:dyDescent="0.2">
      <c r="A1000" s="1">
        <v>32</v>
      </c>
      <c r="B1000" s="4" t="s">
        <v>141</v>
      </c>
      <c r="C1000" s="5"/>
      <c r="D1000" s="16" t="s">
        <v>2656</v>
      </c>
      <c r="E1000" s="3">
        <v>312</v>
      </c>
      <c r="F1000" s="3"/>
    </row>
    <row r="1001" spans="1:6" x14ac:dyDescent="0.2">
      <c r="A1001" s="1">
        <v>33</v>
      </c>
      <c r="B1001" s="4" t="s">
        <v>201</v>
      </c>
      <c r="C1001" s="5"/>
      <c r="D1001" s="2" t="s">
        <v>2657</v>
      </c>
      <c r="E1001" s="3">
        <v>349</v>
      </c>
      <c r="F1001" s="3"/>
    </row>
    <row r="1002" spans="1:6" x14ac:dyDescent="0.2">
      <c r="A1002" s="1">
        <v>34</v>
      </c>
      <c r="B1002" s="4" t="s">
        <v>201</v>
      </c>
      <c r="C1002" s="5"/>
      <c r="D1002" s="2" t="s">
        <v>2658</v>
      </c>
      <c r="E1002" s="3">
        <v>1490</v>
      </c>
      <c r="F1002" s="3"/>
    </row>
    <row r="1003" spans="1:6" x14ac:dyDescent="0.25">
      <c r="A1003" s="1">
        <v>35</v>
      </c>
      <c r="B1003" s="4" t="s">
        <v>2677</v>
      </c>
      <c r="C1003" s="5"/>
      <c r="D1003" s="23" t="s">
        <v>2659</v>
      </c>
      <c r="E1003" s="3">
        <v>397</v>
      </c>
      <c r="F1003" s="3"/>
    </row>
    <row r="1004" spans="1:6" x14ac:dyDescent="0.25">
      <c r="A1004" s="1"/>
      <c r="B1004" s="40" t="s">
        <v>7</v>
      </c>
      <c r="C1004" s="40"/>
      <c r="D1004" s="40"/>
      <c r="E1004" s="50">
        <f>SUM(E969:E1003)</f>
        <v>14271.5</v>
      </c>
      <c r="F1004" s="6">
        <f>SUM(F969:F1003)</f>
        <v>0</v>
      </c>
    </row>
    <row r="1006" spans="1:6" x14ac:dyDescent="0.25">
      <c r="A1006" s="35" t="s">
        <v>2621</v>
      </c>
      <c r="B1006" s="35"/>
      <c r="C1006" s="35"/>
      <c r="D1006" s="35"/>
      <c r="E1006" s="35"/>
      <c r="F1006" s="35"/>
    </row>
    <row r="1007" spans="1:6" x14ac:dyDescent="0.25">
      <c r="A1007" s="36" t="s">
        <v>0</v>
      </c>
      <c r="B1007" s="37" t="s">
        <v>1</v>
      </c>
      <c r="C1007" s="37"/>
      <c r="D1007" s="38" t="s">
        <v>2</v>
      </c>
      <c r="E1007" s="39" t="s">
        <v>3</v>
      </c>
      <c r="F1007" s="39" t="s">
        <v>4</v>
      </c>
    </row>
    <row r="1008" spans="1:6" x14ac:dyDescent="0.25">
      <c r="A1008" s="36"/>
      <c r="B1008" s="18" t="s">
        <v>5</v>
      </c>
      <c r="C1008" s="7" t="s">
        <v>6</v>
      </c>
      <c r="D1008" s="38"/>
      <c r="E1008" s="39"/>
      <c r="F1008" s="39"/>
    </row>
    <row r="1009" spans="1:6" x14ac:dyDescent="0.25">
      <c r="A1009" s="1">
        <v>1</v>
      </c>
      <c r="B1009" s="4" t="s">
        <v>2623</v>
      </c>
      <c r="C1009" s="5"/>
      <c r="D1009" s="16" t="s">
        <v>2660</v>
      </c>
      <c r="E1009" s="3">
        <v>193</v>
      </c>
      <c r="F1009" s="3"/>
    </row>
    <row r="1010" spans="1:6" x14ac:dyDescent="0.2">
      <c r="A1010" s="1">
        <v>2</v>
      </c>
      <c r="B1010" s="4" t="s">
        <v>141</v>
      </c>
      <c r="C1010" s="5"/>
      <c r="D1010" s="2" t="s">
        <v>2661</v>
      </c>
      <c r="E1010" s="3">
        <v>302.39999999999998</v>
      </c>
      <c r="F1010" s="3"/>
    </row>
    <row r="1011" spans="1:6" x14ac:dyDescent="0.2">
      <c r="A1011" s="1">
        <v>3</v>
      </c>
      <c r="B1011" s="4" t="s">
        <v>201</v>
      </c>
      <c r="C1011" s="5"/>
      <c r="D1011" s="2" t="s">
        <v>2662</v>
      </c>
      <c r="E1011" s="3">
        <v>510.6</v>
      </c>
      <c r="F1011" s="3"/>
    </row>
    <row r="1012" spans="1:6" x14ac:dyDescent="0.25">
      <c r="A1012" s="1">
        <v>4</v>
      </c>
      <c r="B1012" s="4" t="s">
        <v>76</v>
      </c>
      <c r="C1012" s="5"/>
      <c r="D1012" s="16" t="s">
        <v>2663</v>
      </c>
      <c r="E1012" s="3">
        <v>0</v>
      </c>
      <c r="F1012" s="3"/>
    </row>
    <row r="1013" spans="1:6" x14ac:dyDescent="0.2">
      <c r="A1013" s="1">
        <v>5</v>
      </c>
      <c r="B1013" s="4" t="s">
        <v>201</v>
      </c>
      <c r="C1013" s="5"/>
      <c r="D1013" s="2" t="s">
        <v>2664</v>
      </c>
      <c r="E1013" s="3">
        <v>414.7</v>
      </c>
      <c r="F1013" s="3"/>
    </row>
    <row r="1014" spans="1:6" x14ac:dyDescent="0.25">
      <c r="A1014" s="1">
        <v>6</v>
      </c>
      <c r="B1014" s="4" t="s">
        <v>2707</v>
      </c>
      <c r="C1014" s="5"/>
      <c r="D1014" s="2" t="s">
        <v>2665</v>
      </c>
      <c r="E1014" s="3">
        <v>868.5</v>
      </c>
      <c r="F1014" s="3"/>
    </row>
    <row r="1015" spans="1:6" x14ac:dyDescent="0.2">
      <c r="A1015" s="1">
        <v>7</v>
      </c>
      <c r="B1015" s="4" t="s">
        <v>201</v>
      </c>
      <c r="C1015" s="5"/>
      <c r="D1015" s="2" t="s">
        <v>2666</v>
      </c>
      <c r="E1015" s="3">
        <v>50</v>
      </c>
      <c r="F1015" s="3"/>
    </row>
    <row r="1016" spans="1:6" x14ac:dyDescent="0.2">
      <c r="A1016" s="1">
        <v>8</v>
      </c>
      <c r="B1016" s="4" t="s">
        <v>201</v>
      </c>
      <c r="C1016" s="5"/>
      <c r="D1016" s="2" t="s">
        <v>2667</v>
      </c>
      <c r="E1016" s="3">
        <v>50</v>
      </c>
      <c r="F1016" s="3"/>
    </row>
    <row r="1017" spans="1:6" x14ac:dyDescent="0.2">
      <c r="A1017" s="1">
        <v>9</v>
      </c>
      <c r="B1017" s="4" t="s">
        <v>201</v>
      </c>
      <c r="C1017" s="5"/>
      <c r="D1017" s="2" t="s">
        <v>2668</v>
      </c>
      <c r="E1017" s="3">
        <v>50</v>
      </c>
      <c r="F1017" s="3"/>
    </row>
    <row r="1018" spans="1:6" x14ac:dyDescent="0.2">
      <c r="A1018" s="1">
        <v>10</v>
      </c>
      <c r="B1018" s="4" t="s">
        <v>201</v>
      </c>
      <c r="C1018" s="5"/>
      <c r="D1018" s="2" t="s">
        <v>2669</v>
      </c>
      <c r="E1018" s="3">
        <v>50</v>
      </c>
      <c r="F1018" s="3"/>
    </row>
    <row r="1019" spans="1:6" x14ac:dyDescent="0.2">
      <c r="A1019" s="1">
        <v>11</v>
      </c>
      <c r="B1019" s="4" t="s">
        <v>201</v>
      </c>
      <c r="C1019" s="5"/>
      <c r="D1019" s="2" t="s">
        <v>2670</v>
      </c>
      <c r="E1019" s="3">
        <v>50</v>
      </c>
      <c r="F1019" s="3"/>
    </row>
    <row r="1020" spans="1:6" x14ac:dyDescent="0.2">
      <c r="A1020" s="1">
        <v>12</v>
      </c>
      <c r="B1020" s="4" t="s">
        <v>201</v>
      </c>
      <c r="C1020" s="5"/>
      <c r="D1020" s="2" t="s">
        <v>2671</v>
      </c>
      <c r="E1020" s="3">
        <v>50</v>
      </c>
      <c r="F1020" s="3"/>
    </row>
    <row r="1021" spans="1:6" x14ac:dyDescent="0.2">
      <c r="A1021" s="1">
        <v>13</v>
      </c>
      <c r="B1021" s="4" t="s">
        <v>201</v>
      </c>
      <c r="C1021" s="5"/>
      <c r="D1021" s="2" t="s">
        <v>2672</v>
      </c>
      <c r="E1021" s="3">
        <v>60</v>
      </c>
      <c r="F1021" s="3"/>
    </row>
    <row r="1022" spans="1:6" x14ac:dyDescent="0.2">
      <c r="A1022" s="1">
        <v>14</v>
      </c>
      <c r="B1022" s="4" t="s">
        <v>201</v>
      </c>
      <c r="C1022" s="5"/>
      <c r="D1022" s="2" t="s">
        <v>2673</v>
      </c>
      <c r="E1022" s="3">
        <v>60</v>
      </c>
      <c r="F1022" s="3"/>
    </row>
    <row r="1023" spans="1:6" x14ac:dyDescent="0.2">
      <c r="A1023" s="1">
        <v>15</v>
      </c>
      <c r="B1023" s="4" t="s">
        <v>201</v>
      </c>
      <c r="C1023" s="5"/>
      <c r="D1023" s="2" t="s">
        <v>2674</v>
      </c>
      <c r="E1023" s="3">
        <v>60</v>
      </c>
      <c r="F1023" s="3"/>
    </row>
    <row r="1024" spans="1:6" x14ac:dyDescent="0.25">
      <c r="A1024" s="1">
        <v>16</v>
      </c>
      <c r="B1024" s="4" t="s">
        <v>2617</v>
      </c>
      <c r="C1024" s="5"/>
      <c r="D1024" s="2" t="s">
        <v>2678</v>
      </c>
      <c r="E1024" s="3">
        <v>35</v>
      </c>
      <c r="F1024" s="3"/>
    </row>
    <row r="1025" spans="1:6" x14ac:dyDescent="0.25">
      <c r="A1025" s="1">
        <v>17</v>
      </c>
      <c r="B1025" s="4" t="s">
        <v>2708</v>
      </c>
      <c r="C1025" s="5"/>
      <c r="D1025" s="2" t="s">
        <v>2679</v>
      </c>
      <c r="E1025" s="3">
        <v>60</v>
      </c>
      <c r="F1025" s="3"/>
    </row>
    <row r="1026" spans="1:6" x14ac:dyDescent="0.25">
      <c r="A1026" s="1">
        <v>18</v>
      </c>
      <c r="B1026" s="4" t="s">
        <v>2495</v>
      </c>
      <c r="C1026" s="5"/>
      <c r="D1026" s="2" t="s">
        <v>2680</v>
      </c>
      <c r="E1026" s="3">
        <v>18</v>
      </c>
      <c r="F1026" s="3"/>
    </row>
    <row r="1027" spans="1:6" x14ac:dyDescent="0.25">
      <c r="A1027" s="1">
        <v>19</v>
      </c>
      <c r="B1027" s="4" t="s">
        <v>107</v>
      </c>
      <c r="C1027" s="5"/>
      <c r="D1027" s="16" t="s">
        <v>2681</v>
      </c>
      <c r="E1027" s="3">
        <v>88</v>
      </c>
      <c r="F1027" s="3"/>
    </row>
    <row r="1028" spans="1:6" x14ac:dyDescent="0.25">
      <c r="A1028" s="1">
        <v>20</v>
      </c>
      <c r="B1028" s="4" t="s">
        <v>2709</v>
      </c>
      <c r="C1028" s="5"/>
      <c r="D1028" s="2" t="s">
        <v>2682</v>
      </c>
      <c r="E1028" s="3">
        <v>60</v>
      </c>
      <c r="F1028" s="3"/>
    </row>
    <row r="1029" spans="1:6" x14ac:dyDescent="0.25">
      <c r="A1029" s="1">
        <v>21</v>
      </c>
      <c r="B1029" s="4" t="s">
        <v>107</v>
      </c>
      <c r="C1029" s="5"/>
      <c r="D1029" s="16" t="s">
        <v>2683</v>
      </c>
      <c r="E1029" s="3">
        <v>30</v>
      </c>
      <c r="F1029" s="3"/>
    </row>
    <row r="1030" spans="1:6" x14ac:dyDescent="0.2">
      <c r="A1030" s="1">
        <v>22</v>
      </c>
      <c r="B1030" s="4" t="s">
        <v>141</v>
      </c>
      <c r="C1030" s="5"/>
      <c r="D1030" s="2" t="s">
        <v>2684</v>
      </c>
      <c r="E1030" s="3">
        <v>140</v>
      </c>
      <c r="F1030" s="3"/>
    </row>
    <row r="1031" spans="1:6" x14ac:dyDescent="0.2">
      <c r="A1031" s="1">
        <v>23</v>
      </c>
      <c r="B1031" s="4" t="s">
        <v>201</v>
      </c>
      <c r="C1031" s="5"/>
      <c r="D1031" s="2" t="s">
        <v>2685</v>
      </c>
      <c r="E1031" s="3">
        <v>261</v>
      </c>
      <c r="F1031" s="3"/>
    </row>
    <row r="1032" spans="1:6" x14ac:dyDescent="0.2">
      <c r="A1032" s="1">
        <v>24</v>
      </c>
      <c r="B1032" s="4" t="s">
        <v>201</v>
      </c>
      <c r="C1032" s="5"/>
      <c r="D1032" s="2" t="s">
        <v>2686</v>
      </c>
      <c r="E1032" s="3">
        <v>258</v>
      </c>
      <c r="F1032" s="3"/>
    </row>
    <row r="1033" spans="1:6" x14ac:dyDescent="0.25">
      <c r="A1033" s="1">
        <v>25</v>
      </c>
      <c r="B1033" s="4" t="s">
        <v>93</v>
      </c>
      <c r="C1033" s="5"/>
      <c r="D1033" s="2" t="s">
        <v>2687</v>
      </c>
      <c r="E1033" s="3">
        <v>173.4</v>
      </c>
      <c r="F1033" s="3"/>
    </row>
    <row r="1034" spans="1:6" x14ac:dyDescent="0.2">
      <c r="A1034" s="1">
        <v>26</v>
      </c>
      <c r="B1034" s="4" t="s">
        <v>201</v>
      </c>
      <c r="C1034" s="5"/>
      <c r="D1034" s="2" t="s">
        <v>2688</v>
      </c>
      <c r="E1034" s="3">
        <v>1188</v>
      </c>
      <c r="F1034" s="3"/>
    </row>
    <row r="1035" spans="1:6" x14ac:dyDescent="0.25">
      <c r="A1035" s="1">
        <v>27</v>
      </c>
      <c r="B1035" s="4" t="s">
        <v>107</v>
      </c>
      <c r="C1035" s="5"/>
      <c r="D1035" s="16" t="s">
        <v>2689</v>
      </c>
      <c r="E1035" s="3">
        <v>84.5</v>
      </c>
      <c r="F1035" s="3"/>
    </row>
    <row r="1036" spans="1:6" x14ac:dyDescent="0.25">
      <c r="A1036" s="1">
        <v>28</v>
      </c>
      <c r="B1036" s="4" t="s">
        <v>189</v>
      </c>
      <c r="C1036" s="5"/>
      <c r="D1036" s="2" t="s">
        <v>2690</v>
      </c>
      <c r="E1036" s="3">
        <v>45.8</v>
      </c>
      <c r="F1036" s="3"/>
    </row>
    <row r="1037" spans="1:6" x14ac:dyDescent="0.25">
      <c r="A1037" s="1">
        <v>29</v>
      </c>
      <c r="B1037" s="4" t="s">
        <v>107</v>
      </c>
      <c r="C1037" s="5"/>
      <c r="D1037" s="16" t="s">
        <v>2691</v>
      </c>
      <c r="E1037" s="3">
        <v>140</v>
      </c>
      <c r="F1037" s="3"/>
    </row>
    <row r="1038" spans="1:6" x14ac:dyDescent="0.25">
      <c r="A1038" s="1">
        <v>30</v>
      </c>
      <c r="B1038" s="4" t="s">
        <v>1101</v>
      </c>
      <c r="C1038" s="5"/>
      <c r="D1038" s="2" t="s">
        <v>2692</v>
      </c>
      <c r="E1038" s="3">
        <v>216</v>
      </c>
      <c r="F1038" s="3"/>
    </row>
    <row r="1039" spans="1:6" x14ac:dyDescent="0.25">
      <c r="A1039" s="1">
        <v>31</v>
      </c>
      <c r="B1039" s="4" t="s">
        <v>169</v>
      </c>
      <c r="C1039" s="5"/>
      <c r="D1039" s="16" t="s">
        <v>2693</v>
      </c>
      <c r="E1039" s="3">
        <v>50</v>
      </c>
      <c r="F1039" s="3"/>
    </row>
    <row r="1040" spans="1:6" x14ac:dyDescent="0.25">
      <c r="A1040" s="1">
        <v>32</v>
      </c>
      <c r="B1040" s="4" t="s">
        <v>107</v>
      </c>
      <c r="C1040" s="5"/>
      <c r="D1040" s="16" t="s">
        <v>2694</v>
      </c>
      <c r="E1040" s="3">
        <v>17.5</v>
      </c>
      <c r="F1040" s="3"/>
    </row>
    <row r="1041" spans="1:6" x14ac:dyDescent="0.25">
      <c r="A1041" s="1">
        <v>33</v>
      </c>
      <c r="B1041" s="4" t="s">
        <v>76</v>
      </c>
      <c r="C1041" s="5"/>
      <c r="D1041" s="16" t="s">
        <v>2695</v>
      </c>
      <c r="E1041" s="3">
        <v>0</v>
      </c>
      <c r="F1041" s="3"/>
    </row>
    <row r="1042" spans="1:6" x14ac:dyDescent="0.2">
      <c r="A1042" s="1">
        <v>34</v>
      </c>
      <c r="B1042" s="4" t="s">
        <v>141</v>
      </c>
      <c r="C1042" s="5"/>
      <c r="D1042" s="2" t="s">
        <v>2696</v>
      </c>
      <c r="E1042" s="3">
        <v>52</v>
      </c>
      <c r="F1042" s="3"/>
    </row>
    <row r="1043" spans="1:6" x14ac:dyDescent="0.25">
      <c r="A1043" s="1">
        <v>35</v>
      </c>
      <c r="B1043" s="4" t="s">
        <v>182</v>
      </c>
      <c r="C1043" s="5"/>
      <c r="D1043" s="23" t="s">
        <v>2697</v>
      </c>
      <c r="E1043" s="3">
        <v>127</v>
      </c>
      <c r="F1043" s="3"/>
    </row>
    <row r="1044" spans="1:6" x14ac:dyDescent="0.25">
      <c r="A1044" s="1">
        <v>36</v>
      </c>
      <c r="B1044" s="4" t="s">
        <v>228</v>
      </c>
      <c r="C1044" s="5"/>
      <c r="D1044" s="19" t="s">
        <v>2698</v>
      </c>
      <c r="E1044" s="3">
        <v>70</v>
      </c>
      <c r="F1044" s="3"/>
    </row>
    <row r="1045" spans="1:6" x14ac:dyDescent="0.25">
      <c r="A1045" s="1">
        <v>37</v>
      </c>
      <c r="B1045" s="4" t="s">
        <v>107</v>
      </c>
      <c r="C1045" s="5"/>
      <c r="D1045" s="16" t="s">
        <v>2699</v>
      </c>
      <c r="E1045" s="3">
        <v>76</v>
      </c>
      <c r="F1045" s="3"/>
    </row>
    <row r="1046" spans="1:6" x14ac:dyDescent="0.25">
      <c r="A1046" s="1">
        <v>38</v>
      </c>
      <c r="B1046" s="4" t="s">
        <v>182</v>
      </c>
      <c r="C1046" s="5"/>
      <c r="D1046" s="23" t="s">
        <v>2700</v>
      </c>
      <c r="E1046" s="3">
        <v>80</v>
      </c>
      <c r="F1046" s="3"/>
    </row>
    <row r="1047" spans="1:6" x14ac:dyDescent="0.25">
      <c r="A1047" s="1">
        <v>39</v>
      </c>
      <c r="B1047" s="4" t="s">
        <v>2501</v>
      </c>
      <c r="C1047" s="5"/>
      <c r="D1047" s="16" t="s">
        <v>2701</v>
      </c>
      <c r="E1047" s="3">
        <v>170</v>
      </c>
      <c r="F1047" s="3"/>
    </row>
    <row r="1048" spans="1:6" x14ac:dyDescent="0.25">
      <c r="A1048" s="1">
        <v>40</v>
      </c>
      <c r="B1048" s="4" t="s">
        <v>189</v>
      </c>
      <c r="C1048" s="5"/>
      <c r="D1048" s="2" t="s">
        <v>2702</v>
      </c>
      <c r="E1048" s="3">
        <v>270</v>
      </c>
      <c r="F1048" s="3"/>
    </row>
    <row r="1049" spans="1:6" x14ac:dyDescent="0.25">
      <c r="A1049" s="1">
        <v>41</v>
      </c>
      <c r="B1049" s="4" t="s">
        <v>105</v>
      </c>
      <c r="C1049" s="5"/>
      <c r="D1049" s="27" t="s">
        <v>2703</v>
      </c>
      <c r="E1049" s="3">
        <v>210</v>
      </c>
      <c r="F1049" s="3"/>
    </row>
    <row r="1050" spans="1:6" x14ac:dyDescent="0.25">
      <c r="A1050" s="1">
        <v>42</v>
      </c>
      <c r="B1050" s="4" t="s">
        <v>2710</v>
      </c>
      <c r="C1050" s="5"/>
      <c r="D1050" s="2" t="s">
        <v>2704</v>
      </c>
      <c r="E1050" s="3">
        <v>200</v>
      </c>
      <c r="F1050" s="3"/>
    </row>
    <row r="1051" spans="1:6" x14ac:dyDescent="0.25">
      <c r="A1051" s="1">
        <v>43</v>
      </c>
      <c r="B1051" s="4" t="s">
        <v>237</v>
      </c>
      <c r="C1051" s="5"/>
      <c r="D1051" s="2" t="s">
        <v>2705</v>
      </c>
      <c r="E1051" s="3">
        <v>20</v>
      </c>
      <c r="F1051" s="3"/>
    </row>
    <row r="1052" spans="1:6" x14ac:dyDescent="0.2">
      <c r="A1052" s="1">
        <v>44</v>
      </c>
      <c r="B1052" s="4" t="s">
        <v>201</v>
      </c>
      <c r="C1052" s="5"/>
      <c r="D1052" s="2" t="s">
        <v>2706</v>
      </c>
      <c r="E1052" s="3">
        <v>432.5</v>
      </c>
      <c r="F1052" s="3"/>
    </row>
    <row r="1053" spans="1:6" x14ac:dyDescent="0.25">
      <c r="A1053" s="1"/>
      <c r="B1053" s="40" t="s">
        <v>7</v>
      </c>
      <c r="C1053" s="40"/>
      <c r="D1053" s="40"/>
      <c r="E1053" s="50">
        <f>SUM(E1009:E1052)</f>
        <v>7341.9000000000005</v>
      </c>
      <c r="F1053" s="6">
        <f>SUM(F1009:F1052)</f>
        <v>0</v>
      </c>
    </row>
    <row r="1055" spans="1:6" x14ac:dyDescent="0.25">
      <c r="A1055" s="35" t="s">
        <v>2622</v>
      </c>
      <c r="B1055" s="35"/>
      <c r="C1055" s="35"/>
      <c r="D1055" s="35"/>
      <c r="E1055" s="35"/>
      <c r="F1055" s="35"/>
    </row>
    <row r="1056" spans="1:6" x14ac:dyDescent="0.25">
      <c r="A1056" s="36" t="s">
        <v>0</v>
      </c>
      <c r="B1056" s="37" t="s">
        <v>1</v>
      </c>
      <c r="C1056" s="37"/>
      <c r="D1056" s="38" t="s">
        <v>2</v>
      </c>
      <c r="E1056" s="39" t="s">
        <v>3</v>
      </c>
      <c r="F1056" s="39" t="s">
        <v>4</v>
      </c>
    </row>
    <row r="1057" spans="1:6" x14ac:dyDescent="0.25">
      <c r="A1057" s="36"/>
      <c r="B1057" s="18" t="s">
        <v>5</v>
      </c>
      <c r="C1057" s="7" t="s">
        <v>6</v>
      </c>
      <c r="D1057" s="38"/>
      <c r="E1057" s="39"/>
      <c r="F1057" s="39"/>
    </row>
    <row r="1058" spans="1:6" x14ac:dyDescent="0.25">
      <c r="A1058" s="1">
        <v>1</v>
      </c>
      <c r="B1058" s="4" t="s">
        <v>98</v>
      </c>
      <c r="C1058" s="5"/>
      <c r="D1058" s="2" t="s">
        <v>2711</v>
      </c>
      <c r="E1058" s="3">
        <v>3355</v>
      </c>
      <c r="F1058" s="3"/>
    </row>
    <row r="1059" spans="1:6" x14ac:dyDescent="0.25">
      <c r="A1059" s="1">
        <v>2</v>
      </c>
      <c r="B1059" s="4" t="s">
        <v>732</v>
      </c>
      <c r="C1059" s="5"/>
      <c r="D1059" s="2" t="s">
        <v>2712</v>
      </c>
      <c r="E1059" s="3">
        <v>60</v>
      </c>
      <c r="F1059" s="3"/>
    </row>
    <row r="1060" spans="1:6" x14ac:dyDescent="0.25">
      <c r="A1060" s="1">
        <v>3</v>
      </c>
      <c r="B1060" s="4" t="s">
        <v>90</v>
      </c>
      <c r="C1060" s="5"/>
      <c r="D1060" s="16" t="s">
        <v>2713</v>
      </c>
      <c r="E1060" s="3">
        <v>120</v>
      </c>
      <c r="F1060" s="3"/>
    </row>
    <row r="1061" spans="1:6" x14ac:dyDescent="0.25">
      <c r="A1061" s="1">
        <v>4</v>
      </c>
      <c r="B1061" s="4" t="s">
        <v>99</v>
      </c>
      <c r="C1061" s="5"/>
      <c r="D1061" s="16" t="s">
        <v>2714</v>
      </c>
      <c r="E1061" s="3">
        <v>98</v>
      </c>
      <c r="F1061" s="3"/>
    </row>
    <row r="1062" spans="1:6" x14ac:dyDescent="0.25">
      <c r="A1062" s="1">
        <v>5</v>
      </c>
      <c r="B1062" s="4" t="s">
        <v>238</v>
      </c>
      <c r="C1062" s="5"/>
      <c r="D1062" s="16" t="s">
        <v>2715</v>
      </c>
      <c r="E1062" s="3">
        <v>10</v>
      </c>
      <c r="F1062" s="3"/>
    </row>
    <row r="1063" spans="1:6" x14ac:dyDescent="0.25">
      <c r="A1063" s="1">
        <v>6</v>
      </c>
      <c r="B1063" s="4" t="s">
        <v>2446</v>
      </c>
      <c r="C1063" s="5"/>
      <c r="D1063" s="2" t="s">
        <v>2716</v>
      </c>
      <c r="E1063" s="3">
        <v>8</v>
      </c>
      <c r="F1063" s="3"/>
    </row>
    <row r="1064" spans="1:6" x14ac:dyDescent="0.25">
      <c r="A1064" s="1">
        <v>7</v>
      </c>
      <c r="B1064" s="4" t="s">
        <v>113</v>
      </c>
      <c r="C1064" s="5"/>
      <c r="D1064" s="2" t="s">
        <v>2717</v>
      </c>
      <c r="E1064" s="3">
        <v>150</v>
      </c>
      <c r="F1064" s="3"/>
    </row>
    <row r="1065" spans="1:6" x14ac:dyDescent="0.2">
      <c r="A1065" s="1">
        <v>8</v>
      </c>
      <c r="B1065" s="4" t="s">
        <v>201</v>
      </c>
      <c r="C1065" s="5"/>
      <c r="D1065" s="2" t="s">
        <v>2718</v>
      </c>
      <c r="E1065" s="3">
        <v>50</v>
      </c>
      <c r="F1065" s="3"/>
    </row>
    <row r="1066" spans="1:6" x14ac:dyDescent="0.2">
      <c r="A1066" s="1">
        <v>9</v>
      </c>
      <c r="B1066" s="4" t="s">
        <v>201</v>
      </c>
      <c r="C1066" s="5"/>
      <c r="D1066" s="2" t="s">
        <v>2719</v>
      </c>
      <c r="E1066" s="3">
        <v>60</v>
      </c>
      <c r="F1066" s="3"/>
    </row>
    <row r="1067" spans="1:6" x14ac:dyDescent="0.25">
      <c r="A1067" s="1">
        <v>10</v>
      </c>
      <c r="B1067" s="4" t="s">
        <v>1129</v>
      </c>
      <c r="C1067" s="5"/>
      <c r="D1067" s="2" t="s">
        <v>2720</v>
      </c>
      <c r="E1067" s="3">
        <v>46</v>
      </c>
      <c r="F1067" s="3"/>
    </row>
    <row r="1068" spans="1:6" x14ac:dyDescent="0.25">
      <c r="A1068" s="1">
        <v>11</v>
      </c>
      <c r="B1068" s="4" t="s">
        <v>143</v>
      </c>
      <c r="C1068" s="5"/>
      <c r="D1068" s="16" t="s">
        <v>2721</v>
      </c>
      <c r="E1068" s="3">
        <v>28.5</v>
      </c>
      <c r="F1068" s="3"/>
    </row>
    <row r="1069" spans="1:6" x14ac:dyDescent="0.25">
      <c r="A1069" s="1">
        <v>12</v>
      </c>
      <c r="B1069" s="4" t="s">
        <v>174</v>
      </c>
      <c r="C1069" s="5"/>
      <c r="D1069" s="2" t="s">
        <v>2722</v>
      </c>
      <c r="E1069" s="3">
        <v>100</v>
      </c>
      <c r="F1069" s="3"/>
    </row>
    <row r="1070" spans="1:6" x14ac:dyDescent="0.25">
      <c r="A1070" s="1">
        <v>13</v>
      </c>
      <c r="B1070" s="4" t="s">
        <v>244</v>
      </c>
      <c r="C1070" s="5"/>
      <c r="D1070" s="16" t="s">
        <v>2723</v>
      </c>
      <c r="E1070" s="3">
        <v>25.25</v>
      </c>
      <c r="F1070" s="3"/>
    </row>
    <row r="1071" spans="1:6" x14ac:dyDescent="0.25">
      <c r="A1071" s="1">
        <v>14</v>
      </c>
      <c r="B1071" s="4" t="s">
        <v>2750</v>
      </c>
      <c r="C1071" s="5"/>
      <c r="D1071" s="16" t="s">
        <v>2724</v>
      </c>
      <c r="E1071" s="3">
        <v>405</v>
      </c>
      <c r="F1071" s="3"/>
    </row>
    <row r="1072" spans="1:6" x14ac:dyDescent="0.25">
      <c r="A1072" s="1">
        <v>15</v>
      </c>
      <c r="B1072" s="4" t="s">
        <v>2391</v>
      </c>
      <c r="C1072" s="5"/>
      <c r="D1072" s="2" t="s">
        <v>2725</v>
      </c>
      <c r="E1072" s="3">
        <v>65</v>
      </c>
      <c r="F1072" s="3"/>
    </row>
    <row r="1073" spans="1:6" x14ac:dyDescent="0.25">
      <c r="A1073" s="1">
        <v>16</v>
      </c>
      <c r="B1073" s="4" t="s">
        <v>2751</v>
      </c>
      <c r="C1073" s="5"/>
      <c r="D1073" s="16" t="s">
        <v>2726</v>
      </c>
      <c r="E1073" s="3">
        <v>14.5</v>
      </c>
      <c r="F1073" s="3"/>
    </row>
    <row r="1074" spans="1:6" x14ac:dyDescent="0.2">
      <c r="A1074" s="1">
        <v>17</v>
      </c>
      <c r="B1074" s="4" t="s">
        <v>161</v>
      </c>
      <c r="C1074" s="5"/>
      <c r="D1074" s="2" t="s">
        <v>2727</v>
      </c>
      <c r="E1074" s="3">
        <v>500</v>
      </c>
      <c r="F1074" s="3"/>
    </row>
    <row r="1075" spans="1:6" x14ac:dyDescent="0.25">
      <c r="A1075" s="1">
        <v>18</v>
      </c>
      <c r="B1075" s="4" t="s">
        <v>1211</v>
      </c>
      <c r="C1075" s="5"/>
      <c r="D1075" s="16" t="s">
        <v>2728</v>
      </c>
      <c r="E1075" s="3">
        <v>174</v>
      </c>
      <c r="F1075" s="3"/>
    </row>
    <row r="1076" spans="1:6" x14ac:dyDescent="0.25">
      <c r="A1076" s="1">
        <v>19</v>
      </c>
      <c r="B1076" s="4" t="s">
        <v>264</v>
      </c>
      <c r="C1076" s="5"/>
      <c r="D1076" s="16" t="s">
        <v>2729</v>
      </c>
      <c r="E1076" s="3">
        <v>40</v>
      </c>
      <c r="F1076" s="3"/>
    </row>
    <row r="1077" spans="1:6" x14ac:dyDescent="0.25">
      <c r="A1077" s="1">
        <v>20</v>
      </c>
      <c r="B1077" s="4" t="s">
        <v>2752</v>
      </c>
      <c r="C1077" s="5"/>
      <c r="D1077" s="16" t="s">
        <v>2730</v>
      </c>
      <c r="E1077" s="3">
        <v>35.5</v>
      </c>
      <c r="F1077" s="3"/>
    </row>
    <row r="1078" spans="1:6" x14ac:dyDescent="0.25">
      <c r="A1078" s="1">
        <v>21</v>
      </c>
      <c r="B1078" s="4" t="s">
        <v>174</v>
      </c>
      <c r="C1078" s="5"/>
      <c r="D1078" s="19" t="s">
        <v>2731</v>
      </c>
      <c r="E1078" s="3">
        <v>375</v>
      </c>
      <c r="F1078" s="3"/>
    </row>
    <row r="1079" spans="1:6" x14ac:dyDescent="0.25">
      <c r="A1079" s="1">
        <v>22</v>
      </c>
      <c r="B1079" s="4" t="s">
        <v>182</v>
      </c>
      <c r="C1079" s="5"/>
      <c r="D1079" s="23" t="s">
        <v>2732</v>
      </c>
      <c r="E1079" s="3">
        <v>35</v>
      </c>
      <c r="F1079" s="3"/>
    </row>
    <row r="1080" spans="1:6" x14ac:dyDescent="0.25">
      <c r="A1080" s="1">
        <v>23</v>
      </c>
      <c r="B1080" s="4" t="s">
        <v>154</v>
      </c>
      <c r="C1080" s="5"/>
      <c r="D1080" s="16" t="s">
        <v>2733</v>
      </c>
      <c r="E1080" s="3">
        <v>19.5</v>
      </c>
      <c r="F1080" s="3"/>
    </row>
    <row r="1081" spans="1:6" x14ac:dyDescent="0.25">
      <c r="A1081" s="1">
        <v>24</v>
      </c>
      <c r="B1081" s="4" t="s">
        <v>85</v>
      </c>
      <c r="C1081" s="5"/>
      <c r="D1081" s="2" t="s">
        <v>2734</v>
      </c>
      <c r="E1081" s="3">
        <v>5</v>
      </c>
      <c r="F1081" s="3"/>
    </row>
    <row r="1082" spans="1:6" x14ac:dyDescent="0.25">
      <c r="A1082" s="1">
        <v>25</v>
      </c>
      <c r="B1082" s="4" t="s">
        <v>273</v>
      </c>
      <c r="C1082" s="5"/>
      <c r="D1082" s="16" t="s">
        <v>2735</v>
      </c>
      <c r="E1082" s="3">
        <v>31.5</v>
      </c>
      <c r="F1082" s="3"/>
    </row>
    <row r="1083" spans="1:6" x14ac:dyDescent="0.25">
      <c r="A1083" s="1">
        <v>26</v>
      </c>
      <c r="B1083" s="4" t="s">
        <v>273</v>
      </c>
      <c r="C1083" s="5"/>
      <c r="D1083" s="16" t="s">
        <v>2736</v>
      </c>
      <c r="E1083" s="3">
        <v>26</v>
      </c>
      <c r="F1083" s="3"/>
    </row>
    <row r="1084" spans="1:6" x14ac:dyDescent="0.25">
      <c r="A1084" s="1">
        <v>27</v>
      </c>
      <c r="B1084" s="4" t="s">
        <v>174</v>
      </c>
      <c r="C1084" s="5"/>
      <c r="D1084" s="2" t="s">
        <v>2737</v>
      </c>
      <c r="E1084" s="3">
        <v>112.5</v>
      </c>
      <c r="F1084" s="3"/>
    </row>
    <row r="1085" spans="1:6" x14ac:dyDescent="0.25">
      <c r="A1085" s="1">
        <v>28</v>
      </c>
      <c r="B1085" s="4" t="s">
        <v>219</v>
      </c>
      <c r="C1085" s="5" t="s">
        <v>76</v>
      </c>
      <c r="D1085" s="16" t="s">
        <v>2738</v>
      </c>
      <c r="E1085" s="3">
        <v>0</v>
      </c>
      <c r="F1085" s="3"/>
    </row>
    <row r="1086" spans="1:6" x14ac:dyDescent="0.25">
      <c r="A1086" s="1">
        <v>29</v>
      </c>
      <c r="B1086" s="4" t="s">
        <v>98</v>
      </c>
      <c r="C1086" s="5"/>
      <c r="D1086" s="2" t="s">
        <v>2739</v>
      </c>
      <c r="E1086" s="3">
        <v>66.5</v>
      </c>
      <c r="F1086" s="3"/>
    </row>
    <row r="1087" spans="1:6" x14ac:dyDescent="0.25">
      <c r="A1087" s="1">
        <v>30</v>
      </c>
      <c r="B1087" s="4" t="s">
        <v>182</v>
      </c>
      <c r="C1087" s="5"/>
      <c r="D1087" s="23" t="s">
        <v>2740</v>
      </c>
      <c r="E1087" s="3">
        <v>211</v>
      </c>
      <c r="F1087" s="3"/>
    </row>
    <row r="1088" spans="1:6" x14ac:dyDescent="0.2">
      <c r="A1088" s="1">
        <v>31</v>
      </c>
      <c r="B1088" s="4" t="s">
        <v>201</v>
      </c>
      <c r="C1088" s="5"/>
      <c r="D1088" s="2" t="s">
        <v>2741</v>
      </c>
      <c r="E1088" s="3">
        <v>60</v>
      </c>
      <c r="F1088" s="3"/>
    </row>
    <row r="1089" spans="1:6" x14ac:dyDescent="0.2">
      <c r="A1089" s="1">
        <v>32</v>
      </c>
      <c r="B1089" s="4" t="s">
        <v>201</v>
      </c>
      <c r="C1089" s="5"/>
      <c r="D1089" s="17" t="s">
        <v>2742</v>
      </c>
      <c r="E1089" s="3">
        <v>60</v>
      </c>
      <c r="F1089" s="3"/>
    </row>
    <row r="1090" spans="1:6" x14ac:dyDescent="0.25">
      <c r="A1090" s="1">
        <v>33</v>
      </c>
      <c r="B1090" s="4" t="s">
        <v>72</v>
      </c>
      <c r="C1090" s="5"/>
      <c r="D1090" s="27" t="s">
        <v>2743</v>
      </c>
      <c r="E1090" s="3">
        <v>420</v>
      </c>
      <c r="F1090" s="3"/>
    </row>
    <row r="1091" spans="1:6" x14ac:dyDescent="0.25">
      <c r="A1091" s="1">
        <v>34</v>
      </c>
      <c r="B1091" s="4" t="s">
        <v>2753</v>
      </c>
      <c r="C1091" s="5"/>
      <c r="D1091" s="2" t="s">
        <v>2744</v>
      </c>
      <c r="E1091" s="3">
        <v>36</v>
      </c>
      <c r="F1091" s="3"/>
    </row>
    <row r="1092" spans="1:6" x14ac:dyDescent="0.25">
      <c r="A1092" s="1">
        <v>35</v>
      </c>
      <c r="B1092" s="4" t="s">
        <v>103</v>
      </c>
      <c r="C1092" s="5"/>
      <c r="D1092" s="19" t="s">
        <v>2745</v>
      </c>
      <c r="E1092" s="3">
        <v>98</v>
      </c>
      <c r="F1092" s="3"/>
    </row>
    <row r="1093" spans="1:6" x14ac:dyDescent="0.25">
      <c r="A1093" s="1">
        <v>36</v>
      </c>
      <c r="B1093" s="4" t="s">
        <v>450</v>
      </c>
      <c r="C1093" s="5"/>
      <c r="D1093" s="16" t="s">
        <v>2746</v>
      </c>
      <c r="E1093" s="3">
        <v>130</v>
      </c>
      <c r="F1093" s="3"/>
    </row>
    <row r="1094" spans="1:6" x14ac:dyDescent="0.25">
      <c r="A1094" s="1">
        <v>37</v>
      </c>
      <c r="B1094" s="4" t="s">
        <v>450</v>
      </c>
      <c r="C1094" s="5"/>
      <c r="D1094" s="16" t="s">
        <v>2747</v>
      </c>
      <c r="E1094" s="3">
        <v>40</v>
      </c>
      <c r="F1094" s="3"/>
    </row>
    <row r="1095" spans="1:6" x14ac:dyDescent="0.25">
      <c r="A1095" s="1">
        <v>38</v>
      </c>
      <c r="B1095" s="4" t="s">
        <v>1629</v>
      </c>
      <c r="C1095" s="5"/>
      <c r="D1095" s="16" t="s">
        <v>2748</v>
      </c>
      <c r="E1095" s="3">
        <v>50</v>
      </c>
      <c r="F1095" s="3"/>
    </row>
    <row r="1096" spans="1:6" x14ac:dyDescent="0.25">
      <c r="A1096" s="1">
        <v>39</v>
      </c>
      <c r="B1096" s="4" t="s">
        <v>2754</v>
      </c>
      <c r="C1096" s="5"/>
      <c r="D1096" s="2" t="s">
        <v>2749</v>
      </c>
      <c r="E1096" s="3">
        <v>60</v>
      </c>
      <c r="F1096" s="3"/>
    </row>
    <row r="1097" spans="1:6" x14ac:dyDescent="0.25">
      <c r="A1097" s="1"/>
      <c r="B1097" s="40" t="s">
        <v>7</v>
      </c>
      <c r="C1097" s="40"/>
      <c r="D1097" s="40"/>
      <c r="E1097" s="50">
        <f>SUM(E1058:E1096)</f>
        <v>7180.75</v>
      </c>
      <c r="F1097" s="6">
        <f>SUM(F1058:F1096)</f>
        <v>0</v>
      </c>
    </row>
    <row r="1099" spans="1:6" x14ac:dyDescent="0.25">
      <c r="A1099" s="35" t="s">
        <v>2755</v>
      </c>
      <c r="B1099" s="35"/>
      <c r="C1099" s="35"/>
      <c r="D1099" s="35"/>
      <c r="E1099" s="35"/>
      <c r="F1099" s="35"/>
    </row>
    <row r="1100" spans="1:6" x14ac:dyDescent="0.25">
      <c r="A1100" s="36" t="s">
        <v>0</v>
      </c>
      <c r="B1100" s="37" t="s">
        <v>1</v>
      </c>
      <c r="C1100" s="37"/>
      <c r="D1100" s="38" t="s">
        <v>2</v>
      </c>
      <c r="E1100" s="39" t="s">
        <v>3</v>
      </c>
      <c r="F1100" s="39" t="s">
        <v>4</v>
      </c>
    </row>
    <row r="1101" spans="1:6" x14ac:dyDescent="0.25">
      <c r="A1101" s="36"/>
      <c r="B1101" s="18" t="s">
        <v>5</v>
      </c>
      <c r="C1101" s="7" t="s">
        <v>6</v>
      </c>
      <c r="D1101" s="38"/>
      <c r="E1101" s="39"/>
      <c r="F1101" s="39"/>
    </row>
    <row r="1102" spans="1:6" x14ac:dyDescent="0.25">
      <c r="A1102" s="1">
        <v>1</v>
      </c>
      <c r="B1102" s="4" t="s">
        <v>2038</v>
      </c>
      <c r="C1102" s="5"/>
      <c r="D1102" s="2" t="s">
        <v>2757</v>
      </c>
      <c r="E1102" s="3">
        <v>60</v>
      </c>
      <c r="F1102" s="3"/>
    </row>
    <row r="1103" spans="1:6" x14ac:dyDescent="0.25">
      <c r="A1103" s="1">
        <v>2</v>
      </c>
      <c r="B1103" s="4" t="s">
        <v>93</v>
      </c>
      <c r="C1103" s="5"/>
      <c r="D1103" s="2" t="s">
        <v>2758</v>
      </c>
      <c r="E1103" s="3">
        <v>30</v>
      </c>
      <c r="F1103" s="3"/>
    </row>
    <row r="1104" spans="1:6" x14ac:dyDescent="0.25">
      <c r="A1104" s="1">
        <v>3</v>
      </c>
      <c r="B1104" s="4" t="s">
        <v>1089</v>
      </c>
      <c r="C1104" s="5"/>
      <c r="D1104" s="16" t="s">
        <v>2759</v>
      </c>
      <c r="E1104" s="3">
        <v>140</v>
      </c>
      <c r="F1104" s="3"/>
    </row>
    <row r="1105" spans="1:6" x14ac:dyDescent="0.25">
      <c r="A1105" s="1">
        <v>4</v>
      </c>
      <c r="B1105" s="4" t="s">
        <v>2790</v>
      </c>
      <c r="C1105" s="5"/>
      <c r="D1105" s="16" t="s">
        <v>2760</v>
      </c>
      <c r="E1105" s="3">
        <v>11.5</v>
      </c>
      <c r="F1105" s="3"/>
    </row>
    <row r="1106" spans="1:6" x14ac:dyDescent="0.2">
      <c r="A1106" s="1">
        <v>5</v>
      </c>
      <c r="B1106" s="4" t="s">
        <v>201</v>
      </c>
      <c r="C1106" s="5"/>
      <c r="D1106" s="2" t="s">
        <v>2761</v>
      </c>
      <c r="E1106" s="3">
        <v>90</v>
      </c>
      <c r="F1106" s="3"/>
    </row>
    <row r="1107" spans="1:6" x14ac:dyDescent="0.2">
      <c r="A1107" s="1">
        <v>6</v>
      </c>
      <c r="B1107" s="4" t="s">
        <v>201</v>
      </c>
      <c r="C1107" s="5"/>
      <c r="D1107" s="2" t="s">
        <v>2762</v>
      </c>
      <c r="E1107" s="3">
        <v>90</v>
      </c>
      <c r="F1107" s="3"/>
    </row>
    <row r="1108" spans="1:6" x14ac:dyDescent="0.25">
      <c r="A1108" s="1">
        <v>7</v>
      </c>
      <c r="B1108" s="4" t="s">
        <v>124</v>
      </c>
      <c r="C1108" s="5"/>
      <c r="D1108" s="2" t="s">
        <v>2763</v>
      </c>
      <c r="E1108" s="3">
        <v>98</v>
      </c>
      <c r="F1108" s="3"/>
    </row>
    <row r="1109" spans="1:6" x14ac:dyDescent="0.25">
      <c r="A1109" s="1">
        <v>8</v>
      </c>
      <c r="B1109" s="4" t="s">
        <v>450</v>
      </c>
      <c r="C1109" s="5"/>
      <c r="D1109" s="16" t="s">
        <v>2764</v>
      </c>
      <c r="E1109" s="3">
        <v>500</v>
      </c>
      <c r="F1109" s="3"/>
    </row>
    <row r="1110" spans="1:6" x14ac:dyDescent="0.2">
      <c r="A1110" s="1">
        <v>9</v>
      </c>
      <c r="B1110" s="4" t="s">
        <v>201</v>
      </c>
      <c r="C1110" s="5"/>
      <c r="D1110" s="2" t="s">
        <v>2765</v>
      </c>
      <c r="E1110" s="3">
        <v>50</v>
      </c>
      <c r="F1110" s="3"/>
    </row>
    <row r="1111" spans="1:6" x14ac:dyDescent="0.2">
      <c r="A1111" s="1">
        <v>10</v>
      </c>
      <c r="B1111" s="4" t="s">
        <v>201</v>
      </c>
      <c r="C1111" s="5"/>
      <c r="D1111" s="2" t="s">
        <v>2766</v>
      </c>
      <c r="E1111" s="3">
        <v>50</v>
      </c>
      <c r="F1111" s="3"/>
    </row>
    <row r="1112" spans="1:6" x14ac:dyDescent="0.2">
      <c r="A1112" s="1">
        <v>11</v>
      </c>
      <c r="B1112" s="4" t="s">
        <v>2577</v>
      </c>
      <c r="C1112" s="5"/>
      <c r="D1112" s="2" t="s">
        <v>2767</v>
      </c>
      <c r="E1112" s="3">
        <v>215</v>
      </c>
      <c r="F1112" s="3"/>
    </row>
    <row r="1113" spans="1:6" x14ac:dyDescent="0.2">
      <c r="A1113" s="1">
        <v>12</v>
      </c>
      <c r="B1113" s="4" t="s">
        <v>201</v>
      </c>
      <c r="C1113" s="5"/>
      <c r="D1113" s="2" t="s">
        <v>2768</v>
      </c>
      <c r="E1113" s="3">
        <v>522</v>
      </c>
      <c r="F1113" s="3"/>
    </row>
    <row r="1114" spans="1:6" x14ac:dyDescent="0.2">
      <c r="A1114" s="1">
        <v>13</v>
      </c>
      <c r="B1114" s="4" t="s">
        <v>201</v>
      </c>
      <c r="C1114" s="5"/>
      <c r="D1114" s="2" t="s">
        <v>2769</v>
      </c>
      <c r="E1114" s="3">
        <v>516</v>
      </c>
      <c r="F1114" s="3"/>
    </row>
    <row r="1115" spans="1:6" x14ac:dyDescent="0.25">
      <c r="A1115" s="1">
        <v>14</v>
      </c>
      <c r="B1115" s="4" t="s">
        <v>124</v>
      </c>
      <c r="C1115" s="5"/>
      <c r="D1115" s="2" t="s">
        <v>2770</v>
      </c>
      <c r="E1115" s="3">
        <v>25</v>
      </c>
      <c r="F1115" s="3"/>
    </row>
    <row r="1116" spans="1:6" x14ac:dyDescent="0.2">
      <c r="A1116" s="1">
        <v>15</v>
      </c>
      <c r="B1116" s="4" t="s">
        <v>141</v>
      </c>
      <c r="C1116" s="5"/>
      <c r="D1116" s="2" t="s">
        <v>2771</v>
      </c>
      <c r="E1116" s="3">
        <v>98</v>
      </c>
      <c r="F1116" s="3"/>
    </row>
    <row r="1117" spans="1:6" x14ac:dyDescent="0.25">
      <c r="A1117" s="1">
        <v>16</v>
      </c>
      <c r="B1117" s="4" t="s">
        <v>98</v>
      </c>
      <c r="C1117" s="5" t="s">
        <v>76</v>
      </c>
      <c r="D1117" s="16" t="s">
        <v>2772</v>
      </c>
      <c r="E1117" s="3">
        <v>0</v>
      </c>
      <c r="F1117" s="3"/>
    </row>
    <row r="1118" spans="1:6" x14ac:dyDescent="0.25">
      <c r="A1118" s="1">
        <v>17</v>
      </c>
      <c r="B1118" s="4" t="s">
        <v>98</v>
      </c>
      <c r="C1118" s="5"/>
      <c r="D1118" s="27" t="s">
        <v>2773</v>
      </c>
      <c r="E1118" s="3">
        <v>40</v>
      </c>
      <c r="F1118" s="3"/>
    </row>
    <row r="1119" spans="1:6" x14ac:dyDescent="0.25">
      <c r="A1119" s="1">
        <v>18</v>
      </c>
      <c r="B1119" s="4" t="s">
        <v>2791</v>
      </c>
      <c r="C1119" s="5"/>
      <c r="D1119" s="16" t="s">
        <v>2774</v>
      </c>
      <c r="E1119" s="3">
        <v>15</v>
      </c>
      <c r="F1119" s="3"/>
    </row>
    <row r="1120" spans="1:6" x14ac:dyDescent="0.25">
      <c r="A1120" s="1">
        <v>19</v>
      </c>
      <c r="B1120" s="4" t="s">
        <v>140</v>
      </c>
      <c r="C1120" s="5"/>
      <c r="D1120" s="16" t="s">
        <v>2775</v>
      </c>
      <c r="E1120" s="3">
        <v>174</v>
      </c>
      <c r="F1120" s="3"/>
    </row>
    <row r="1121" spans="1:6" x14ac:dyDescent="0.25">
      <c r="A1121" s="1">
        <v>20</v>
      </c>
      <c r="B1121" s="4" t="s">
        <v>2792</v>
      </c>
      <c r="C1121" s="5"/>
      <c r="D1121" s="2" t="s">
        <v>2776</v>
      </c>
      <c r="E1121" s="3">
        <v>17</v>
      </c>
      <c r="F1121" s="3"/>
    </row>
    <row r="1122" spans="1:6" x14ac:dyDescent="0.2">
      <c r="A1122" s="1">
        <v>21</v>
      </c>
      <c r="B1122" s="4" t="s">
        <v>141</v>
      </c>
      <c r="C1122" s="5"/>
      <c r="D1122" s="2" t="s">
        <v>2777</v>
      </c>
      <c r="E1122" s="3">
        <v>342</v>
      </c>
      <c r="F1122" s="3"/>
    </row>
    <row r="1123" spans="1:6" x14ac:dyDescent="0.2">
      <c r="A1123" s="1">
        <v>22</v>
      </c>
      <c r="B1123" s="4" t="s">
        <v>141</v>
      </c>
      <c r="C1123" s="5"/>
      <c r="D1123" s="2" t="s">
        <v>2778</v>
      </c>
      <c r="E1123" s="3">
        <v>70.400000000000006</v>
      </c>
      <c r="F1123" s="3"/>
    </row>
    <row r="1124" spans="1:6" x14ac:dyDescent="0.2">
      <c r="A1124" s="1">
        <v>23</v>
      </c>
      <c r="B1124" s="4" t="s">
        <v>2577</v>
      </c>
      <c r="C1124" s="5"/>
      <c r="D1124" s="27" t="s">
        <v>2779</v>
      </c>
      <c r="E1124" s="3">
        <v>261</v>
      </c>
      <c r="F1124" s="3"/>
    </row>
    <row r="1125" spans="1:6" x14ac:dyDescent="0.2">
      <c r="A1125" s="1">
        <v>24</v>
      </c>
      <c r="B1125" s="4" t="s">
        <v>2577</v>
      </c>
      <c r="C1125" s="5"/>
      <c r="D1125" s="2" t="s">
        <v>2780</v>
      </c>
      <c r="E1125" s="3">
        <v>144</v>
      </c>
      <c r="F1125" s="3"/>
    </row>
    <row r="1126" spans="1:6" x14ac:dyDescent="0.2">
      <c r="A1126" s="1">
        <v>25</v>
      </c>
      <c r="B1126" s="4" t="s">
        <v>2577</v>
      </c>
      <c r="C1126" s="5"/>
      <c r="D1126" s="2" t="s">
        <v>2781</v>
      </c>
      <c r="E1126" s="3">
        <v>50</v>
      </c>
      <c r="F1126" s="3"/>
    </row>
    <row r="1127" spans="1:6" x14ac:dyDescent="0.2">
      <c r="A1127" s="1">
        <v>26</v>
      </c>
      <c r="B1127" s="4" t="s">
        <v>2577</v>
      </c>
      <c r="C1127" s="5"/>
      <c r="D1127" s="2" t="s">
        <v>2782</v>
      </c>
      <c r="E1127" s="3">
        <v>50</v>
      </c>
      <c r="F1127" s="3"/>
    </row>
    <row r="1128" spans="1:6" x14ac:dyDescent="0.25">
      <c r="A1128" s="1">
        <v>27</v>
      </c>
      <c r="B1128" s="4" t="s">
        <v>273</v>
      </c>
      <c r="C1128" s="5"/>
      <c r="D1128" s="16" t="s">
        <v>2783</v>
      </c>
      <c r="E1128" s="3">
        <v>29.75</v>
      </c>
      <c r="F1128" s="3"/>
    </row>
    <row r="1129" spans="1:6" x14ac:dyDescent="0.25">
      <c r="A1129" s="1">
        <v>28</v>
      </c>
      <c r="B1129" s="4" t="s">
        <v>228</v>
      </c>
      <c r="C1129" s="5"/>
      <c r="D1129" s="19" t="s">
        <v>2784</v>
      </c>
      <c r="E1129" s="3">
        <v>50</v>
      </c>
      <c r="F1129" s="3"/>
    </row>
    <row r="1130" spans="1:6" x14ac:dyDescent="0.25">
      <c r="A1130" s="1">
        <v>29</v>
      </c>
      <c r="B1130" s="4" t="s">
        <v>83</v>
      </c>
      <c r="C1130" s="5"/>
      <c r="D1130" s="2" t="s">
        <v>2785</v>
      </c>
      <c r="E1130" s="3">
        <v>94</v>
      </c>
      <c r="F1130" s="3"/>
    </row>
    <row r="1131" spans="1:6" x14ac:dyDescent="0.25">
      <c r="A1131" s="1">
        <v>30</v>
      </c>
      <c r="B1131" s="4" t="s">
        <v>219</v>
      </c>
      <c r="C1131" s="5"/>
      <c r="D1131" s="2" t="s">
        <v>2786</v>
      </c>
      <c r="E1131" s="3">
        <v>70</v>
      </c>
      <c r="F1131" s="3"/>
    </row>
    <row r="1132" spans="1:6" x14ac:dyDescent="0.25">
      <c r="A1132" s="1">
        <v>31</v>
      </c>
      <c r="B1132" s="4" t="s">
        <v>2793</v>
      </c>
      <c r="C1132" s="5"/>
      <c r="D1132" s="2" t="s">
        <v>2787</v>
      </c>
      <c r="E1132" s="3">
        <v>20</v>
      </c>
      <c r="F1132" s="3"/>
    </row>
    <row r="1133" spans="1:6" x14ac:dyDescent="0.25">
      <c r="A1133" s="1">
        <v>32</v>
      </c>
      <c r="B1133" s="4" t="s">
        <v>88</v>
      </c>
      <c r="C1133" s="5"/>
      <c r="D1133" s="16" t="s">
        <v>2788</v>
      </c>
      <c r="E1133" s="3">
        <v>1321.5</v>
      </c>
      <c r="F1133" s="3"/>
    </row>
    <row r="1134" spans="1:6" x14ac:dyDescent="0.2">
      <c r="A1134" s="1">
        <v>33</v>
      </c>
      <c r="B1134" s="4" t="s">
        <v>141</v>
      </c>
      <c r="C1134" s="5"/>
      <c r="D1134" s="2" t="s">
        <v>2789</v>
      </c>
      <c r="E1134" s="3">
        <v>103.5</v>
      </c>
      <c r="F1134" s="3"/>
    </row>
    <row r="1135" spans="1:6" x14ac:dyDescent="0.25">
      <c r="A1135" s="1"/>
      <c r="B1135" s="40" t="s">
        <v>7</v>
      </c>
      <c r="C1135" s="40"/>
      <c r="D1135" s="40"/>
      <c r="E1135" s="50">
        <f>SUM(E1102:E1134)</f>
        <v>5347.65</v>
      </c>
      <c r="F1135" s="6">
        <f>SUM(F1102:F1134)</f>
        <v>0</v>
      </c>
    </row>
    <row r="1137" spans="1:6" x14ac:dyDescent="0.25">
      <c r="A1137" s="35" t="s">
        <v>4551</v>
      </c>
      <c r="B1137" s="35"/>
      <c r="C1137" s="35"/>
      <c r="D1137" s="35"/>
      <c r="E1137" s="35"/>
      <c r="F1137" s="35"/>
    </row>
    <row r="1138" spans="1:6" x14ac:dyDescent="0.25">
      <c r="A1138" s="36" t="s">
        <v>0</v>
      </c>
      <c r="B1138" s="37" t="s">
        <v>1</v>
      </c>
      <c r="C1138" s="37"/>
      <c r="D1138" s="38" t="s">
        <v>2</v>
      </c>
      <c r="E1138" s="39" t="s">
        <v>3</v>
      </c>
      <c r="F1138" s="39" t="s">
        <v>4</v>
      </c>
    </row>
    <row r="1139" spans="1:6" x14ac:dyDescent="0.25">
      <c r="A1139" s="36"/>
      <c r="B1139" s="18" t="s">
        <v>5</v>
      </c>
      <c r="C1139" s="7" t="s">
        <v>6</v>
      </c>
      <c r="D1139" s="38"/>
      <c r="E1139" s="39"/>
      <c r="F1139" s="39"/>
    </row>
    <row r="1140" spans="1:6" x14ac:dyDescent="0.25">
      <c r="A1140" s="1">
        <v>1</v>
      </c>
      <c r="B1140" s="4" t="s">
        <v>1684</v>
      </c>
      <c r="C1140" s="5"/>
      <c r="D1140" s="16" t="s">
        <v>2794</v>
      </c>
      <c r="E1140" s="3">
        <v>196</v>
      </c>
      <c r="F1140" s="3"/>
    </row>
    <row r="1141" spans="1:6" x14ac:dyDescent="0.25">
      <c r="A1141" s="1">
        <v>2</v>
      </c>
      <c r="B1141" s="4" t="s">
        <v>113</v>
      </c>
      <c r="C1141" s="5"/>
      <c r="D1141" s="2" t="s">
        <v>2795</v>
      </c>
      <c r="E1141" s="3">
        <v>80</v>
      </c>
      <c r="F1141" s="3"/>
    </row>
    <row r="1142" spans="1:6" x14ac:dyDescent="0.25">
      <c r="A1142" s="1">
        <v>3</v>
      </c>
      <c r="B1142" s="4" t="s">
        <v>85</v>
      </c>
      <c r="C1142" s="5"/>
      <c r="D1142" s="2" t="s">
        <v>2796</v>
      </c>
      <c r="E1142" s="3">
        <v>240</v>
      </c>
      <c r="F1142" s="3"/>
    </row>
    <row r="1143" spans="1:6" x14ac:dyDescent="0.25">
      <c r="A1143" s="1">
        <v>4</v>
      </c>
      <c r="B1143" s="4" t="s">
        <v>2172</v>
      </c>
      <c r="C1143" s="5"/>
      <c r="D1143" s="16" t="s">
        <v>2797</v>
      </c>
      <c r="E1143" s="3">
        <v>2141.8000000000002</v>
      </c>
      <c r="F1143" s="3"/>
    </row>
    <row r="1144" spans="1:6" x14ac:dyDescent="0.2">
      <c r="A1144" s="1">
        <v>5</v>
      </c>
      <c r="B1144" s="4" t="s">
        <v>201</v>
      </c>
      <c r="C1144" s="5"/>
      <c r="D1144" s="2" t="s">
        <v>2798</v>
      </c>
      <c r="E1144" s="3">
        <v>172</v>
      </c>
      <c r="F1144" s="3"/>
    </row>
    <row r="1145" spans="1:6" x14ac:dyDescent="0.2">
      <c r="A1145" s="1">
        <v>6</v>
      </c>
      <c r="B1145" s="4" t="s">
        <v>201</v>
      </c>
      <c r="C1145" s="5"/>
      <c r="D1145" s="2" t="s">
        <v>2799</v>
      </c>
      <c r="E1145" s="3">
        <v>1584</v>
      </c>
      <c r="F1145" s="3"/>
    </row>
    <row r="1146" spans="1:6" x14ac:dyDescent="0.2">
      <c r="A1146" s="1">
        <v>7</v>
      </c>
      <c r="B1146" s="4" t="s">
        <v>201</v>
      </c>
      <c r="C1146" s="5"/>
      <c r="D1146" s="2" t="s">
        <v>2800</v>
      </c>
      <c r="E1146" s="3">
        <v>60</v>
      </c>
      <c r="F1146" s="3"/>
    </row>
    <row r="1147" spans="1:6" x14ac:dyDescent="0.2">
      <c r="A1147" s="1">
        <v>8</v>
      </c>
      <c r="B1147" s="4" t="s">
        <v>2577</v>
      </c>
      <c r="C1147" s="5"/>
      <c r="D1147" s="2" t="s">
        <v>2801</v>
      </c>
      <c r="E1147" s="3">
        <v>50</v>
      </c>
      <c r="F1147" s="3"/>
    </row>
    <row r="1148" spans="1:6" x14ac:dyDescent="0.25">
      <c r="A1148" s="1">
        <v>9</v>
      </c>
      <c r="B1148" s="4" t="s">
        <v>98</v>
      </c>
      <c r="C1148" s="5"/>
      <c r="D1148" s="27" t="s">
        <v>2802</v>
      </c>
      <c r="E1148" s="3">
        <v>20</v>
      </c>
      <c r="F1148" s="3"/>
    </row>
    <row r="1149" spans="1:6" x14ac:dyDescent="0.2">
      <c r="A1149" s="1">
        <v>10</v>
      </c>
      <c r="B1149" s="4" t="s">
        <v>201</v>
      </c>
      <c r="C1149" s="5"/>
      <c r="D1149" s="2" t="s">
        <v>2803</v>
      </c>
      <c r="E1149" s="3">
        <v>183</v>
      </c>
      <c r="F1149" s="3"/>
    </row>
    <row r="1150" spans="1:6" x14ac:dyDescent="0.25">
      <c r="A1150" s="1">
        <v>11</v>
      </c>
      <c r="B1150" s="4" t="s">
        <v>107</v>
      </c>
      <c r="C1150" s="5"/>
      <c r="D1150" s="16" t="s">
        <v>2804</v>
      </c>
      <c r="E1150" s="3">
        <v>97</v>
      </c>
      <c r="F1150" s="3"/>
    </row>
    <row r="1151" spans="1:6" x14ac:dyDescent="0.25">
      <c r="A1151" s="1">
        <v>12</v>
      </c>
      <c r="B1151" s="4" t="s">
        <v>1449</v>
      </c>
      <c r="C1151" s="5"/>
      <c r="D1151" s="2" t="s">
        <v>2805</v>
      </c>
      <c r="E1151" s="3">
        <v>70</v>
      </c>
      <c r="F1151" s="3"/>
    </row>
    <row r="1152" spans="1:6" x14ac:dyDescent="0.25">
      <c r="A1152" s="1">
        <v>13</v>
      </c>
      <c r="B1152" s="4" t="s">
        <v>88</v>
      </c>
      <c r="C1152" s="5"/>
      <c r="D1152" s="16" t="s">
        <v>2806</v>
      </c>
      <c r="E1152" s="3">
        <v>70</v>
      </c>
      <c r="F1152" s="3"/>
    </row>
    <row r="1153" spans="1:6" x14ac:dyDescent="0.2">
      <c r="A1153" s="1">
        <v>14</v>
      </c>
      <c r="B1153" s="4" t="s">
        <v>123</v>
      </c>
      <c r="C1153" s="5"/>
      <c r="D1153" s="16" t="s">
        <v>2807</v>
      </c>
      <c r="E1153" s="3">
        <v>33</v>
      </c>
      <c r="F1153" s="3"/>
    </row>
    <row r="1154" spans="1:6" x14ac:dyDescent="0.25">
      <c r="A1154" s="1">
        <v>15</v>
      </c>
      <c r="B1154" s="4" t="s">
        <v>2814</v>
      </c>
      <c r="C1154" s="5"/>
      <c r="D1154" s="16" t="s">
        <v>2808</v>
      </c>
      <c r="E1154" s="3">
        <v>63</v>
      </c>
      <c r="F1154" s="3"/>
    </row>
    <row r="1155" spans="1:6" x14ac:dyDescent="0.25">
      <c r="A1155" s="1">
        <v>16</v>
      </c>
      <c r="B1155" s="4" t="s">
        <v>107</v>
      </c>
      <c r="C1155" s="5"/>
      <c r="D1155" s="16" t="s">
        <v>2809</v>
      </c>
      <c r="E1155" s="3">
        <v>73</v>
      </c>
      <c r="F1155" s="3"/>
    </row>
    <row r="1156" spans="1:6" x14ac:dyDescent="0.25">
      <c r="A1156" s="1">
        <v>17</v>
      </c>
      <c r="B1156" s="4" t="s">
        <v>2814</v>
      </c>
      <c r="C1156" s="5"/>
      <c r="D1156" s="16" t="s">
        <v>2810</v>
      </c>
      <c r="E1156" s="3">
        <v>25</v>
      </c>
      <c r="F1156" s="3"/>
    </row>
    <row r="1157" spans="1:6" x14ac:dyDescent="0.25">
      <c r="A1157" s="1">
        <v>18</v>
      </c>
      <c r="B1157" s="4" t="s">
        <v>219</v>
      </c>
      <c r="C1157" s="5"/>
      <c r="D1157" s="2" t="s">
        <v>2811</v>
      </c>
      <c r="E1157" s="3">
        <v>230</v>
      </c>
      <c r="F1157" s="3"/>
    </row>
    <row r="1158" spans="1:6" x14ac:dyDescent="0.25">
      <c r="A1158" s="1">
        <v>19</v>
      </c>
      <c r="B1158" s="4" t="s">
        <v>2815</v>
      </c>
      <c r="C1158" s="5"/>
      <c r="D1158" s="16" t="s">
        <v>2812</v>
      </c>
      <c r="E1158" s="3">
        <v>480</v>
      </c>
      <c r="F1158" s="3"/>
    </row>
    <row r="1159" spans="1:6" x14ac:dyDescent="0.25">
      <c r="A1159" s="1">
        <v>20</v>
      </c>
      <c r="B1159" s="4" t="s">
        <v>2617</v>
      </c>
      <c r="C1159" s="5"/>
      <c r="D1159" s="16" t="s">
        <v>2813</v>
      </c>
      <c r="E1159" s="3">
        <v>315</v>
      </c>
      <c r="F1159" s="3"/>
    </row>
    <row r="1160" spans="1:6" x14ac:dyDescent="0.25">
      <c r="A1160" s="1"/>
      <c r="B1160" s="40" t="s">
        <v>7</v>
      </c>
      <c r="C1160" s="40"/>
      <c r="D1160" s="40"/>
      <c r="E1160" s="50">
        <f>SUM(E1140:E1159)</f>
        <v>6182.8</v>
      </c>
      <c r="F1160" s="6">
        <f>SUM(F1140:F1159)</f>
        <v>0</v>
      </c>
    </row>
    <row r="1162" spans="1:6" x14ac:dyDescent="0.25">
      <c r="A1162" s="35" t="s">
        <v>4587</v>
      </c>
      <c r="B1162" s="35"/>
      <c r="C1162" s="35"/>
      <c r="D1162" s="35"/>
      <c r="E1162" s="35"/>
      <c r="F1162" s="35"/>
    </row>
    <row r="1163" spans="1:6" x14ac:dyDescent="0.25">
      <c r="A1163" s="36" t="s">
        <v>0</v>
      </c>
      <c r="B1163" s="37" t="s">
        <v>1</v>
      </c>
      <c r="C1163" s="37"/>
      <c r="D1163" s="38" t="s">
        <v>2</v>
      </c>
      <c r="E1163" s="39" t="s">
        <v>3</v>
      </c>
      <c r="F1163" s="39" t="s">
        <v>4</v>
      </c>
    </row>
    <row r="1164" spans="1:6" x14ac:dyDescent="0.25">
      <c r="A1164" s="36"/>
      <c r="B1164" s="18" t="s">
        <v>5</v>
      </c>
      <c r="C1164" s="7" t="s">
        <v>6</v>
      </c>
      <c r="D1164" s="38"/>
      <c r="E1164" s="39"/>
      <c r="F1164" s="39"/>
    </row>
    <row r="1165" spans="1:6" x14ac:dyDescent="0.25">
      <c r="A1165" s="1">
        <v>1</v>
      </c>
      <c r="B1165" s="4" t="s">
        <v>2850</v>
      </c>
      <c r="C1165" s="5"/>
      <c r="D1165" s="16" t="s">
        <v>2816</v>
      </c>
      <c r="E1165" s="3">
        <v>178</v>
      </c>
      <c r="F1165" s="3"/>
    </row>
    <row r="1166" spans="1:6" x14ac:dyDescent="0.2">
      <c r="A1166" s="1">
        <v>2</v>
      </c>
      <c r="B1166" s="4" t="s">
        <v>2577</v>
      </c>
      <c r="C1166" s="5"/>
      <c r="D1166" s="2" t="s">
        <v>2817</v>
      </c>
      <c r="E1166" s="3">
        <v>310</v>
      </c>
      <c r="F1166" s="3"/>
    </row>
    <row r="1167" spans="1:6" x14ac:dyDescent="0.2">
      <c r="A1167" s="1">
        <v>3</v>
      </c>
      <c r="B1167" s="4" t="s">
        <v>2577</v>
      </c>
      <c r="C1167" s="5"/>
      <c r="D1167" s="2" t="s">
        <v>2818</v>
      </c>
      <c r="E1167" s="3">
        <v>489</v>
      </c>
      <c r="F1167" s="3"/>
    </row>
    <row r="1168" spans="1:6" x14ac:dyDescent="0.2">
      <c r="A1168" s="1">
        <v>4</v>
      </c>
      <c r="B1168" s="4" t="s">
        <v>2577</v>
      </c>
      <c r="C1168" s="5"/>
      <c r="D1168" s="2" t="s">
        <v>2819</v>
      </c>
      <c r="E1168" s="3">
        <v>432</v>
      </c>
      <c r="F1168" s="3"/>
    </row>
    <row r="1169" spans="1:6" x14ac:dyDescent="0.25">
      <c r="A1169" s="1">
        <v>5</v>
      </c>
      <c r="B1169" s="4" t="s">
        <v>2579</v>
      </c>
      <c r="C1169" s="5"/>
      <c r="D1169" s="16" t="s">
        <v>2820</v>
      </c>
      <c r="E1169" s="3">
        <v>456</v>
      </c>
      <c r="F1169" s="3"/>
    </row>
    <row r="1170" spans="1:6" x14ac:dyDescent="0.25">
      <c r="A1170" s="1">
        <v>6</v>
      </c>
      <c r="B1170" s="4" t="s">
        <v>93</v>
      </c>
      <c r="C1170" s="5"/>
      <c r="D1170" s="2" t="s">
        <v>2821</v>
      </c>
      <c r="E1170" s="3">
        <v>257</v>
      </c>
      <c r="F1170" s="3"/>
    </row>
    <row r="1171" spans="1:6" x14ac:dyDescent="0.2">
      <c r="A1171" s="1">
        <v>7</v>
      </c>
      <c r="B1171" s="4" t="s">
        <v>201</v>
      </c>
      <c r="C1171" s="5"/>
      <c r="D1171" s="2" t="s">
        <v>2822</v>
      </c>
      <c r="E1171" s="3">
        <v>34</v>
      </c>
      <c r="F1171" s="3"/>
    </row>
    <row r="1172" spans="1:6" x14ac:dyDescent="0.25">
      <c r="A1172" s="1">
        <v>8</v>
      </c>
      <c r="B1172" s="4" t="s">
        <v>2501</v>
      </c>
      <c r="C1172" s="5"/>
      <c r="D1172" s="16" t="s">
        <v>2823</v>
      </c>
      <c r="E1172" s="3">
        <v>45</v>
      </c>
      <c r="F1172" s="3"/>
    </row>
    <row r="1173" spans="1:6" x14ac:dyDescent="0.25">
      <c r="A1173" s="1">
        <v>9</v>
      </c>
      <c r="B1173" s="4" t="s">
        <v>2851</v>
      </c>
      <c r="C1173" s="5"/>
      <c r="D1173" s="27" t="s">
        <v>2824</v>
      </c>
      <c r="E1173" s="3">
        <v>135</v>
      </c>
      <c r="F1173" s="3"/>
    </row>
    <row r="1174" spans="1:6" x14ac:dyDescent="0.2">
      <c r="A1174" s="1">
        <v>10</v>
      </c>
      <c r="B1174" s="4" t="s">
        <v>201</v>
      </c>
      <c r="C1174" s="5"/>
      <c r="D1174" s="2" t="s">
        <v>2825</v>
      </c>
      <c r="E1174" s="3">
        <v>132</v>
      </c>
      <c r="F1174" s="3"/>
    </row>
    <row r="1175" spans="1:6" x14ac:dyDescent="0.25">
      <c r="A1175" s="1">
        <v>11</v>
      </c>
      <c r="B1175" s="4" t="s">
        <v>169</v>
      </c>
      <c r="C1175" s="5"/>
      <c r="D1175" s="27" t="s">
        <v>2826</v>
      </c>
      <c r="E1175" s="3">
        <v>231</v>
      </c>
      <c r="F1175" s="3"/>
    </row>
    <row r="1176" spans="1:6" x14ac:dyDescent="0.25">
      <c r="A1176" s="1">
        <v>12</v>
      </c>
      <c r="B1176" s="4" t="s">
        <v>152</v>
      </c>
      <c r="C1176" s="5"/>
      <c r="D1176" s="19" t="s">
        <v>2827</v>
      </c>
      <c r="E1176" s="3">
        <v>234</v>
      </c>
      <c r="F1176" s="3"/>
    </row>
    <row r="1177" spans="1:6" x14ac:dyDescent="0.25">
      <c r="A1177" s="1">
        <v>13</v>
      </c>
      <c r="B1177" s="4" t="s">
        <v>72</v>
      </c>
      <c r="C1177" s="5"/>
      <c r="D1177" s="27" t="s">
        <v>1667</v>
      </c>
      <c r="E1177" s="3">
        <v>345</v>
      </c>
      <c r="F1177" s="3"/>
    </row>
    <row r="1178" spans="1:6" x14ac:dyDescent="0.25">
      <c r="A1178" s="1">
        <v>14</v>
      </c>
      <c r="B1178" s="4" t="s">
        <v>2852</v>
      </c>
      <c r="C1178" s="5"/>
      <c r="D1178" s="16" t="s">
        <v>2828</v>
      </c>
      <c r="E1178" s="3">
        <v>234</v>
      </c>
      <c r="F1178" s="3"/>
    </row>
    <row r="1179" spans="1:6" x14ac:dyDescent="0.25">
      <c r="A1179" s="1">
        <v>15</v>
      </c>
      <c r="B1179" s="4" t="s">
        <v>2853</v>
      </c>
      <c r="C1179" s="5"/>
      <c r="D1179" s="16" t="s">
        <v>2829</v>
      </c>
      <c r="E1179" s="3">
        <v>98</v>
      </c>
      <c r="F1179" s="3"/>
    </row>
    <row r="1180" spans="1:6" x14ac:dyDescent="0.25">
      <c r="A1180" s="1">
        <v>16</v>
      </c>
      <c r="B1180" s="4" t="s">
        <v>111</v>
      </c>
      <c r="C1180" s="5"/>
      <c r="D1180" s="2" t="s">
        <v>2830</v>
      </c>
      <c r="E1180" s="3">
        <v>67</v>
      </c>
      <c r="F1180" s="3"/>
    </row>
    <row r="1181" spans="1:6" x14ac:dyDescent="0.25">
      <c r="A1181" s="1">
        <v>17</v>
      </c>
      <c r="B1181" s="4" t="s">
        <v>2707</v>
      </c>
      <c r="C1181" s="5"/>
      <c r="D1181" s="2" t="s">
        <v>2831</v>
      </c>
      <c r="E1181" s="3">
        <v>56</v>
      </c>
      <c r="F1181" s="3"/>
    </row>
    <row r="1182" spans="1:6" x14ac:dyDescent="0.2">
      <c r="A1182" s="1">
        <v>18</v>
      </c>
      <c r="B1182" s="4" t="s">
        <v>201</v>
      </c>
      <c r="C1182" s="5"/>
      <c r="D1182" s="2" t="s">
        <v>2832</v>
      </c>
      <c r="E1182" s="3">
        <v>65</v>
      </c>
      <c r="F1182" s="3"/>
    </row>
    <row r="1183" spans="1:6" x14ac:dyDescent="0.25">
      <c r="A1183" s="1">
        <v>19</v>
      </c>
      <c r="B1183" s="4" t="s">
        <v>115</v>
      </c>
      <c r="C1183" s="5"/>
      <c r="D1183" s="2" t="s">
        <v>2833</v>
      </c>
      <c r="E1183" s="3">
        <v>230</v>
      </c>
      <c r="F1183" s="3"/>
    </row>
    <row r="1184" spans="1:6" x14ac:dyDescent="0.25">
      <c r="A1184" s="1">
        <v>20</v>
      </c>
      <c r="B1184" s="4" t="s">
        <v>2623</v>
      </c>
      <c r="C1184" s="5"/>
      <c r="D1184" s="16" t="s">
        <v>2834</v>
      </c>
      <c r="E1184" s="3">
        <v>546</v>
      </c>
      <c r="F1184" s="3"/>
    </row>
    <row r="1185" spans="1:6" x14ac:dyDescent="0.25">
      <c r="A1185" s="1">
        <v>21</v>
      </c>
      <c r="B1185" s="4" t="s">
        <v>2854</v>
      </c>
      <c r="C1185" s="5"/>
      <c r="D1185" s="16" t="s">
        <v>2835</v>
      </c>
      <c r="E1185" s="3">
        <v>34</v>
      </c>
      <c r="F1185" s="3"/>
    </row>
    <row r="1186" spans="1:6" x14ac:dyDescent="0.25">
      <c r="A1186" s="1">
        <v>22</v>
      </c>
      <c r="B1186" s="4" t="s">
        <v>156</v>
      </c>
      <c r="C1186" s="5"/>
      <c r="D1186" s="27" t="s">
        <v>2836</v>
      </c>
      <c r="E1186" s="3">
        <v>543</v>
      </c>
      <c r="F1186" s="3"/>
    </row>
    <row r="1187" spans="1:6" x14ac:dyDescent="0.25">
      <c r="A1187" s="1">
        <v>23</v>
      </c>
      <c r="B1187" s="4" t="s">
        <v>2855</v>
      </c>
      <c r="C1187" s="5"/>
      <c r="D1187" s="16" t="s">
        <v>2837</v>
      </c>
      <c r="E1187" s="3">
        <v>23</v>
      </c>
      <c r="F1187" s="3"/>
    </row>
    <row r="1188" spans="1:6" x14ac:dyDescent="0.25">
      <c r="A1188" s="1">
        <v>24</v>
      </c>
      <c r="B1188" s="4" t="s">
        <v>182</v>
      </c>
      <c r="C1188" s="5"/>
      <c r="D1188" s="2" t="s">
        <v>2838</v>
      </c>
      <c r="E1188" s="3">
        <v>12</v>
      </c>
      <c r="F1188" s="3"/>
    </row>
    <row r="1189" spans="1:6" x14ac:dyDescent="0.25">
      <c r="A1189" s="1">
        <v>25</v>
      </c>
      <c r="B1189" s="4" t="s">
        <v>2856</v>
      </c>
      <c r="C1189" s="5"/>
      <c r="D1189" s="16" t="s">
        <v>2839</v>
      </c>
      <c r="E1189" s="3">
        <v>50</v>
      </c>
      <c r="F1189" s="3"/>
    </row>
    <row r="1190" spans="1:6" x14ac:dyDescent="0.25">
      <c r="A1190" s="1">
        <v>26</v>
      </c>
      <c r="B1190" s="4" t="s">
        <v>107</v>
      </c>
      <c r="C1190" s="5"/>
      <c r="D1190" s="16" t="s">
        <v>2840</v>
      </c>
      <c r="E1190" s="3">
        <v>897</v>
      </c>
      <c r="F1190" s="3"/>
    </row>
    <row r="1191" spans="1:6" x14ac:dyDescent="0.2">
      <c r="A1191" s="1">
        <v>27</v>
      </c>
      <c r="B1191" s="4" t="s">
        <v>2577</v>
      </c>
      <c r="C1191" s="5"/>
      <c r="D1191" s="2" t="s">
        <v>2841</v>
      </c>
      <c r="E1191" s="3">
        <v>432</v>
      </c>
      <c r="F1191" s="3"/>
    </row>
    <row r="1192" spans="1:6" x14ac:dyDescent="0.2">
      <c r="A1192" s="1">
        <v>28</v>
      </c>
      <c r="B1192" s="4" t="s">
        <v>2577</v>
      </c>
      <c r="C1192" s="5"/>
      <c r="D1192" s="2" t="s">
        <v>2842</v>
      </c>
      <c r="E1192" s="3">
        <v>342</v>
      </c>
      <c r="F1192" s="3"/>
    </row>
    <row r="1193" spans="1:6" x14ac:dyDescent="0.25">
      <c r="A1193" s="1">
        <v>29</v>
      </c>
      <c r="B1193" s="4" t="s">
        <v>2850</v>
      </c>
      <c r="C1193" s="5"/>
      <c r="D1193" s="2" t="s">
        <v>2843</v>
      </c>
      <c r="E1193" s="3">
        <v>231</v>
      </c>
      <c r="F1193" s="3"/>
    </row>
    <row r="1194" spans="1:6" x14ac:dyDescent="0.2">
      <c r="A1194" s="1">
        <v>30</v>
      </c>
      <c r="B1194" s="4" t="s">
        <v>201</v>
      </c>
      <c r="C1194" s="5"/>
      <c r="D1194" s="2" t="s">
        <v>2844</v>
      </c>
      <c r="E1194" s="3">
        <v>324</v>
      </c>
      <c r="F1194" s="3"/>
    </row>
    <row r="1195" spans="1:6" x14ac:dyDescent="0.25">
      <c r="A1195" s="1">
        <v>31</v>
      </c>
      <c r="B1195" s="4" t="s">
        <v>107</v>
      </c>
      <c r="C1195" s="5"/>
      <c r="D1195" s="16" t="s">
        <v>2845</v>
      </c>
      <c r="E1195" s="3">
        <v>47</v>
      </c>
      <c r="F1195" s="3"/>
    </row>
    <row r="1196" spans="1:6" x14ac:dyDescent="0.25">
      <c r="A1196" s="1">
        <v>32</v>
      </c>
      <c r="B1196" s="4" t="s">
        <v>2857</v>
      </c>
      <c r="C1196" s="5"/>
      <c r="D1196" s="16" t="s">
        <v>2846</v>
      </c>
      <c r="E1196" s="3">
        <v>53</v>
      </c>
      <c r="F1196" s="3"/>
    </row>
    <row r="1197" spans="1:6" x14ac:dyDescent="0.25">
      <c r="A1197" s="1">
        <v>33</v>
      </c>
      <c r="B1197" s="4" t="s">
        <v>1089</v>
      </c>
      <c r="C1197" s="5"/>
      <c r="D1197" s="16" t="s">
        <v>2847</v>
      </c>
      <c r="E1197" s="3">
        <v>21</v>
      </c>
      <c r="F1197" s="3"/>
    </row>
    <row r="1198" spans="1:6" x14ac:dyDescent="0.25">
      <c r="A1198" s="1">
        <v>34</v>
      </c>
      <c r="B1198" s="4" t="s">
        <v>107</v>
      </c>
      <c r="C1198" s="5"/>
      <c r="D1198" s="16" t="s">
        <v>2848</v>
      </c>
      <c r="E1198" s="3">
        <v>15</v>
      </c>
      <c r="F1198" s="3"/>
    </row>
    <row r="1199" spans="1:6" x14ac:dyDescent="0.25">
      <c r="A1199" s="1">
        <v>35</v>
      </c>
      <c r="B1199" s="4" t="s">
        <v>173</v>
      </c>
      <c r="C1199" s="5"/>
      <c r="D1199" s="2" t="s">
        <v>2849</v>
      </c>
      <c r="E1199" s="3">
        <v>9</v>
      </c>
      <c r="F1199" s="3"/>
    </row>
    <row r="1200" spans="1:6" x14ac:dyDescent="0.25">
      <c r="A1200" s="1"/>
      <c r="B1200" s="40" t="s">
        <v>7</v>
      </c>
      <c r="C1200" s="40"/>
      <c r="D1200" s="40"/>
      <c r="E1200" s="50">
        <f>SUM(E1165:E1199)</f>
        <v>7607</v>
      </c>
      <c r="F1200" s="6">
        <f>SUM(F1165:F1199)</f>
        <v>0</v>
      </c>
    </row>
    <row r="1202" spans="1:6" x14ac:dyDescent="0.25">
      <c r="A1202" s="35" t="s">
        <v>4588</v>
      </c>
      <c r="B1202" s="35"/>
      <c r="C1202" s="35"/>
      <c r="D1202" s="35"/>
      <c r="E1202" s="35"/>
      <c r="F1202" s="35"/>
    </row>
    <row r="1203" spans="1:6" x14ac:dyDescent="0.25">
      <c r="A1203" s="36" t="s">
        <v>0</v>
      </c>
      <c r="B1203" s="37" t="s">
        <v>1</v>
      </c>
      <c r="C1203" s="37"/>
      <c r="D1203" s="38" t="s">
        <v>2</v>
      </c>
      <c r="E1203" s="39" t="s">
        <v>3</v>
      </c>
      <c r="F1203" s="39" t="s">
        <v>4</v>
      </c>
    </row>
    <row r="1204" spans="1:6" x14ac:dyDescent="0.25">
      <c r="A1204" s="36"/>
      <c r="B1204" s="18" t="s">
        <v>5</v>
      </c>
      <c r="C1204" s="7" t="s">
        <v>6</v>
      </c>
      <c r="D1204" s="38"/>
      <c r="E1204" s="39"/>
      <c r="F1204" s="39"/>
    </row>
    <row r="1205" spans="1:6" x14ac:dyDescent="0.25">
      <c r="A1205" s="1">
        <v>1</v>
      </c>
      <c r="B1205" s="4" t="s">
        <v>1089</v>
      </c>
      <c r="C1205" s="5"/>
      <c r="D1205" s="2" t="s">
        <v>4553</v>
      </c>
      <c r="E1205" s="3">
        <v>50</v>
      </c>
      <c r="F1205" s="3"/>
    </row>
    <row r="1206" spans="1:6" x14ac:dyDescent="0.25">
      <c r="A1206" s="1">
        <v>2</v>
      </c>
      <c r="B1206" s="4" t="s">
        <v>4574</v>
      </c>
      <c r="C1206" s="5"/>
      <c r="D1206" s="2" t="s">
        <v>4554</v>
      </c>
      <c r="E1206" s="3">
        <v>310</v>
      </c>
      <c r="F1206" s="3"/>
    </row>
    <row r="1207" spans="1:6" x14ac:dyDescent="0.25">
      <c r="A1207" s="1">
        <v>3</v>
      </c>
      <c r="B1207" s="4" t="s">
        <v>1782</v>
      </c>
      <c r="C1207" s="5"/>
      <c r="D1207" s="2" t="s">
        <v>4555</v>
      </c>
      <c r="E1207" s="3">
        <v>73.5</v>
      </c>
      <c r="F1207" s="3"/>
    </row>
    <row r="1208" spans="1:6" x14ac:dyDescent="0.25">
      <c r="A1208" s="1">
        <v>4</v>
      </c>
      <c r="B1208" s="4" t="s">
        <v>146</v>
      </c>
      <c r="C1208" s="5"/>
      <c r="D1208" s="2" t="s">
        <v>4556</v>
      </c>
      <c r="E1208" s="3">
        <v>136.5</v>
      </c>
      <c r="F1208" s="3"/>
    </row>
    <row r="1209" spans="1:6" x14ac:dyDescent="0.25">
      <c r="A1209" s="1">
        <v>5</v>
      </c>
      <c r="B1209" s="4" t="s">
        <v>66</v>
      </c>
      <c r="C1209" s="5"/>
      <c r="D1209" s="2" t="s">
        <v>4557</v>
      </c>
      <c r="E1209" s="3">
        <v>78.900000000000006</v>
      </c>
      <c r="F1209" s="3"/>
    </row>
    <row r="1210" spans="1:6" x14ac:dyDescent="0.25">
      <c r="A1210" s="1">
        <v>6</v>
      </c>
      <c r="B1210" s="4" t="s">
        <v>4492</v>
      </c>
      <c r="C1210" s="5"/>
      <c r="D1210" s="2" t="s">
        <v>4558</v>
      </c>
      <c r="E1210" s="3">
        <v>115.7</v>
      </c>
      <c r="F1210" s="3"/>
    </row>
    <row r="1211" spans="1:6" x14ac:dyDescent="0.25">
      <c r="A1211" s="1">
        <v>7</v>
      </c>
      <c r="B1211" s="4" t="s">
        <v>179</v>
      </c>
      <c r="C1211" s="5"/>
      <c r="D1211" s="2" t="s">
        <v>4559</v>
      </c>
      <c r="E1211" s="3">
        <v>245.8</v>
      </c>
      <c r="F1211" s="3"/>
    </row>
    <row r="1212" spans="1:6" x14ac:dyDescent="0.25">
      <c r="A1212" s="1">
        <v>8</v>
      </c>
      <c r="B1212" s="4" t="s">
        <v>247</v>
      </c>
      <c r="C1212" s="5"/>
      <c r="D1212" s="2" t="s">
        <v>4560</v>
      </c>
      <c r="E1212" s="3">
        <v>67.3</v>
      </c>
      <c r="F1212" s="3"/>
    </row>
    <row r="1213" spans="1:6" x14ac:dyDescent="0.25">
      <c r="A1213" s="1">
        <v>9</v>
      </c>
      <c r="B1213" s="4" t="s">
        <v>1223</v>
      </c>
      <c r="C1213" s="5"/>
      <c r="D1213" s="2" t="s">
        <v>4561</v>
      </c>
      <c r="E1213" s="3">
        <v>189.5</v>
      </c>
      <c r="F1213" s="3"/>
    </row>
    <row r="1214" spans="1:6" x14ac:dyDescent="0.25">
      <c r="A1214" s="1">
        <v>10</v>
      </c>
      <c r="B1214" s="4" t="s">
        <v>4575</v>
      </c>
      <c r="C1214" s="5"/>
      <c r="D1214" s="2" t="s">
        <v>4562</v>
      </c>
      <c r="E1214" s="3">
        <v>162.69999999999999</v>
      </c>
      <c r="F1214" s="3"/>
    </row>
    <row r="1215" spans="1:6" x14ac:dyDescent="0.2">
      <c r="A1215" s="1">
        <v>11</v>
      </c>
      <c r="B1215" s="4" t="s">
        <v>4576</v>
      </c>
      <c r="C1215" s="5"/>
      <c r="D1215" s="2" t="s">
        <v>4563</v>
      </c>
      <c r="E1215" s="3">
        <v>30.5</v>
      </c>
      <c r="F1215" s="3"/>
    </row>
    <row r="1216" spans="1:6" x14ac:dyDescent="0.25">
      <c r="A1216" s="1">
        <v>12</v>
      </c>
      <c r="B1216" s="4" t="s">
        <v>134</v>
      </c>
      <c r="C1216" s="5"/>
      <c r="D1216" s="2" t="s">
        <v>4564</v>
      </c>
      <c r="E1216" s="3">
        <v>98</v>
      </c>
      <c r="F1216" s="3"/>
    </row>
    <row r="1217" spans="1:6" x14ac:dyDescent="0.25">
      <c r="A1217" s="1">
        <v>13</v>
      </c>
      <c r="B1217" s="4" t="s">
        <v>4577</v>
      </c>
      <c r="C1217" s="5"/>
      <c r="D1217" s="2" t="s">
        <v>4565</v>
      </c>
      <c r="E1217" s="3">
        <v>50</v>
      </c>
      <c r="F1217" s="3"/>
    </row>
    <row r="1218" spans="1:6" x14ac:dyDescent="0.25">
      <c r="A1218" s="1">
        <v>14</v>
      </c>
      <c r="B1218" s="4" t="s">
        <v>4578</v>
      </c>
      <c r="C1218" s="5"/>
      <c r="D1218" s="2" t="s">
        <v>4566</v>
      </c>
      <c r="E1218" s="3">
        <v>70</v>
      </c>
      <c r="F1218" s="3"/>
    </row>
    <row r="1219" spans="1:6" x14ac:dyDescent="0.25">
      <c r="A1219" s="1">
        <v>15</v>
      </c>
      <c r="B1219" s="4" t="s">
        <v>136</v>
      </c>
      <c r="C1219" s="5"/>
      <c r="D1219" s="2" t="s">
        <v>4567</v>
      </c>
      <c r="E1219" s="3">
        <v>459.5</v>
      </c>
      <c r="F1219" s="3"/>
    </row>
    <row r="1220" spans="1:6" x14ac:dyDescent="0.25">
      <c r="A1220" s="1">
        <v>16</v>
      </c>
      <c r="B1220" s="4" t="s">
        <v>4579</v>
      </c>
      <c r="C1220" s="5"/>
      <c r="D1220" s="2" t="s">
        <v>4568</v>
      </c>
      <c r="E1220" s="3">
        <v>375.8</v>
      </c>
      <c r="F1220" s="3"/>
    </row>
    <row r="1221" spans="1:6" x14ac:dyDescent="0.25">
      <c r="A1221" s="1">
        <v>17</v>
      </c>
      <c r="B1221" s="4" t="s">
        <v>103</v>
      </c>
      <c r="C1221" s="5"/>
      <c r="D1221" s="2" t="s">
        <v>4569</v>
      </c>
      <c r="E1221" s="3">
        <v>60</v>
      </c>
      <c r="F1221" s="3"/>
    </row>
    <row r="1222" spans="1:6" x14ac:dyDescent="0.25">
      <c r="A1222" s="1">
        <v>18</v>
      </c>
      <c r="B1222" s="4" t="s">
        <v>4300</v>
      </c>
      <c r="C1222" s="5"/>
      <c r="D1222" s="2" t="s">
        <v>4570</v>
      </c>
      <c r="E1222" s="3">
        <v>120</v>
      </c>
      <c r="F1222" s="3"/>
    </row>
    <row r="1223" spans="1:6" x14ac:dyDescent="0.25">
      <c r="A1223" s="1">
        <v>19</v>
      </c>
      <c r="B1223" s="4" t="s">
        <v>4580</v>
      </c>
      <c r="C1223" s="5"/>
      <c r="D1223" s="2" t="s">
        <v>4571</v>
      </c>
      <c r="E1223" s="3">
        <v>261</v>
      </c>
      <c r="F1223" s="3"/>
    </row>
    <row r="1224" spans="1:6" x14ac:dyDescent="0.25">
      <c r="A1224" s="1">
        <v>20</v>
      </c>
      <c r="B1224" s="4" t="s">
        <v>1629</v>
      </c>
      <c r="C1224" s="5"/>
      <c r="D1224" s="2" t="s">
        <v>4572</v>
      </c>
      <c r="E1224" s="3">
        <v>173.4</v>
      </c>
      <c r="F1224" s="3"/>
    </row>
    <row r="1225" spans="1:6" x14ac:dyDescent="0.25">
      <c r="A1225" s="1">
        <v>21</v>
      </c>
      <c r="B1225" s="4" t="s">
        <v>83</v>
      </c>
      <c r="C1225" s="5"/>
      <c r="D1225" s="2" t="s">
        <v>4573</v>
      </c>
      <c r="E1225" s="3">
        <v>58</v>
      </c>
      <c r="F1225" s="3"/>
    </row>
    <row r="1226" spans="1:6" x14ac:dyDescent="0.25">
      <c r="A1226" s="1">
        <v>22</v>
      </c>
      <c r="B1226" s="4" t="s">
        <v>450</v>
      </c>
      <c r="C1226" s="5"/>
      <c r="D1226" s="2" t="s">
        <v>2186</v>
      </c>
      <c r="E1226" s="3">
        <v>312.8</v>
      </c>
      <c r="F1226" s="3"/>
    </row>
    <row r="1227" spans="1:6" x14ac:dyDescent="0.25">
      <c r="A1227" s="1">
        <v>23</v>
      </c>
      <c r="B1227" s="4" t="s">
        <v>143</v>
      </c>
      <c r="C1227" s="5"/>
      <c r="D1227" s="2" t="s">
        <v>2187</v>
      </c>
      <c r="E1227" s="3">
        <v>456</v>
      </c>
      <c r="F1227" s="3"/>
    </row>
    <row r="1228" spans="1:6" x14ac:dyDescent="0.25">
      <c r="A1228" s="1">
        <v>24</v>
      </c>
      <c r="B1228" s="4" t="s">
        <v>85</v>
      </c>
      <c r="C1228" s="5"/>
      <c r="D1228" s="2" t="s">
        <v>2188</v>
      </c>
      <c r="E1228" s="3">
        <v>269.25</v>
      </c>
      <c r="F1228" s="3"/>
    </row>
    <row r="1229" spans="1:6" x14ac:dyDescent="0.25">
      <c r="A1229" s="1">
        <v>25</v>
      </c>
      <c r="B1229" s="4" t="s">
        <v>124</v>
      </c>
      <c r="C1229" s="5"/>
      <c r="D1229" s="2" t="s">
        <v>2189</v>
      </c>
      <c r="E1229" s="3">
        <v>371.9</v>
      </c>
      <c r="F1229" s="3"/>
    </row>
    <row r="1230" spans="1:6" x14ac:dyDescent="0.25">
      <c r="A1230" s="1">
        <v>26</v>
      </c>
      <c r="B1230" s="4" t="s">
        <v>4581</v>
      </c>
      <c r="C1230" s="5"/>
      <c r="D1230" s="2" t="s">
        <v>2190</v>
      </c>
      <c r="E1230" s="3">
        <v>20</v>
      </c>
      <c r="F1230" s="3"/>
    </row>
    <row r="1231" spans="1:6" x14ac:dyDescent="0.2">
      <c r="A1231" s="1">
        <v>27</v>
      </c>
      <c r="B1231" s="4" t="s">
        <v>161</v>
      </c>
      <c r="C1231" s="5"/>
      <c r="D1231" s="2" t="s">
        <v>2191</v>
      </c>
      <c r="E1231" s="3">
        <v>60</v>
      </c>
      <c r="F1231" s="3"/>
    </row>
    <row r="1232" spans="1:6" x14ac:dyDescent="0.2">
      <c r="A1232" s="1">
        <v>28</v>
      </c>
      <c r="B1232" s="4" t="s">
        <v>201</v>
      </c>
      <c r="C1232" s="5"/>
      <c r="D1232" s="2" t="s">
        <v>2192</v>
      </c>
      <c r="E1232" s="3">
        <v>258</v>
      </c>
      <c r="F1232" s="3"/>
    </row>
    <row r="1233" spans="1:6" x14ac:dyDescent="0.25">
      <c r="A1233" s="1">
        <v>29</v>
      </c>
      <c r="B1233" s="4" t="s">
        <v>113</v>
      </c>
      <c r="C1233" s="5"/>
      <c r="D1233" s="2" t="s">
        <v>2193</v>
      </c>
      <c r="E1233" s="3">
        <v>150</v>
      </c>
      <c r="F1233" s="3"/>
    </row>
    <row r="1234" spans="1:6" x14ac:dyDescent="0.25">
      <c r="A1234" s="1">
        <v>30</v>
      </c>
      <c r="B1234" s="4" t="s">
        <v>219</v>
      </c>
      <c r="C1234" s="5"/>
      <c r="D1234" s="2" t="s">
        <v>2199</v>
      </c>
      <c r="E1234" s="3">
        <v>80</v>
      </c>
      <c r="F1234" s="3"/>
    </row>
    <row r="1235" spans="1:6" x14ac:dyDescent="0.25">
      <c r="A1235" s="1">
        <v>31</v>
      </c>
      <c r="B1235" s="4" t="s">
        <v>4582</v>
      </c>
      <c r="C1235" s="5"/>
      <c r="D1235" s="2" t="s">
        <v>2194</v>
      </c>
      <c r="E1235" s="3">
        <v>789</v>
      </c>
      <c r="F1235" s="3"/>
    </row>
    <row r="1236" spans="1:6" x14ac:dyDescent="0.25">
      <c r="A1236" s="1">
        <v>32</v>
      </c>
      <c r="B1236" s="4" t="s">
        <v>4583</v>
      </c>
      <c r="C1236" s="5"/>
      <c r="D1236" s="2" t="s">
        <v>2195</v>
      </c>
      <c r="E1236" s="3">
        <v>276</v>
      </c>
      <c r="F1236" s="3"/>
    </row>
    <row r="1237" spans="1:6" x14ac:dyDescent="0.25">
      <c r="A1237" s="1">
        <v>33</v>
      </c>
      <c r="B1237" s="4" t="s">
        <v>209</v>
      </c>
      <c r="C1237" s="5"/>
      <c r="D1237" s="2" t="s">
        <v>2196</v>
      </c>
      <c r="E1237" s="3">
        <v>117.6</v>
      </c>
      <c r="F1237" s="3"/>
    </row>
    <row r="1238" spans="1:6" x14ac:dyDescent="0.25">
      <c r="A1238" s="1">
        <v>34</v>
      </c>
      <c r="B1238" s="4" t="s">
        <v>168</v>
      </c>
      <c r="C1238" s="5"/>
      <c r="D1238" s="2" t="s">
        <v>2197</v>
      </c>
      <c r="E1238" s="3">
        <v>45</v>
      </c>
      <c r="F1238" s="3"/>
    </row>
    <row r="1239" spans="1:6" x14ac:dyDescent="0.25">
      <c r="A1239" s="1">
        <v>35</v>
      </c>
      <c r="B1239" s="4" t="s">
        <v>2449</v>
      </c>
      <c r="C1239" s="5"/>
      <c r="D1239" s="2" t="s">
        <v>2201</v>
      </c>
      <c r="E1239" s="3">
        <v>67.25</v>
      </c>
      <c r="F1239" s="3"/>
    </row>
    <row r="1240" spans="1:6" x14ac:dyDescent="0.2">
      <c r="A1240" s="1">
        <v>36</v>
      </c>
      <c r="B1240" s="4" t="s">
        <v>123</v>
      </c>
      <c r="C1240" s="5"/>
      <c r="D1240" s="2" t="s">
        <v>2202</v>
      </c>
      <c r="E1240" s="3">
        <v>117.6</v>
      </c>
      <c r="F1240" s="3"/>
    </row>
    <row r="1241" spans="1:6" x14ac:dyDescent="0.25">
      <c r="A1241" s="1">
        <v>37</v>
      </c>
      <c r="B1241" s="4" t="s">
        <v>4584</v>
      </c>
      <c r="C1241" s="5"/>
      <c r="D1241" s="2" t="s">
        <v>2203</v>
      </c>
      <c r="E1241" s="3">
        <v>58</v>
      </c>
      <c r="F1241" s="3"/>
    </row>
    <row r="1242" spans="1:6" x14ac:dyDescent="0.25">
      <c r="A1242" s="1">
        <v>38</v>
      </c>
      <c r="B1242" s="4" t="s">
        <v>4585</v>
      </c>
      <c r="C1242" s="5"/>
      <c r="D1242" s="2" t="s">
        <v>2204</v>
      </c>
      <c r="E1242" s="3">
        <v>89</v>
      </c>
      <c r="F1242" s="3"/>
    </row>
    <row r="1243" spans="1:6" x14ac:dyDescent="0.25">
      <c r="A1243" s="1">
        <v>39</v>
      </c>
      <c r="B1243" s="4" t="s">
        <v>90</v>
      </c>
      <c r="C1243" s="5"/>
      <c r="D1243" s="2" t="s">
        <v>2205</v>
      </c>
      <c r="E1243" s="3">
        <v>245.8</v>
      </c>
      <c r="F1243" s="3"/>
    </row>
    <row r="1244" spans="1:6" x14ac:dyDescent="0.25">
      <c r="A1244" s="1">
        <v>40</v>
      </c>
      <c r="B1244" s="4" t="s">
        <v>66</v>
      </c>
      <c r="C1244" s="5"/>
      <c r="D1244" s="2" t="s">
        <v>2206</v>
      </c>
      <c r="E1244" s="3">
        <v>1341</v>
      </c>
      <c r="F1244" s="3"/>
    </row>
    <row r="1245" spans="1:6" x14ac:dyDescent="0.25">
      <c r="A1245" s="1">
        <v>41</v>
      </c>
      <c r="B1245" s="4" t="s">
        <v>4586</v>
      </c>
      <c r="C1245" s="5"/>
      <c r="D1245" s="2" t="s">
        <v>2207</v>
      </c>
      <c r="E1245" s="3">
        <v>261</v>
      </c>
      <c r="F1245" s="3"/>
    </row>
    <row r="1246" spans="1:6" x14ac:dyDescent="0.25">
      <c r="A1246" s="1"/>
      <c r="B1246" s="40" t="s">
        <v>7</v>
      </c>
      <c r="C1246" s="40"/>
      <c r="D1246" s="40"/>
      <c r="E1246" s="50">
        <f>SUM(E1205:E1245)</f>
        <v>8571.3000000000011</v>
      </c>
      <c r="F1246" s="6">
        <f>SUM(F1205:F1245)</f>
        <v>0</v>
      </c>
    </row>
    <row r="1248" spans="1:6" x14ac:dyDescent="0.25">
      <c r="A1248" s="35" t="s">
        <v>4589</v>
      </c>
      <c r="B1248" s="35"/>
      <c r="C1248" s="35"/>
      <c r="D1248" s="35"/>
      <c r="E1248" s="35"/>
      <c r="F1248" s="35"/>
    </row>
    <row r="1249" spans="1:6" x14ac:dyDescent="0.25">
      <c r="A1249" s="36" t="s">
        <v>0</v>
      </c>
      <c r="B1249" s="37" t="s">
        <v>1</v>
      </c>
      <c r="C1249" s="37"/>
      <c r="D1249" s="38" t="s">
        <v>2</v>
      </c>
      <c r="E1249" s="39" t="s">
        <v>3</v>
      </c>
      <c r="F1249" s="39" t="s">
        <v>4</v>
      </c>
    </row>
    <row r="1250" spans="1:6" x14ac:dyDescent="0.25">
      <c r="A1250" s="36"/>
      <c r="B1250" s="18" t="s">
        <v>5</v>
      </c>
      <c r="C1250" s="7" t="s">
        <v>6</v>
      </c>
      <c r="D1250" s="38"/>
      <c r="E1250" s="39"/>
      <c r="F1250" s="39"/>
    </row>
    <row r="1251" spans="1:6" x14ac:dyDescent="0.2">
      <c r="A1251" s="1">
        <v>1</v>
      </c>
      <c r="B1251" s="4" t="s">
        <v>2577</v>
      </c>
      <c r="C1251" s="5"/>
      <c r="D1251" s="2" t="s">
        <v>2211</v>
      </c>
      <c r="E1251" s="3">
        <v>261</v>
      </c>
      <c r="F1251" s="3"/>
    </row>
    <row r="1252" spans="1:6" x14ac:dyDescent="0.25">
      <c r="A1252" s="1">
        <v>2</v>
      </c>
      <c r="B1252" s="4" t="s">
        <v>211</v>
      </c>
      <c r="C1252" s="5"/>
      <c r="D1252" s="2" t="s">
        <v>2212</v>
      </c>
      <c r="E1252" s="3">
        <v>258</v>
      </c>
      <c r="F1252" s="3"/>
    </row>
    <row r="1253" spans="1:6" x14ac:dyDescent="0.25">
      <c r="A1253" s="1">
        <v>3</v>
      </c>
      <c r="B1253" s="4" t="s">
        <v>1079</v>
      </c>
      <c r="C1253" s="5"/>
      <c r="D1253" s="2" t="s">
        <v>2213</v>
      </c>
      <c r="E1253" s="3">
        <v>60</v>
      </c>
      <c r="F1253" s="3"/>
    </row>
    <row r="1254" spans="1:6" x14ac:dyDescent="0.25">
      <c r="A1254" s="1">
        <v>4</v>
      </c>
      <c r="B1254" s="4" t="s">
        <v>124</v>
      </c>
      <c r="C1254" s="5"/>
      <c r="D1254" s="2" t="s">
        <v>2214</v>
      </c>
      <c r="E1254" s="3">
        <v>374</v>
      </c>
      <c r="F1254" s="3"/>
    </row>
    <row r="1255" spans="1:6" x14ac:dyDescent="0.25">
      <c r="A1255" s="1">
        <v>5</v>
      </c>
      <c r="B1255" s="4" t="s">
        <v>2496</v>
      </c>
      <c r="C1255" s="5"/>
      <c r="D1255" s="2" t="s">
        <v>2215</v>
      </c>
      <c r="E1255" s="3">
        <v>98</v>
      </c>
      <c r="F1255" s="3"/>
    </row>
    <row r="1256" spans="1:6" x14ac:dyDescent="0.25">
      <c r="A1256" s="1">
        <v>6</v>
      </c>
      <c r="B1256" s="4" t="s">
        <v>4586</v>
      </c>
      <c r="C1256" s="5"/>
      <c r="D1256" s="2" t="s">
        <v>2216</v>
      </c>
      <c r="E1256" s="3">
        <v>294</v>
      </c>
      <c r="F1256" s="3"/>
    </row>
    <row r="1257" spans="1:6" x14ac:dyDescent="0.25">
      <c r="A1257" s="1">
        <v>7</v>
      </c>
      <c r="B1257" s="4" t="s">
        <v>148</v>
      </c>
      <c r="C1257" s="5"/>
      <c r="D1257" s="2" t="s">
        <v>2217</v>
      </c>
      <c r="E1257" s="3">
        <v>490</v>
      </c>
      <c r="F1257" s="3"/>
    </row>
    <row r="1258" spans="1:6" x14ac:dyDescent="0.25">
      <c r="A1258" s="1">
        <v>8</v>
      </c>
      <c r="B1258" s="4" t="s">
        <v>69</v>
      </c>
      <c r="C1258" s="5"/>
      <c r="D1258" s="2" t="s">
        <v>2218</v>
      </c>
      <c r="E1258" s="3">
        <v>178</v>
      </c>
      <c r="F1258" s="3"/>
    </row>
    <row r="1259" spans="1:6" x14ac:dyDescent="0.2">
      <c r="A1259" s="1">
        <v>9</v>
      </c>
      <c r="B1259" s="4" t="s">
        <v>162</v>
      </c>
      <c r="C1259" s="5"/>
      <c r="D1259" s="2" t="s">
        <v>2219</v>
      </c>
      <c r="E1259" s="3">
        <v>50</v>
      </c>
      <c r="F1259" s="3"/>
    </row>
    <row r="1260" spans="1:6" x14ac:dyDescent="0.25">
      <c r="A1260" s="1">
        <v>10</v>
      </c>
      <c r="B1260" s="4" t="s">
        <v>163</v>
      </c>
      <c r="C1260" s="5"/>
      <c r="D1260" s="2" t="s">
        <v>2220</v>
      </c>
      <c r="E1260" s="3">
        <v>261</v>
      </c>
      <c r="F1260" s="3"/>
    </row>
    <row r="1261" spans="1:6" x14ac:dyDescent="0.25">
      <c r="A1261" s="1">
        <v>11</v>
      </c>
      <c r="B1261" s="4" t="s">
        <v>66</v>
      </c>
      <c r="C1261" s="5"/>
      <c r="D1261" s="2" t="s">
        <v>2221</v>
      </c>
      <c r="E1261" s="3">
        <v>20</v>
      </c>
      <c r="F1261" s="3"/>
    </row>
    <row r="1262" spans="1:6" x14ac:dyDescent="0.25">
      <c r="A1262" s="1">
        <v>12</v>
      </c>
      <c r="B1262" s="4" t="s">
        <v>90</v>
      </c>
      <c r="C1262" s="5"/>
      <c r="D1262" s="2" t="s">
        <v>2222</v>
      </c>
      <c r="E1262" s="3">
        <v>259</v>
      </c>
      <c r="F1262" s="3"/>
    </row>
    <row r="1263" spans="1:6" x14ac:dyDescent="0.25">
      <c r="A1263" s="1">
        <v>13</v>
      </c>
      <c r="B1263" s="4" t="s">
        <v>4590</v>
      </c>
      <c r="C1263" s="5"/>
      <c r="D1263" s="2" t="s">
        <v>2223</v>
      </c>
      <c r="E1263" s="3">
        <v>37.799999999999997</v>
      </c>
      <c r="F1263" s="3"/>
    </row>
    <row r="1264" spans="1:6" x14ac:dyDescent="0.2">
      <c r="A1264" s="1">
        <v>14</v>
      </c>
      <c r="B1264" s="4" t="s">
        <v>4591</v>
      </c>
      <c r="C1264" s="5"/>
      <c r="D1264" s="2" t="s">
        <v>2224</v>
      </c>
      <c r="E1264" s="3">
        <v>278</v>
      </c>
      <c r="F1264" s="3"/>
    </row>
    <row r="1265" spans="1:6" x14ac:dyDescent="0.25">
      <c r="A1265" s="1">
        <v>15</v>
      </c>
      <c r="B1265" s="4" t="s">
        <v>1089</v>
      </c>
      <c r="C1265" s="5"/>
      <c r="D1265" s="2" t="s">
        <v>2225</v>
      </c>
      <c r="E1265" s="3">
        <v>98</v>
      </c>
      <c r="F1265" s="3"/>
    </row>
    <row r="1266" spans="1:6" x14ac:dyDescent="0.25">
      <c r="A1266" s="1">
        <v>16</v>
      </c>
      <c r="B1266" s="4" t="s">
        <v>4592</v>
      </c>
      <c r="C1266" s="5"/>
      <c r="D1266" s="2" t="s">
        <v>2226</v>
      </c>
      <c r="E1266" s="3">
        <v>68</v>
      </c>
      <c r="F1266" s="3"/>
    </row>
    <row r="1267" spans="1:6" x14ac:dyDescent="0.25">
      <c r="A1267" s="1">
        <v>17</v>
      </c>
      <c r="B1267" s="4" t="s">
        <v>2198</v>
      </c>
      <c r="C1267" s="5"/>
      <c r="D1267" s="2" t="s">
        <v>2227</v>
      </c>
      <c r="E1267" s="3">
        <v>80</v>
      </c>
      <c r="F1267" s="3"/>
    </row>
    <row r="1268" spans="1:6" x14ac:dyDescent="0.25">
      <c r="A1268" s="1">
        <v>18</v>
      </c>
      <c r="B1268" s="4" t="s">
        <v>83</v>
      </c>
      <c r="C1268" s="5"/>
      <c r="D1268" s="2" t="s">
        <v>2228</v>
      </c>
      <c r="E1268" s="3">
        <v>58</v>
      </c>
      <c r="F1268" s="3"/>
    </row>
    <row r="1269" spans="1:6" x14ac:dyDescent="0.25">
      <c r="A1269" s="1">
        <v>19</v>
      </c>
      <c r="B1269" s="4" t="s">
        <v>134</v>
      </c>
      <c r="C1269" s="5"/>
      <c r="D1269" s="2" t="s">
        <v>2229</v>
      </c>
      <c r="E1269" s="3">
        <v>127</v>
      </c>
      <c r="F1269" s="3"/>
    </row>
    <row r="1270" spans="1:6" x14ac:dyDescent="0.25">
      <c r="A1270" s="1">
        <v>20</v>
      </c>
      <c r="B1270" s="4" t="s">
        <v>2855</v>
      </c>
      <c r="C1270" s="5"/>
      <c r="D1270" s="2" t="s">
        <v>2230</v>
      </c>
      <c r="E1270" s="3">
        <v>60</v>
      </c>
      <c r="F1270" s="3"/>
    </row>
    <row r="1271" spans="1:6" x14ac:dyDescent="0.25">
      <c r="A1271" s="1">
        <v>21</v>
      </c>
      <c r="B1271" s="4" t="s">
        <v>4593</v>
      </c>
      <c r="C1271" s="5"/>
      <c r="D1271" s="2" t="s">
        <v>2231</v>
      </c>
      <c r="E1271" s="3">
        <v>50</v>
      </c>
      <c r="F1271" s="3"/>
    </row>
    <row r="1272" spans="1:6" x14ac:dyDescent="0.25">
      <c r="A1272" s="1">
        <v>22</v>
      </c>
      <c r="B1272" s="4" t="s">
        <v>4594</v>
      </c>
      <c r="C1272" s="5"/>
      <c r="D1272" s="2" t="s">
        <v>2232</v>
      </c>
      <c r="E1272" s="3">
        <v>140</v>
      </c>
      <c r="F1272" s="3"/>
    </row>
    <row r="1273" spans="1:6" x14ac:dyDescent="0.25">
      <c r="A1273" s="1">
        <v>23</v>
      </c>
      <c r="B1273" s="4" t="s">
        <v>4595</v>
      </c>
      <c r="C1273" s="5"/>
      <c r="D1273" s="2" t="s">
        <v>2233</v>
      </c>
      <c r="E1273" s="3">
        <v>359</v>
      </c>
      <c r="F1273" s="3"/>
    </row>
    <row r="1274" spans="1:6" x14ac:dyDescent="0.25">
      <c r="A1274" s="1">
        <v>24</v>
      </c>
      <c r="B1274" s="4" t="s">
        <v>4596</v>
      </c>
      <c r="C1274" s="5"/>
      <c r="D1274" s="2" t="s">
        <v>2234</v>
      </c>
      <c r="E1274" s="3">
        <v>78</v>
      </c>
      <c r="F1274" s="3"/>
    </row>
    <row r="1275" spans="1:6" x14ac:dyDescent="0.25">
      <c r="A1275" s="1">
        <v>25</v>
      </c>
      <c r="B1275" s="4" t="s">
        <v>2449</v>
      </c>
      <c r="C1275" s="5"/>
      <c r="D1275" s="2" t="s">
        <v>2235</v>
      </c>
      <c r="E1275" s="3">
        <v>79.7</v>
      </c>
      <c r="F1275" s="3"/>
    </row>
    <row r="1276" spans="1:6" x14ac:dyDescent="0.25">
      <c r="A1276" s="1">
        <v>26</v>
      </c>
      <c r="B1276" s="4" t="s">
        <v>4574</v>
      </c>
      <c r="C1276" s="5"/>
      <c r="D1276" s="2" t="s">
        <v>2236</v>
      </c>
      <c r="E1276" s="3">
        <v>490</v>
      </c>
      <c r="F1276" s="3"/>
    </row>
    <row r="1277" spans="1:6" x14ac:dyDescent="0.25">
      <c r="A1277" s="1">
        <v>27</v>
      </c>
      <c r="B1277" s="4" t="s">
        <v>4597</v>
      </c>
      <c r="C1277" s="5"/>
      <c r="D1277" s="2" t="s">
        <v>2237</v>
      </c>
      <c r="E1277" s="3">
        <v>237</v>
      </c>
      <c r="F1277" s="3"/>
    </row>
    <row r="1278" spans="1:6" x14ac:dyDescent="0.25">
      <c r="A1278" s="1">
        <v>28</v>
      </c>
      <c r="B1278" s="4" t="s">
        <v>4598</v>
      </c>
      <c r="C1278" s="5"/>
      <c r="D1278" s="2" t="s">
        <v>2238</v>
      </c>
      <c r="E1278" s="3">
        <v>52.5</v>
      </c>
      <c r="F1278" s="3"/>
    </row>
    <row r="1279" spans="1:6" x14ac:dyDescent="0.25">
      <c r="A1279" s="1">
        <v>29</v>
      </c>
      <c r="B1279" s="4" t="s">
        <v>1782</v>
      </c>
      <c r="C1279" s="5"/>
      <c r="D1279" s="2" t="s">
        <v>2239</v>
      </c>
      <c r="E1279" s="3">
        <v>50</v>
      </c>
      <c r="F1279" s="3"/>
    </row>
    <row r="1280" spans="1:6" x14ac:dyDescent="0.25">
      <c r="A1280" s="1">
        <v>30</v>
      </c>
      <c r="B1280" s="4" t="s">
        <v>4578</v>
      </c>
      <c r="C1280" s="5"/>
      <c r="D1280" s="2" t="s">
        <v>2240</v>
      </c>
      <c r="E1280" s="3">
        <v>40</v>
      </c>
      <c r="F1280" s="3"/>
    </row>
    <row r="1281" spans="1:6" x14ac:dyDescent="0.25">
      <c r="A1281" s="1">
        <v>31</v>
      </c>
      <c r="B1281" s="4" t="s">
        <v>3684</v>
      </c>
      <c r="C1281" s="5"/>
      <c r="D1281" s="2" t="s">
        <v>2241</v>
      </c>
      <c r="E1281" s="3">
        <v>169</v>
      </c>
      <c r="F1281" s="3"/>
    </row>
    <row r="1282" spans="1:6" x14ac:dyDescent="0.25">
      <c r="A1282" s="1">
        <v>32</v>
      </c>
      <c r="B1282" s="4" t="s">
        <v>122</v>
      </c>
      <c r="C1282" s="5"/>
      <c r="D1282" s="2" t="s">
        <v>2242</v>
      </c>
      <c r="E1282" s="3">
        <v>368</v>
      </c>
      <c r="F1282" s="3"/>
    </row>
    <row r="1283" spans="1:6" x14ac:dyDescent="0.25">
      <c r="A1283" s="1">
        <v>33</v>
      </c>
      <c r="B1283" s="4" t="s">
        <v>66</v>
      </c>
      <c r="C1283" s="5"/>
      <c r="D1283" s="2" t="s">
        <v>2243</v>
      </c>
      <c r="E1283" s="3">
        <v>1623</v>
      </c>
      <c r="F1283" s="3"/>
    </row>
    <row r="1284" spans="1:6" x14ac:dyDescent="0.25">
      <c r="A1284" s="1"/>
      <c r="B1284" s="40" t="s">
        <v>7</v>
      </c>
      <c r="C1284" s="40"/>
      <c r="D1284" s="40"/>
      <c r="E1284" s="50">
        <f>SUM(E1251:E1283)</f>
        <v>7146</v>
      </c>
      <c r="F1284" s="6">
        <f>SUM(F1251:F1283)</f>
        <v>0</v>
      </c>
    </row>
    <row r="1286" spans="1:6" x14ac:dyDescent="0.25">
      <c r="A1286" s="35" t="s">
        <v>4604</v>
      </c>
      <c r="B1286" s="35"/>
      <c r="C1286" s="35"/>
      <c r="D1286" s="35"/>
      <c r="E1286" s="35"/>
      <c r="F1286" s="35"/>
    </row>
    <row r="1287" spans="1:6" x14ac:dyDescent="0.25">
      <c r="A1287" s="36" t="s">
        <v>0</v>
      </c>
      <c r="B1287" s="37" t="s">
        <v>1</v>
      </c>
      <c r="C1287" s="37"/>
      <c r="D1287" s="38" t="s">
        <v>2</v>
      </c>
      <c r="E1287" s="39" t="s">
        <v>3</v>
      </c>
      <c r="F1287" s="39" t="s">
        <v>4</v>
      </c>
    </row>
    <row r="1288" spans="1:6" x14ac:dyDescent="0.25">
      <c r="A1288" s="36"/>
      <c r="B1288" s="18" t="s">
        <v>5</v>
      </c>
      <c r="C1288" s="7" t="s">
        <v>6</v>
      </c>
      <c r="D1288" s="38"/>
      <c r="E1288" s="39"/>
      <c r="F1288" s="39"/>
    </row>
    <row r="1289" spans="1:6" x14ac:dyDescent="0.2">
      <c r="A1289" s="1">
        <v>1</v>
      </c>
      <c r="B1289" s="4" t="s">
        <v>2577</v>
      </c>
      <c r="C1289" s="5"/>
      <c r="D1289" s="2" t="s">
        <v>2244</v>
      </c>
      <c r="E1289" s="3">
        <v>2134</v>
      </c>
      <c r="F1289" s="3"/>
    </row>
    <row r="1290" spans="1:6" x14ac:dyDescent="0.2">
      <c r="A1290" s="1">
        <v>2</v>
      </c>
      <c r="B1290" s="4" t="s">
        <v>141</v>
      </c>
      <c r="C1290" s="5"/>
      <c r="D1290" s="2" t="s">
        <v>2245</v>
      </c>
      <c r="E1290" s="3">
        <v>258</v>
      </c>
      <c r="F1290" s="3"/>
    </row>
    <row r="1291" spans="1:6" x14ac:dyDescent="0.25">
      <c r="A1291" s="1">
        <v>3</v>
      </c>
      <c r="B1291" s="4" t="s">
        <v>1079</v>
      </c>
      <c r="C1291" s="5"/>
      <c r="D1291" s="2" t="s">
        <v>2246</v>
      </c>
      <c r="E1291" s="3">
        <v>60</v>
      </c>
      <c r="F1291" s="3"/>
    </row>
    <row r="1292" spans="1:6" x14ac:dyDescent="0.25">
      <c r="A1292" s="1">
        <v>4</v>
      </c>
      <c r="B1292" s="4" t="s">
        <v>124</v>
      </c>
      <c r="C1292" s="5"/>
      <c r="D1292" s="2" t="s">
        <v>2247</v>
      </c>
      <c r="E1292" s="3">
        <v>275</v>
      </c>
      <c r="F1292" s="3"/>
    </row>
    <row r="1293" spans="1:6" x14ac:dyDescent="0.25">
      <c r="A1293" s="1">
        <v>5</v>
      </c>
      <c r="B1293" s="4" t="s">
        <v>93</v>
      </c>
      <c r="C1293" s="5"/>
      <c r="D1293" s="2" t="s">
        <v>2248</v>
      </c>
      <c r="E1293" s="3">
        <v>80</v>
      </c>
      <c r="F1293" s="3"/>
    </row>
    <row r="1294" spans="1:6" x14ac:dyDescent="0.25">
      <c r="A1294" s="1">
        <v>6</v>
      </c>
      <c r="B1294" s="4" t="s">
        <v>88</v>
      </c>
      <c r="C1294" s="5"/>
      <c r="D1294" s="2" t="s">
        <v>2249</v>
      </c>
      <c r="E1294" s="3">
        <v>376</v>
      </c>
      <c r="F1294" s="3"/>
    </row>
    <row r="1295" spans="1:6" x14ac:dyDescent="0.25">
      <c r="A1295" s="1">
        <v>7</v>
      </c>
      <c r="B1295" s="4" t="s">
        <v>4300</v>
      </c>
      <c r="C1295" s="5"/>
      <c r="D1295" s="2" t="s">
        <v>2253</v>
      </c>
      <c r="E1295" s="3">
        <v>98</v>
      </c>
      <c r="F1295" s="3"/>
    </row>
    <row r="1296" spans="1:6" x14ac:dyDescent="0.25">
      <c r="A1296" s="1">
        <v>8</v>
      </c>
      <c r="B1296" s="4" t="s">
        <v>103</v>
      </c>
      <c r="C1296" s="5"/>
      <c r="D1296" s="2" t="s">
        <v>2254</v>
      </c>
      <c r="E1296" s="3">
        <v>271</v>
      </c>
      <c r="F1296" s="3"/>
    </row>
    <row r="1297" spans="1:6" x14ac:dyDescent="0.25">
      <c r="A1297" s="1">
        <v>9</v>
      </c>
      <c r="B1297" s="4" t="s">
        <v>3730</v>
      </c>
      <c r="C1297" s="5"/>
      <c r="D1297" s="2" t="s">
        <v>2255</v>
      </c>
      <c r="E1297" s="3">
        <v>88</v>
      </c>
      <c r="F1297" s="3"/>
    </row>
    <row r="1298" spans="1:6" x14ac:dyDescent="0.25">
      <c r="A1298" s="1">
        <v>10</v>
      </c>
      <c r="B1298" s="4" t="s">
        <v>247</v>
      </c>
      <c r="C1298" s="5"/>
      <c r="D1298" s="2" t="s">
        <v>2256</v>
      </c>
      <c r="E1298" s="3">
        <v>263.7</v>
      </c>
      <c r="F1298" s="3"/>
    </row>
    <row r="1299" spans="1:6" x14ac:dyDescent="0.25">
      <c r="A1299" s="1">
        <v>11</v>
      </c>
      <c r="B1299" s="4" t="s">
        <v>4599</v>
      </c>
      <c r="C1299" s="5"/>
      <c r="D1299" s="2" t="s">
        <v>2257</v>
      </c>
      <c r="E1299" s="3">
        <v>67</v>
      </c>
      <c r="F1299" s="3"/>
    </row>
    <row r="1300" spans="1:6" x14ac:dyDescent="0.25">
      <c r="A1300" s="1">
        <v>12</v>
      </c>
      <c r="B1300" s="4" t="s">
        <v>1089</v>
      </c>
      <c r="C1300" s="5"/>
      <c r="D1300" s="2" t="s">
        <v>2258</v>
      </c>
      <c r="E1300" s="3">
        <v>137</v>
      </c>
      <c r="F1300" s="3"/>
    </row>
    <row r="1301" spans="1:6" x14ac:dyDescent="0.25">
      <c r="A1301" s="1">
        <v>13</v>
      </c>
      <c r="B1301" s="4" t="s">
        <v>148</v>
      </c>
      <c r="C1301" s="5"/>
      <c r="D1301" s="2" t="s">
        <v>2259</v>
      </c>
      <c r="E1301" s="3">
        <v>298</v>
      </c>
      <c r="F1301" s="3"/>
    </row>
    <row r="1302" spans="1:6" x14ac:dyDescent="0.25">
      <c r="A1302" s="1">
        <v>14</v>
      </c>
      <c r="B1302" s="4" t="s">
        <v>4600</v>
      </c>
      <c r="C1302" s="5"/>
      <c r="D1302" s="2" t="s">
        <v>2260</v>
      </c>
      <c r="E1302" s="3">
        <v>268.5</v>
      </c>
      <c r="F1302" s="3"/>
    </row>
    <row r="1303" spans="1:6" x14ac:dyDescent="0.25">
      <c r="A1303" s="1">
        <v>15</v>
      </c>
      <c r="B1303" s="4" t="s">
        <v>79</v>
      </c>
      <c r="C1303" s="5"/>
      <c r="D1303" s="2" t="s">
        <v>2261</v>
      </c>
      <c r="E1303" s="3">
        <v>312</v>
      </c>
      <c r="F1303" s="3"/>
    </row>
    <row r="1304" spans="1:6" x14ac:dyDescent="0.25">
      <c r="A1304" s="1">
        <v>16</v>
      </c>
      <c r="B1304" s="4" t="s">
        <v>4601</v>
      </c>
      <c r="C1304" s="5"/>
      <c r="D1304" s="2" t="s">
        <v>2262</v>
      </c>
      <c r="E1304" s="3">
        <v>1240</v>
      </c>
      <c r="F1304" s="3"/>
    </row>
    <row r="1305" spans="1:6" x14ac:dyDescent="0.2">
      <c r="A1305" s="1">
        <v>17</v>
      </c>
      <c r="B1305" s="4" t="s">
        <v>2577</v>
      </c>
      <c r="C1305" s="5"/>
      <c r="D1305" s="2" t="s">
        <v>2263</v>
      </c>
      <c r="E1305" s="3">
        <v>60</v>
      </c>
      <c r="F1305" s="3"/>
    </row>
    <row r="1306" spans="1:6" x14ac:dyDescent="0.25">
      <c r="A1306" s="1">
        <v>18</v>
      </c>
      <c r="B1306" s="4" t="s">
        <v>163</v>
      </c>
      <c r="C1306" s="5"/>
      <c r="D1306" s="2" t="s">
        <v>2264</v>
      </c>
      <c r="E1306" s="3">
        <v>261</v>
      </c>
      <c r="F1306" s="3"/>
    </row>
    <row r="1307" spans="1:6" x14ac:dyDescent="0.2">
      <c r="A1307" s="1">
        <v>19</v>
      </c>
      <c r="B1307" s="4" t="s">
        <v>162</v>
      </c>
      <c r="C1307" s="5"/>
      <c r="D1307" s="2" t="s">
        <v>2265</v>
      </c>
      <c r="E1307" s="3">
        <v>60</v>
      </c>
      <c r="F1307" s="3"/>
    </row>
    <row r="1308" spans="1:6" x14ac:dyDescent="0.25">
      <c r="A1308" s="1">
        <v>20</v>
      </c>
      <c r="B1308" s="4" t="s">
        <v>3821</v>
      </c>
      <c r="C1308" s="5"/>
      <c r="D1308" s="2" t="s">
        <v>2266</v>
      </c>
      <c r="E1308" s="3">
        <v>110</v>
      </c>
      <c r="F1308" s="3"/>
    </row>
    <row r="1309" spans="1:6" x14ac:dyDescent="0.25">
      <c r="A1309" s="1">
        <v>21</v>
      </c>
      <c r="B1309" s="4" t="s">
        <v>3007</v>
      </c>
      <c r="C1309" s="5"/>
      <c r="D1309" s="2" t="s">
        <v>2267</v>
      </c>
      <c r="E1309" s="3">
        <v>148</v>
      </c>
      <c r="F1309" s="3"/>
    </row>
    <row r="1310" spans="1:6" x14ac:dyDescent="0.25">
      <c r="A1310" s="1">
        <v>22</v>
      </c>
      <c r="B1310" s="4" t="s">
        <v>196</v>
      </c>
      <c r="C1310" s="5"/>
      <c r="D1310" s="2" t="s">
        <v>2268</v>
      </c>
      <c r="E1310" s="3">
        <v>369</v>
      </c>
      <c r="F1310" s="3"/>
    </row>
    <row r="1311" spans="1:6" x14ac:dyDescent="0.25">
      <c r="A1311" s="1">
        <v>23</v>
      </c>
      <c r="B1311" s="4" t="s">
        <v>972</v>
      </c>
      <c r="C1311" s="5"/>
      <c r="D1311" s="2" t="s">
        <v>2269</v>
      </c>
      <c r="E1311" s="3">
        <v>359</v>
      </c>
      <c r="F1311" s="3"/>
    </row>
    <row r="1312" spans="1:6" x14ac:dyDescent="0.2">
      <c r="A1312" s="1">
        <v>24</v>
      </c>
      <c r="B1312" s="4" t="s">
        <v>2577</v>
      </c>
      <c r="C1312" s="5"/>
      <c r="D1312" s="2" t="s">
        <v>2270</v>
      </c>
      <c r="E1312" s="3">
        <v>261</v>
      </c>
      <c r="F1312" s="3"/>
    </row>
    <row r="1313" spans="1:6" x14ac:dyDescent="0.25">
      <c r="A1313" s="1">
        <v>25</v>
      </c>
      <c r="B1313" s="4" t="s">
        <v>163</v>
      </c>
      <c r="C1313" s="5"/>
      <c r="D1313" s="2" t="s">
        <v>2271</v>
      </c>
      <c r="E1313" s="3">
        <v>50</v>
      </c>
      <c r="F1313" s="3"/>
    </row>
    <row r="1314" spans="1:6" x14ac:dyDescent="0.2">
      <c r="A1314" s="1">
        <v>26</v>
      </c>
      <c r="B1314" s="4" t="s">
        <v>226</v>
      </c>
      <c r="C1314" s="5"/>
      <c r="D1314" s="2" t="s">
        <v>2272</v>
      </c>
      <c r="E1314" s="3">
        <v>180</v>
      </c>
      <c r="F1314" s="3"/>
    </row>
    <row r="1315" spans="1:6" x14ac:dyDescent="0.25">
      <c r="A1315" s="1">
        <v>27</v>
      </c>
      <c r="B1315" s="4" t="s">
        <v>4602</v>
      </c>
      <c r="C1315" s="5"/>
      <c r="D1315" s="2" t="s">
        <v>2273</v>
      </c>
      <c r="E1315" s="3">
        <v>69</v>
      </c>
      <c r="F1315" s="3"/>
    </row>
    <row r="1316" spans="1:6" x14ac:dyDescent="0.25">
      <c r="A1316" s="1">
        <v>28</v>
      </c>
      <c r="B1316" s="4" t="s">
        <v>118</v>
      </c>
      <c r="C1316" s="5"/>
      <c r="D1316" s="2" t="s">
        <v>2274</v>
      </c>
      <c r="E1316" s="3">
        <v>98</v>
      </c>
      <c r="F1316" s="3"/>
    </row>
    <row r="1317" spans="1:6" x14ac:dyDescent="0.25">
      <c r="A1317" s="1">
        <v>29</v>
      </c>
      <c r="B1317" s="4" t="s">
        <v>887</v>
      </c>
      <c r="C1317" s="5"/>
      <c r="D1317" s="2" t="s">
        <v>2275</v>
      </c>
      <c r="E1317" s="3">
        <v>127</v>
      </c>
      <c r="F1317" s="3"/>
    </row>
    <row r="1318" spans="1:6" x14ac:dyDescent="0.2">
      <c r="A1318" s="1">
        <v>30</v>
      </c>
      <c r="B1318" s="4" t="s">
        <v>226</v>
      </c>
      <c r="C1318" s="5"/>
      <c r="D1318" s="2" t="s">
        <v>2276</v>
      </c>
      <c r="E1318" s="3">
        <v>258</v>
      </c>
      <c r="F1318" s="3"/>
    </row>
    <row r="1319" spans="1:6" x14ac:dyDescent="0.2">
      <c r="A1319" s="1">
        <v>31</v>
      </c>
      <c r="B1319" s="4" t="s">
        <v>2577</v>
      </c>
      <c r="C1319" s="5"/>
      <c r="D1319" s="2" t="s">
        <v>2277</v>
      </c>
      <c r="E1319" s="3">
        <v>2341</v>
      </c>
      <c r="F1319" s="3"/>
    </row>
    <row r="1320" spans="1:6" x14ac:dyDescent="0.25">
      <c r="A1320" s="1">
        <v>32</v>
      </c>
      <c r="B1320" s="4" t="s">
        <v>260</v>
      </c>
      <c r="C1320" s="5"/>
      <c r="D1320" s="2" t="s">
        <v>2278</v>
      </c>
      <c r="E1320" s="3">
        <v>890</v>
      </c>
      <c r="F1320" s="3"/>
    </row>
    <row r="1321" spans="1:6" x14ac:dyDescent="0.25">
      <c r="A1321" s="1">
        <v>33</v>
      </c>
      <c r="B1321" s="4" t="s">
        <v>4603</v>
      </c>
      <c r="C1321" s="5"/>
      <c r="D1321" s="2" t="s">
        <v>2279</v>
      </c>
      <c r="E1321" s="3">
        <v>780</v>
      </c>
      <c r="F1321" s="3"/>
    </row>
    <row r="1322" spans="1:6" x14ac:dyDescent="0.25">
      <c r="A1322" s="1">
        <v>34</v>
      </c>
      <c r="B1322" s="4" t="s">
        <v>186</v>
      </c>
      <c r="C1322" s="5"/>
      <c r="D1322" s="2" t="s">
        <v>2280</v>
      </c>
      <c r="E1322" s="3">
        <v>1345</v>
      </c>
      <c r="F1322" s="3"/>
    </row>
    <row r="1323" spans="1:6" x14ac:dyDescent="0.25">
      <c r="A1323" s="1">
        <v>35</v>
      </c>
      <c r="B1323" s="4" t="s">
        <v>2676</v>
      </c>
      <c r="C1323" s="5"/>
      <c r="D1323" s="2" t="s">
        <v>2281</v>
      </c>
      <c r="E1323" s="3">
        <v>1534</v>
      </c>
      <c r="F1323" s="3"/>
    </row>
    <row r="1324" spans="1:6" x14ac:dyDescent="0.25">
      <c r="A1324" s="1"/>
      <c r="B1324" s="40" t="s">
        <v>7</v>
      </c>
      <c r="C1324" s="40"/>
      <c r="D1324" s="40"/>
      <c r="E1324" s="50">
        <f>SUM(E1289:E1323)</f>
        <v>15526.2</v>
      </c>
      <c r="F1324" s="6">
        <f>SUM(F1289:F1323)</f>
        <v>0</v>
      </c>
    </row>
    <row r="1326" spans="1:6" x14ac:dyDescent="0.25">
      <c r="A1326" s="35" t="s">
        <v>4605</v>
      </c>
      <c r="B1326" s="35"/>
      <c r="C1326" s="35"/>
      <c r="D1326" s="35"/>
      <c r="E1326" s="35"/>
      <c r="F1326" s="35"/>
    </row>
    <row r="1327" spans="1:6" x14ac:dyDescent="0.25">
      <c r="A1327" s="36" t="s">
        <v>0</v>
      </c>
      <c r="B1327" s="37" t="s">
        <v>1</v>
      </c>
      <c r="C1327" s="37"/>
      <c r="D1327" s="38" t="s">
        <v>2</v>
      </c>
      <c r="E1327" s="39" t="s">
        <v>3</v>
      </c>
      <c r="F1327" s="39" t="s">
        <v>4</v>
      </c>
    </row>
    <row r="1328" spans="1:6" x14ac:dyDescent="0.25">
      <c r="A1328" s="36"/>
      <c r="B1328" s="18" t="s">
        <v>5</v>
      </c>
      <c r="C1328" s="7" t="s">
        <v>6</v>
      </c>
      <c r="D1328" s="38"/>
      <c r="E1328" s="39"/>
      <c r="F1328" s="39"/>
    </row>
    <row r="1329" spans="1:6" x14ac:dyDescent="0.25">
      <c r="A1329" s="1">
        <v>1</v>
      </c>
      <c r="B1329" s="4" t="s">
        <v>107</v>
      </c>
      <c r="C1329" s="5"/>
      <c r="D1329" s="2" t="s">
        <v>2282</v>
      </c>
      <c r="E1329" s="3">
        <v>587</v>
      </c>
      <c r="F1329" s="3"/>
    </row>
    <row r="1330" spans="1:6" x14ac:dyDescent="0.25">
      <c r="A1330" s="1">
        <v>2</v>
      </c>
      <c r="B1330" s="4" t="s">
        <v>2676</v>
      </c>
      <c r="C1330" s="5"/>
      <c r="D1330" s="2" t="s">
        <v>2283</v>
      </c>
      <c r="E1330" s="3">
        <v>342</v>
      </c>
      <c r="F1330" s="3"/>
    </row>
    <row r="1331" spans="1:6" x14ac:dyDescent="0.25">
      <c r="A1331" s="1">
        <v>3</v>
      </c>
      <c r="B1331" s="4" t="s">
        <v>2623</v>
      </c>
      <c r="C1331" s="5"/>
      <c r="D1331" s="2" t="s">
        <v>2284</v>
      </c>
      <c r="E1331" s="3">
        <v>189</v>
      </c>
      <c r="F1331" s="3"/>
    </row>
    <row r="1332" spans="1:6" x14ac:dyDescent="0.25">
      <c r="A1332" s="1">
        <v>4</v>
      </c>
      <c r="B1332" s="4" t="s">
        <v>4606</v>
      </c>
      <c r="C1332" s="5"/>
      <c r="D1332" s="2" t="s">
        <v>2285</v>
      </c>
      <c r="E1332" s="3">
        <v>456</v>
      </c>
      <c r="F1332" s="3"/>
    </row>
    <row r="1333" spans="1:6" x14ac:dyDescent="0.25">
      <c r="A1333" s="1">
        <v>5</v>
      </c>
      <c r="B1333" s="4" t="s">
        <v>4607</v>
      </c>
      <c r="C1333" s="5"/>
      <c r="D1333" s="2" t="s">
        <v>2286</v>
      </c>
      <c r="E1333" s="3">
        <v>98</v>
      </c>
      <c r="F1333" s="3"/>
    </row>
    <row r="1334" spans="1:6" x14ac:dyDescent="0.25">
      <c r="A1334" s="1">
        <v>6</v>
      </c>
      <c r="B1334" s="4" t="s">
        <v>74</v>
      </c>
      <c r="C1334" s="5"/>
      <c r="D1334" s="2" t="s">
        <v>2287</v>
      </c>
      <c r="E1334" s="3">
        <v>196</v>
      </c>
      <c r="F1334" s="3"/>
    </row>
    <row r="1335" spans="1:6" x14ac:dyDescent="0.25">
      <c r="A1335" s="1">
        <v>7</v>
      </c>
      <c r="B1335" s="4" t="s">
        <v>3821</v>
      </c>
      <c r="C1335" s="5"/>
      <c r="D1335" s="2" t="s">
        <v>2288</v>
      </c>
      <c r="E1335" s="3">
        <v>345</v>
      </c>
      <c r="F1335" s="3"/>
    </row>
    <row r="1336" spans="1:6" x14ac:dyDescent="0.25">
      <c r="A1336" s="1">
        <v>8</v>
      </c>
      <c r="B1336" s="4" t="s">
        <v>576</v>
      </c>
      <c r="C1336" s="5"/>
      <c r="D1336" s="2" t="s">
        <v>2289</v>
      </c>
      <c r="E1336" s="3">
        <v>643</v>
      </c>
      <c r="F1336" s="3"/>
    </row>
    <row r="1337" spans="1:6" x14ac:dyDescent="0.25">
      <c r="A1337" s="1">
        <v>9</v>
      </c>
      <c r="B1337" s="4" t="s">
        <v>4608</v>
      </c>
      <c r="C1337" s="5"/>
      <c r="D1337" s="2" t="s">
        <v>2290</v>
      </c>
      <c r="E1337" s="3">
        <v>78</v>
      </c>
      <c r="F1337" s="3"/>
    </row>
    <row r="1338" spans="1:6" x14ac:dyDescent="0.25">
      <c r="A1338" s="1">
        <v>10</v>
      </c>
      <c r="B1338" s="4" t="s">
        <v>4609</v>
      </c>
      <c r="C1338" s="5"/>
      <c r="D1338" s="2" t="s">
        <v>2291</v>
      </c>
      <c r="E1338" s="3">
        <v>143</v>
      </c>
      <c r="F1338" s="3"/>
    </row>
    <row r="1339" spans="1:6" x14ac:dyDescent="0.25">
      <c r="A1339" s="1">
        <v>11</v>
      </c>
      <c r="B1339" s="4" t="s">
        <v>197</v>
      </c>
      <c r="C1339" s="5"/>
      <c r="D1339" s="2" t="s">
        <v>2292</v>
      </c>
      <c r="E1339" s="3">
        <v>56</v>
      </c>
      <c r="F1339" s="3"/>
    </row>
    <row r="1340" spans="1:6" x14ac:dyDescent="0.25">
      <c r="A1340" s="1">
        <v>12</v>
      </c>
      <c r="B1340" s="4" t="s">
        <v>107</v>
      </c>
      <c r="C1340" s="5"/>
      <c r="D1340" s="2" t="s">
        <v>2293</v>
      </c>
      <c r="E1340" s="3">
        <v>35</v>
      </c>
      <c r="F1340" s="3"/>
    </row>
    <row r="1341" spans="1:6" x14ac:dyDescent="0.25">
      <c r="A1341" s="1">
        <v>13</v>
      </c>
      <c r="B1341" s="4" t="s">
        <v>107</v>
      </c>
      <c r="C1341" s="5"/>
      <c r="D1341" s="2" t="s">
        <v>2294</v>
      </c>
      <c r="E1341" s="3">
        <v>69</v>
      </c>
      <c r="F1341" s="3"/>
    </row>
    <row r="1342" spans="1:6" x14ac:dyDescent="0.25">
      <c r="A1342" s="1">
        <v>14</v>
      </c>
      <c r="B1342" s="4" t="s">
        <v>113</v>
      </c>
      <c r="C1342" s="5"/>
      <c r="D1342" s="2" t="s">
        <v>2295</v>
      </c>
      <c r="E1342" s="3">
        <v>756</v>
      </c>
      <c r="F1342" s="3"/>
    </row>
    <row r="1343" spans="1:6" x14ac:dyDescent="0.25">
      <c r="A1343" s="1">
        <v>15</v>
      </c>
      <c r="B1343" s="4" t="s">
        <v>88</v>
      </c>
      <c r="C1343" s="5"/>
      <c r="D1343" s="2" t="s">
        <v>2296</v>
      </c>
      <c r="E1343" s="3">
        <v>421</v>
      </c>
      <c r="F1343" s="3"/>
    </row>
    <row r="1344" spans="1:6" x14ac:dyDescent="0.25">
      <c r="A1344" s="1">
        <v>16</v>
      </c>
      <c r="B1344" s="4" t="s">
        <v>107</v>
      </c>
      <c r="C1344" s="5"/>
      <c r="D1344" s="2" t="s">
        <v>2297</v>
      </c>
      <c r="E1344" s="3">
        <v>98</v>
      </c>
      <c r="F1344" s="3"/>
    </row>
    <row r="1345" spans="1:6" x14ac:dyDescent="0.25">
      <c r="A1345" s="1">
        <v>17</v>
      </c>
      <c r="B1345" s="4" t="s">
        <v>107</v>
      </c>
      <c r="C1345" s="5"/>
      <c r="D1345" s="2" t="s">
        <v>2298</v>
      </c>
      <c r="E1345" s="3">
        <v>67</v>
      </c>
      <c r="F1345" s="3"/>
    </row>
    <row r="1346" spans="1:6" x14ac:dyDescent="0.25">
      <c r="A1346" s="1">
        <v>18</v>
      </c>
      <c r="B1346" s="4" t="s">
        <v>107</v>
      </c>
      <c r="C1346" s="5"/>
      <c r="D1346" s="2" t="s">
        <v>2299</v>
      </c>
      <c r="E1346" s="3">
        <v>50</v>
      </c>
      <c r="F1346" s="3"/>
    </row>
    <row r="1347" spans="1:6" x14ac:dyDescent="0.25">
      <c r="A1347" s="1">
        <v>19</v>
      </c>
      <c r="B1347" s="4" t="s">
        <v>107</v>
      </c>
      <c r="C1347" s="5"/>
      <c r="D1347" s="2" t="s">
        <v>2306</v>
      </c>
      <c r="E1347" s="3">
        <v>20</v>
      </c>
      <c r="F1347" s="3"/>
    </row>
    <row r="1348" spans="1:6" x14ac:dyDescent="0.25">
      <c r="A1348" s="1">
        <v>20</v>
      </c>
      <c r="B1348" s="4" t="s">
        <v>139</v>
      </c>
      <c r="C1348" s="5"/>
      <c r="D1348" s="2" t="s">
        <v>2307</v>
      </c>
      <c r="E1348" s="3">
        <v>70</v>
      </c>
      <c r="F1348" s="3"/>
    </row>
    <row r="1349" spans="1:6" x14ac:dyDescent="0.25">
      <c r="A1349" s="1">
        <v>21</v>
      </c>
      <c r="B1349" s="4" t="s">
        <v>4582</v>
      </c>
      <c r="C1349" s="5"/>
      <c r="D1349" s="2" t="s">
        <v>2308</v>
      </c>
      <c r="E1349" s="3">
        <v>102</v>
      </c>
      <c r="F1349" s="3"/>
    </row>
    <row r="1350" spans="1:6" x14ac:dyDescent="0.25">
      <c r="A1350" s="1">
        <v>22</v>
      </c>
      <c r="B1350" s="4" t="s">
        <v>74</v>
      </c>
      <c r="C1350" s="5"/>
      <c r="D1350" s="2" t="s">
        <v>2309</v>
      </c>
      <c r="E1350" s="3">
        <v>56</v>
      </c>
      <c r="F1350" s="3"/>
    </row>
    <row r="1351" spans="1:6" x14ac:dyDescent="0.25">
      <c r="A1351" s="1">
        <v>23</v>
      </c>
      <c r="B1351" s="4" t="s">
        <v>2815</v>
      </c>
      <c r="C1351" s="5"/>
      <c r="D1351" s="2" t="s">
        <v>2310</v>
      </c>
      <c r="E1351" s="3">
        <v>613</v>
      </c>
      <c r="F1351" s="3"/>
    </row>
    <row r="1352" spans="1:6" x14ac:dyDescent="0.25">
      <c r="A1352" s="1">
        <v>24</v>
      </c>
      <c r="B1352" s="4" t="s">
        <v>185</v>
      </c>
      <c r="C1352" s="5"/>
      <c r="D1352" s="2" t="s">
        <v>2311</v>
      </c>
      <c r="E1352" s="3">
        <v>225</v>
      </c>
      <c r="F1352" s="3"/>
    </row>
    <row r="1353" spans="1:6" x14ac:dyDescent="0.2">
      <c r="A1353" s="1">
        <v>25</v>
      </c>
      <c r="B1353" s="4" t="s">
        <v>201</v>
      </c>
      <c r="C1353" s="5"/>
      <c r="D1353" s="2" t="s">
        <v>2312</v>
      </c>
      <c r="E1353" s="3">
        <v>1543</v>
      </c>
      <c r="F1353" s="3"/>
    </row>
    <row r="1354" spans="1:6" x14ac:dyDescent="0.2">
      <c r="A1354" s="1">
        <v>26</v>
      </c>
      <c r="B1354" s="4" t="s">
        <v>2577</v>
      </c>
      <c r="C1354" s="5"/>
      <c r="D1354" s="2" t="s">
        <v>2313</v>
      </c>
      <c r="E1354" s="3">
        <v>298</v>
      </c>
      <c r="F1354" s="3"/>
    </row>
    <row r="1355" spans="1:6" x14ac:dyDescent="0.2">
      <c r="A1355" s="1">
        <v>27</v>
      </c>
      <c r="B1355" s="4" t="s">
        <v>2577</v>
      </c>
      <c r="C1355" s="5"/>
      <c r="D1355" s="2" t="s">
        <v>2314</v>
      </c>
      <c r="E1355" s="3">
        <v>368</v>
      </c>
      <c r="F1355" s="3"/>
    </row>
    <row r="1356" spans="1:6" x14ac:dyDescent="0.25">
      <c r="A1356" s="1">
        <v>28</v>
      </c>
      <c r="B1356" s="4" t="s">
        <v>4610</v>
      </c>
      <c r="C1356" s="5"/>
      <c r="D1356" s="2" t="s">
        <v>2315</v>
      </c>
      <c r="E1356" s="3">
        <v>56</v>
      </c>
      <c r="F1356" s="3"/>
    </row>
    <row r="1357" spans="1:6" x14ac:dyDescent="0.25">
      <c r="A1357" s="1">
        <v>29</v>
      </c>
      <c r="B1357" s="4" t="s">
        <v>107</v>
      </c>
      <c r="C1357" s="5"/>
      <c r="D1357" s="2" t="s">
        <v>2316</v>
      </c>
      <c r="E1357" s="3">
        <v>98</v>
      </c>
      <c r="F1357" s="3"/>
    </row>
    <row r="1358" spans="1:6" x14ac:dyDescent="0.25">
      <c r="A1358" s="1">
        <v>30</v>
      </c>
      <c r="B1358" s="4" t="s">
        <v>4611</v>
      </c>
      <c r="C1358" s="5"/>
      <c r="D1358" s="2" t="s">
        <v>2317</v>
      </c>
      <c r="E1358" s="3">
        <v>435</v>
      </c>
      <c r="F1358" s="3"/>
    </row>
    <row r="1359" spans="1:6" x14ac:dyDescent="0.25">
      <c r="A1359" s="1"/>
      <c r="B1359" s="40" t="s">
        <v>7</v>
      </c>
      <c r="C1359" s="40"/>
      <c r="D1359" s="40"/>
      <c r="E1359" s="6">
        <f>SUM(E1329:E1358)</f>
        <v>8513</v>
      </c>
      <c r="F1359" s="6">
        <f>SUM(F1329:F1358)</f>
        <v>0</v>
      </c>
    </row>
    <row r="1362" spans="2:6" x14ac:dyDescent="0.25">
      <c r="B1362" s="4" t="s">
        <v>34</v>
      </c>
      <c r="C1362" s="5"/>
      <c r="D1362" s="2"/>
      <c r="E1362" s="34">
        <f>SUM(E43+E97+E136+E186+E226+E275+E321+E371+E428+E479+E517+E565+E610+E662+E705+E752+E802+E849+E884+E923+E964+E1004+E1053+E1097+E1135+E1160+E1200+E1246+E1284+E1324+E1359)</f>
        <v>245998.63999999996</v>
      </c>
      <c r="F1362" s="3"/>
    </row>
    <row r="1363" spans="2:6" x14ac:dyDescent="0.2">
      <c r="B1363" s="4"/>
      <c r="C1363" s="5"/>
      <c r="D1363" s="2"/>
      <c r="E1363" s="3"/>
      <c r="F1363" s="3"/>
    </row>
  </sheetData>
  <mergeCells count="217">
    <mergeCell ref="A1:F1"/>
    <mergeCell ref="A2:A3"/>
    <mergeCell ref="B2:C2"/>
    <mergeCell ref="D2:D3"/>
    <mergeCell ref="E2:E3"/>
    <mergeCell ref="F2:F3"/>
    <mergeCell ref="B97:D97"/>
    <mergeCell ref="A99:F99"/>
    <mergeCell ref="A100:A101"/>
    <mergeCell ref="B100:C100"/>
    <mergeCell ref="D100:D101"/>
    <mergeCell ref="E100:E101"/>
    <mergeCell ref="F100:F101"/>
    <mergeCell ref="B43:D43"/>
    <mergeCell ref="A45:F45"/>
    <mergeCell ref="A46:A47"/>
    <mergeCell ref="B46:C46"/>
    <mergeCell ref="D46:D47"/>
    <mergeCell ref="E46:E47"/>
    <mergeCell ref="F46:F47"/>
    <mergeCell ref="B186:D186"/>
    <mergeCell ref="A188:F188"/>
    <mergeCell ref="A189:A190"/>
    <mergeCell ref="B189:C189"/>
    <mergeCell ref="D189:D190"/>
    <mergeCell ref="E189:E190"/>
    <mergeCell ref="F189:F190"/>
    <mergeCell ref="B136:D136"/>
    <mergeCell ref="A138:F138"/>
    <mergeCell ref="A139:A140"/>
    <mergeCell ref="B139:C139"/>
    <mergeCell ref="D139:D140"/>
    <mergeCell ref="E139:E140"/>
    <mergeCell ref="F139:F140"/>
    <mergeCell ref="B275:D275"/>
    <mergeCell ref="A277:F277"/>
    <mergeCell ref="A278:A279"/>
    <mergeCell ref="B278:C278"/>
    <mergeCell ref="D278:D279"/>
    <mergeCell ref="E278:E279"/>
    <mergeCell ref="F278:F279"/>
    <mergeCell ref="B226:D226"/>
    <mergeCell ref="A228:F228"/>
    <mergeCell ref="A229:A230"/>
    <mergeCell ref="B229:C229"/>
    <mergeCell ref="D229:D230"/>
    <mergeCell ref="E229:E230"/>
    <mergeCell ref="F229:F230"/>
    <mergeCell ref="B371:D371"/>
    <mergeCell ref="A373:F373"/>
    <mergeCell ref="A374:A375"/>
    <mergeCell ref="B374:C374"/>
    <mergeCell ref="D374:D375"/>
    <mergeCell ref="E374:E375"/>
    <mergeCell ref="F374:F375"/>
    <mergeCell ref="B321:D321"/>
    <mergeCell ref="A323:F323"/>
    <mergeCell ref="A324:A325"/>
    <mergeCell ref="B324:C324"/>
    <mergeCell ref="D324:D325"/>
    <mergeCell ref="E324:E325"/>
    <mergeCell ref="F324:F325"/>
    <mergeCell ref="B479:D479"/>
    <mergeCell ref="A481:F481"/>
    <mergeCell ref="A482:A483"/>
    <mergeCell ref="B482:C482"/>
    <mergeCell ref="D482:D483"/>
    <mergeCell ref="E482:E483"/>
    <mergeCell ref="F482:F483"/>
    <mergeCell ref="B428:D428"/>
    <mergeCell ref="A430:F430"/>
    <mergeCell ref="A431:A432"/>
    <mergeCell ref="B431:C431"/>
    <mergeCell ref="D431:D432"/>
    <mergeCell ref="E431:E432"/>
    <mergeCell ref="F431:F432"/>
    <mergeCell ref="B565:D565"/>
    <mergeCell ref="A567:F567"/>
    <mergeCell ref="A568:A569"/>
    <mergeCell ref="B568:C568"/>
    <mergeCell ref="D568:D569"/>
    <mergeCell ref="E568:E569"/>
    <mergeCell ref="F568:F569"/>
    <mergeCell ref="B517:D517"/>
    <mergeCell ref="A519:F519"/>
    <mergeCell ref="A520:A521"/>
    <mergeCell ref="B520:C520"/>
    <mergeCell ref="D520:D521"/>
    <mergeCell ref="E520:E521"/>
    <mergeCell ref="F520:F521"/>
    <mergeCell ref="B662:D662"/>
    <mergeCell ref="A664:F664"/>
    <mergeCell ref="A665:A666"/>
    <mergeCell ref="B665:C665"/>
    <mergeCell ref="D665:D666"/>
    <mergeCell ref="E665:E666"/>
    <mergeCell ref="F665:F666"/>
    <mergeCell ref="B610:D610"/>
    <mergeCell ref="A612:F612"/>
    <mergeCell ref="A613:A614"/>
    <mergeCell ref="B613:C613"/>
    <mergeCell ref="D613:D614"/>
    <mergeCell ref="E613:E614"/>
    <mergeCell ref="F613:F614"/>
    <mergeCell ref="B752:D752"/>
    <mergeCell ref="A754:F754"/>
    <mergeCell ref="A755:A756"/>
    <mergeCell ref="B755:C755"/>
    <mergeCell ref="D755:D756"/>
    <mergeCell ref="E755:E756"/>
    <mergeCell ref="F755:F756"/>
    <mergeCell ref="B705:D705"/>
    <mergeCell ref="A707:F707"/>
    <mergeCell ref="A708:A709"/>
    <mergeCell ref="B708:C708"/>
    <mergeCell ref="D708:D709"/>
    <mergeCell ref="E708:E709"/>
    <mergeCell ref="F708:F709"/>
    <mergeCell ref="B849:D849"/>
    <mergeCell ref="A851:F851"/>
    <mergeCell ref="A852:A853"/>
    <mergeCell ref="B852:C852"/>
    <mergeCell ref="D852:D853"/>
    <mergeCell ref="E852:E853"/>
    <mergeCell ref="F852:F853"/>
    <mergeCell ref="B802:D802"/>
    <mergeCell ref="A804:F804"/>
    <mergeCell ref="A805:A806"/>
    <mergeCell ref="B805:C805"/>
    <mergeCell ref="D805:D806"/>
    <mergeCell ref="E805:E806"/>
    <mergeCell ref="F805:F806"/>
    <mergeCell ref="B923:D923"/>
    <mergeCell ref="A925:F925"/>
    <mergeCell ref="A926:A927"/>
    <mergeCell ref="B926:C926"/>
    <mergeCell ref="D926:D927"/>
    <mergeCell ref="E926:E927"/>
    <mergeCell ref="F926:F927"/>
    <mergeCell ref="B884:D884"/>
    <mergeCell ref="A886:F886"/>
    <mergeCell ref="A887:A888"/>
    <mergeCell ref="B887:C887"/>
    <mergeCell ref="D887:D888"/>
    <mergeCell ref="E887:E888"/>
    <mergeCell ref="F887:F888"/>
    <mergeCell ref="B1004:D1004"/>
    <mergeCell ref="A1006:F1006"/>
    <mergeCell ref="A1007:A1008"/>
    <mergeCell ref="B1007:C1007"/>
    <mergeCell ref="D1007:D1008"/>
    <mergeCell ref="E1007:E1008"/>
    <mergeCell ref="F1007:F1008"/>
    <mergeCell ref="B964:D964"/>
    <mergeCell ref="A966:F966"/>
    <mergeCell ref="A967:A968"/>
    <mergeCell ref="B967:C967"/>
    <mergeCell ref="D967:D968"/>
    <mergeCell ref="E967:E968"/>
    <mergeCell ref="F967:F968"/>
    <mergeCell ref="B1097:D1097"/>
    <mergeCell ref="A1099:F1099"/>
    <mergeCell ref="A1100:A1101"/>
    <mergeCell ref="B1100:C1100"/>
    <mergeCell ref="D1100:D1101"/>
    <mergeCell ref="E1100:E1101"/>
    <mergeCell ref="F1100:F1101"/>
    <mergeCell ref="B1053:D1053"/>
    <mergeCell ref="A1055:F1055"/>
    <mergeCell ref="A1056:A1057"/>
    <mergeCell ref="B1056:C1056"/>
    <mergeCell ref="D1056:D1057"/>
    <mergeCell ref="E1056:E1057"/>
    <mergeCell ref="F1056:F1057"/>
    <mergeCell ref="B1160:D1160"/>
    <mergeCell ref="A1162:F1162"/>
    <mergeCell ref="A1163:A1164"/>
    <mergeCell ref="B1163:C1163"/>
    <mergeCell ref="D1163:D1164"/>
    <mergeCell ref="E1163:E1164"/>
    <mergeCell ref="F1163:F1164"/>
    <mergeCell ref="B1135:D1135"/>
    <mergeCell ref="A1137:F1137"/>
    <mergeCell ref="A1138:A1139"/>
    <mergeCell ref="B1138:C1138"/>
    <mergeCell ref="D1138:D1139"/>
    <mergeCell ref="E1138:E1139"/>
    <mergeCell ref="F1138:F1139"/>
    <mergeCell ref="B1246:D1246"/>
    <mergeCell ref="A1248:F1248"/>
    <mergeCell ref="A1249:A1250"/>
    <mergeCell ref="B1249:C1249"/>
    <mergeCell ref="D1249:D1250"/>
    <mergeCell ref="E1249:E1250"/>
    <mergeCell ref="F1249:F1250"/>
    <mergeCell ref="B1200:D1200"/>
    <mergeCell ref="A1202:F1202"/>
    <mergeCell ref="A1203:A1204"/>
    <mergeCell ref="B1203:C1203"/>
    <mergeCell ref="D1203:D1204"/>
    <mergeCell ref="E1203:E1204"/>
    <mergeCell ref="F1203:F1204"/>
    <mergeCell ref="B1359:D1359"/>
    <mergeCell ref="B1324:D1324"/>
    <mergeCell ref="A1326:F1326"/>
    <mergeCell ref="A1327:A1328"/>
    <mergeCell ref="B1327:C1327"/>
    <mergeCell ref="D1327:D1328"/>
    <mergeCell ref="E1327:E1328"/>
    <mergeCell ref="F1327:F1328"/>
    <mergeCell ref="B1284:D1284"/>
    <mergeCell ref="A1286:F1286"/>
    <mergeCell ref="A1287:A1288"/>
    <mergeCell ref="B1287:C1287"/>
    <mergeCell ref="D1287:D1288"/>
    <mergeCell ref="E1287:E1288"/>
    <mergeCell ref="F1287:F1288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279"/>
  <sheetViews>
    <sheetView topLeftCell="B1254" zoomScaleNormal="60" zoomScaleSheetLayoutView="100" workbookViewId="0">
      <selection activeCell="E1275" sqref="E1275"/>
    </sheetView>
  </sheetViews>
  <sheetFormatPr defaultRowHeight="15" x14ac:dyDescent="0.25"/>
  <cols>
    <col min="1" max="1" width="3.42578125" bestFit="1" customWidth="1"/>
    <col min="2" max="2" width="16.7109375" customWidth="1"/>
    <col min="3" max="3" width="12.7109375" bestFit="1" customWidth="1"/>
    <col min="4" max="4" width="7.140625" bestFit="1" customWidth="1"/>
    <col min="5" max="5" width="11.5703125" bestFit="1" customWidth="1"/>
    <col min="6" max="6" width="9.85546875" bestFit="1" customWidth="1"/>
  </cols>
  <sheetData>
    <row r="1" spans="1:6" x14ac:dyDescent="0.25">
      <c r="A1" s="35" t="s">
        <v>2858</v>
      </c>
      <c r="B1" s="35"/>
      <c r="C1" s="35"/>
      <c r="D1" s="35"/>
      <c r="E1" s="35"/>
      <c r="F1" s="35"/>
    </row>
    <row r="2" spans="1:6" x14ac:dyDescent="0.25">
      <c r="A2" s="36" t="s">
        <v>0</v>
      </c>
      <c r="B2" s="37" t="s">
        <v>1</v>
      </c>
      <c r="C2" s="37"/>
      <c r="D2" s="38" t="s">
        <v>2</v>
      </c>
      <c r="E2" s="39" t="s">
        <v>3</v>
      </c>
      <c r="F2" s="39" t="s">
        <v>4</v>
      </c>
    </row>
    <row r="3" spans="1:6" x14ac:dyDescent="0.25">
      <c r="A3" s="36"/>
      <c r="B3" s="25" t="s">
        <v>5</v>
      </c>
      <c r="C3" s="7" t="s">
        <v>6</v>
      </c>
      <c r="D3" s="38"/>
      <c r="E3" s="39"/>
      <c r="F3" s="39"/>
    </row>
    <row r="4" spans="1:6" x14ac:dyDescent="0.2">
      <c r="A4" s="1">
        <v>1</v>
      </c>
      <c r="B4" s="4" t="s">
        <v>123</v>
      </c>
      <c r="C4" s="5"/>
      <c r="D4" s="19" t="s">
        <v>2888</v>
      </c>
      <c r="E4" s="3">
        <v>193</v>
      </c>
      <c r="F4" s="3"/>
    </row>
    <row r="5" spans="1:6" x14ac:dyDescent="0.25">
      <c r="A5" s="1">
        <v>2</v>
      </c>
      <c r="B5" s="4" t="s">
        <v>120</v>
      </c>
      <c r="C5" s="5"/>
      <c r="D5" s="16" t="s">
        <v>2889</v>
      </c>
      <c r="E5" s="3">
        <v>90</v>
      </c>
      <c r="F5" s="3"/>
    </row>
    <row r="6" spans="1:6" x14ac:dyDescent="0.25">
      <c r="A6" s="1">
        <v>3</v>
      </c>
      <c r="B6" s="4" t="s">
        <v>275</v>
      </c>
      <c r="C6" s="5"/>
      <c r="D6" s="19" t="s">
        <v>2890</v>
      </c>
      <c r="E6" s="3">
        <v>100</v>
      </c>
      <c r="F6" s="3"/>
    </row>
    <row r="7" spans="1:6" x14ac:dyDescent="0.25">
      <c r="A7" s="1">
        <v>4</v>
      </c>
      <c r="B7" s="4" t="s">
        <v>1629</v>
      </c>
      <c r="C7" s="5"/>
      <c r="D7" s="19" t="s">
        <v>2891</v>
      </c>
      <c r="E7" s="3">
        <v>60</v>
      </c>
      <c r="F7" s="3"/>
    </row>
    <row r="8" spans="1:6" x14ac:dyDescent="0.25">
      <c r="A8" s="1">
        <v>5</v>
      </c>
      <c r="B8" s="4" t="s">
        <v>1089</v>
      </c>
      <c r="C8" s="5"/>
      <c r="D8" s="19" t="s">
        <v>2892</v>
      </c>
      <c r="E8" s="3">
        <v>95</v>
      </c>
      <c r="F8" s="3"/>
    </row>
    <row r="9" spans="1:6" x14ac:dyDescent="0.25">
      <c r="A9" s="1">
        <v>6</v>
      </c>
      <c r="B9" s="4" t="s">
        <v>218</v>
      </c>
      <c r="C9" s="5"/>
      <c r="D9" s="27" t="s">
        <v>2893</v>
      </c>
      <c r="E9" s="3">
        <v>144.75</v>
      </c>
      <c r="F9" s="3"/>
    </row>
    <row r="10" spans="1:6" x14ac:dyDescent="0.25">
      <c r="A10" s="1">
        <v>7</v>
      </c>
      <c r="B10" s="4" t="s">
        <v>244</v>
      </c>
      <c r="C10" s="5"/>
      <c r="D10" s="19" t="s">
        <v>2927</v>
      </c>
      <c r="E10" s="3">
        <v>61.25</v>
      </c>
      <c r="F10" s="3"/>
    </row>
    <row r="11" spans="1:6" x14ac:dyDescent="0.25">
      <c r="A11" s="1"/>
      <c r="B11" s="4" t="s">
        <v>1079</v>
      </c>
      <c r="C11" s="5"/>
      <c r="D11" s="27" t="s">
        <v>2894</v>
      </c>
      <c r="E11" s="3">
        <v>60</v>
      </c>
      <c r="F11" s="3"/>
    </row>
    <row r="12" spans="1:6" x14ac:dyDescent="0.25">
      <c r="A12" s="1">
        <v>8</v>
      </c>
      <c r="B12" s="4" t="s">
        <v>124</v>
      </c>
      <c r="C12" s="5"/>
      <c r="D12" s="2" t="s">
        <v>2895</v>
      </c>
      <c r="E12" s="3">
        <v>111</v>
      </c>
      <c r="F12" s="3"/>
    </row>
    <row r="13" spans="1:6" x14ac:dyDescent="0.25">
      <c r="A13" s="1">
        <v>9</v>
      </c>
      <c r="B13" s="4" t="s">
        <v>98</v>
      </c>
      <c r="C13" s="5"/>
      <c r="D13" s="27" t="s">
        <v>2896</v>
      </c>
      <c r="E13" s="3">
        <v>182.1</v>
      </c>
      <c r="F13" s="3"/>
    </row>
    <row r="14" spans="1:6" x14ac:dyDescent="0.25">
      <c r="A14" s="1">
        <v>10</v>
      </c>
      <c r="B14" s="4" t="s">
        <v>66</v>
      </c>
      <c r="C14" s="5"/>
      <c r="D14" s="19" t="s">
        <v>2897</v>
      </c>
      <c r="E14" s="3">
        <v>304.5</v>
      </c>
      <c r="F14" s="3"/>
    </row>
    <row r="15" spans="1:6" x14ac:dyDescent="0.2">
      <c r="A15" s="1">
        <v>11</v>
      </c>
      <c r="B15" s="4" t="s">
        <v>2577</v>
      </c>
      <c r="C15" s="5"/>
      <c r="D15" s="2" t="s">
        <v>2898</v>
      </c>
      <c r="E15" s="3">
        <v>261</v>
      </c>
      <c r="F15" s="3"/>
    </row>
    <row r="16" spans="1:6" x14ac:dyDescent="0.2">
      <c r="A16" s="1">
        <v>12</v>
      </c>
      <c r="B16" s="4" t="s">
        <v>2577</v>
      </c>
      <c r="C16" s="5"/>
      <c r="D16" s="17" t="s">
        <v>2899</v>
      </c>
      <c r="E16" s="3">
        <v>90</v>
      </c>
      <c r="F16" s="3"/>
    </row>
    <row r="17" spans="1:6" x14ac:dyDescent="0.2">
      <c r="A17" s="1">
        <v>13</v>
      </c>
      <c r="B17" s="4" t="s">
        <v>2577</v>
      </c>
      <c r="C17" s="5"/>
      <c r="D17" s="2" t="s">
        <v>2900</v>
      </c>
      <c r="E17" s="3">
        <v>50</v>
      </c>
      <c r="F17" s="3"/>
    </row>
    <row r="18" spans="1:6" x14ac:dyDescent="0.2">
      <c r="A18" s="1">
        <v>14</v>
      </c>
      <c r="B18" s="4" t="s">
        <v>141</v>
      </c>
      <c r="C18" s="5"/>
      <c r="D18" s="2" t="s">
        <v>2901</v>
      </c>
      <c r="E18" s="3">
        <v>25</v>
      </c>
      <c r="F18" s="3"/>
    </row>
    <row r="19" spans="1:6" x14ac:dyDescent="0.25">
      <c r="A19" s="1">
        <v>15</v>
      </c>
      <c r="B19" s="4" t="s">
        <v>2928</v>
      </c>
      <c r="C19" s="5"/>
      <c r="D19" s="19" t="s">
        <v>2902</v>
      </c>
      <c r="E19" s="3">
        <v>34.5</v>
      </c>
      <c r="F19" s="3"/>
    </row>
    <row r="20" spans="1:6" x14ac:dyDescent="0.25">
      <c r="A20" s="1">
        <v>16</v>
      </c>
      <c r="B20" s="4" t="s">
        <v>2929</v>
      </c>
      <c r="C20" s="5"/>
      <c r="D20" s="19" t="s">
        <v>2903</v>
      </c>
      <c r="E20" s="3">
        <v>50</v>
      </c>
      <c r="F20" s="3"/>
    </row>
    <row r="21" spans="1:6" x14ac:dyDescent="0.25">
      <c r="A21" s="1">
        <v>17</v>
      </c>
      <c r="B21" s="4" t="s">
        <v>100</v>
      </c>
      <c r="C21" s="5"/>
      <c r="D21" s="19" t="s">
        <v>2904</v>
      </c>
      <c r="E21" s="3">
        <v>110</v>
      </c>
      <c r="F21" s="3"/>
    </row>
    <row r="22" spans="1:6" x14ac:dyDescent="0.25">
      <c r="A22" s="1">
        <v>18</v>
      </c>
      <c r="B22" s="4" t="s">
        <v>93</v>
      </c>
      <c r="C22" s="5"/>
      <c r="D22" s="27" t="s">
        <v>2905</v>
      </c>
      <c r="E22" s="3">
        <v>174</v>
      </c>
      <c r="F22" s="3"/>
    </row>
    <row r="23" spans="1:6" x14ac:dyDescent="0.25">
      <c r="A23" s="1">
        <v>19</v>
      </c>
      <c r="B23" s="4" t="s">
        <v>2930</v>
      </c>
      <c r="C23" s="5"/>
      <c r="D23" s="19" t="s">
        <v>2906</v>
      </c>
      <c r="E23" s="3">
        <v>14</v>
      </c>
      <c r="F23" s="3"/>
    </row>
    <row r="24" spans="1:6" x14ac:dyDescent="0.25">
      <c r="A24" s="1">
        <v>20</v>
      </c>
      <c r="B24" s="4" t="s">
        <v>2931</v>
      </c>
      <c r="C24" s="5"/>
      <c r="D24" s="19" t="s">
        <v>2907</v>
      </c>
      <c r="E24" s="3">
        <v>38</v>
      </c>
      <c r="F24" s="3"/>
    </row>
    <row r="25" spans="1:6" x14ac:dyDescent="0.25">
      <c r="A25" s="1">
        <v>21</v>
      </c>
      <c r="B25" s="4" t="s">
        <v>219</v>
      </c>
      <c r="C25" s="5"/>
      <c r="D25" s="27" t="s">
        <v>2908</v>
      </c>
      <c r="E25" s="3">
        <v>60</v>
      </c>
      <c r="F25" s="3"/>
    </row>
    <row r="26" spans="1:6" x14ac:dyDescent="0.25">
      <c r="A26" s="1">
        <v>22</v>
      </c>
      <c r="B26" s="4" t="s">
        <v>2932</v>
      </c>
      <c r="C26" s="5"/>
      <c r="D26" s="2" t="s">
        <v>2909</v>
      </c>
      <c r="E26" s="3">
        <v>50</v>
      </c>
      <c r="F26" s="3"/>
    </row>
    <row r="27" spans="1:6" x14ac:dyDescent="0.25">
      <c r="A27" s="1">
        <v>23</v>
      </c>
      <c r="B27" s="4" t="s">
        <v>98</v>
      </c>
      <c r="C27" s="5"/>
      <c r="D27" s="27" t="s">
        <v>2910</v>
      </c>
      <c r="E27" s="3">
        <v>245.5</v>
      </c>
      <c r="F27" s="3"/>
    </row>
    <row r="28" spans="1:6" x14ac:dyDescent="0.25">
      <c r="A28" s="1">
        <v>24</v>
      </c>
      <c r="B28" s="4" t="s">
        <v>244</v>
      </c>
      <c r="C28" s="5"/>
      <c r="D28" s="19" t="s">
        <v>2911</v>
      </c>
      <c r="E28" s="3">
        <v>92</v>
      </c>
      <c r="F28" s="3"/>
    </row>
    <row r="29" spans="1:6" x14ac:dyDescent="0.25">
      <c r="A29" s="1">
        <v>25</v>
      </c>
      <c r="B29" s="4" t="s">
        <v>1629</v>
      </c>
      <c r="C29" s="5"/>
      <c r="D29" s="19" t="s">
        <v>2912</v>
      </c>
      <c r="E29" s="3">
        <v>55</v>
      </c>
      <c r="F29" s="3"/>
    </row>
    <row r="30" spans="1:6" x14ac:dyDescent="0.25">
      <c r="A30" s="1">
        <v>26</v>
      </c>
      <c r="B30" s="4" t="s">
        <v>2933</v>
      </c>
      <c r="C30" s="5"/>
      <c r="D30" s="19" t="s">
        <v>2913</v>
      </c>
      <c r="E30" s="3">
        <v>102.5</v>
      </c>
      <c r="F30" s="3"/>
    </row>
    <row r="31" spans="1:6" x14ac:dyDescent="0.25">
      <c r="A31" s="1">
        <v>27</v>
      </c>
      <c r="B31" s="4" t="s">
        <v>2934</v>
      </c>
      <c r="C31" s="5"/>
      <c r="D31" s="19" t="s">
        <v>2914</v>
      </c>
      <c r="E31" s="3">
        <v>60</v>
      </c>
      <c r="F31" s="3"/>
    </row>
    <row r="32" spans="1:6" x14ac:dyDescent="0.25">
      <c r="A32" s="1">
        <v>28</v>
      </c>
      <c r="B32" s="4" t="s">
        <v>66</v>
      </c>
      <c r="C32" s="5"/>
      <c r="D32" s="19" t="s">
        <v>2915</v>
      </c>
      <c r="E32" s="3">
        <v>98</v>
      </c>
      <c r="F32" s="3"/>
    </row>
    <row r="33" spans="1:6" x14ac:dyDescent="0.2">
      <c r="A33" s="1">
        <v>29</v>
      </c>
      <c r="B33" s="4" t="s">
        <v>226</v>
      </c>
      <c r="C33" s="5"/>
      <c r="D33" s="2" t="s">
        <v>2916</v>
      </c>
      <c r="E33" s="3">
        <v>144</v>
      </c>
      <c r="F33" s="3"/>
    </row>
    <row r="34" spans="1:6" x14ac:dyDescent="0.2">
      <c r="A34" s="1">
        <v>30</v>
      </c>
      <c r="B34" s="4" t="s">
        <v>141</v>
      </c>
      <c r="C34" s="5"/>
      <c r="D34" s="2" t="s">
        <v>2917</v>
      </c>
      <c r="E34" s="3">
        <v>18</v>
      </c>
      <c r="F34" s="3"/>
    </row>
    <row r="35" spans="1:6" x14ac:dyDescent="0.2">
      <c r="A35" s="1">
        <v>31</v>
      </c>
      <c r="B35" s="4" t="s">
        <v>2577</v>
      </c>
      <c r="C35" s="5"/>
      <c r="D35" s="2" t="s">
        <v>2918</v>
      </c>
      <c r="E35" s="3">
        <v>144</v>
      </c>
      <c r="F35" s="3"/>
    </row>
    <row r="36" spans="1:6" x14ac:dyDescent="0.2">
      <c r="A36" s="1">
        <v>32</v>
      </c>
      <c r="B36" s="4" t="s">
        <v>2577</v>
      </c>
      <c r="C36" s="5"/>
      <c r="D36" s="2" t="s">
        <v>2919</v>
      </c>
      <c r="E36" s="3">
        <v>144</v>
      </c>
      <c r="F36" s="3"/>
    </row>
    <row r="37" spans="1:6" x14ac:dyDescent="0.25">
      <c r="A37" s="1">
        <v>33</v>
      </c>
      <c r="B37" s="4" t="s">
        <v>2935</v>
      </c>
      <c r="C37" s="5"/>
      <c r="D37" s="19" t="s">
        <v>2920</v>
      </c>
      <c r="E37" s="3">
        <v>83</v>
      </c>
      <c r="F37" s="3"/>
    </row>
    <row r="38" spans="1:6" x14ac:dyDescent="0.25">
      <c r="A38" s="1">
        <v>34</v>
      </c>
      <c r="B38" s="4" t="s">
        <v>838</v>
      </c>
      <c r="C38" s="5"/>
      <c r="D38" s="19" t="s">
        <v>2921</v>
      </c>
      <c r="E38" s="3">
        <v>45</v>
      </c>
      <c r="F38" s="3"/>
    </row>
    <row r="39" spans="1:6" x14ac:dyDescent="0.25">
      <c r="A39" s="1">
        <v>35</v>
      </c>
      <c r="B39" s="4" t="s">
        <v>124</v>
      </c>
      <c r="C39" s="5"/>
      <c r="D39" s="2" t="s">
        <v>2922</v>
      </c>
      <c r="E39" s="3">
        <v>81</v>
      </c>
      <c r="F39" s="3"/>
    </row>
    <row r="40" spans="1:6" x14ac:dyDescent="0.25">
      <c r="A40" s="1">
        <v>36</v>
      </c>
      <c r="B40" s="4" t="s">
        <v>98</v>
      </c>
      <c r="C40" s="5"/>
      <c r="D40" s="27" t="s">
        <v>2923</v>
      </c>
      <c r="E40" s="3">
        <v>987.8</v>
      </c>
      <c r="F40" s="3"/>
    </row>
    <row r="41" spans="1:6" x14ac:dyDescent="0.2">
      <c r="A41" s="1">
        <v>37</v>
      </c>
      <c r="B41" s="4" t="s">
        <v>226</v>
      </c>
      <c r="C41" s="5"/>
      <c r="D41" s="2" t="s">
        <v>2924</v>
      </c>
      <c r="E41" s="3">
        <v>60</v>
      </c>
      <c r="F41" s="3"/>
    </row>
    <row r="42" spans="1:6" x14ac:dyDescent="0.25">
      <c r="A42" s="1">
        <v>38</v>
      </c>
      <c r="B42" s="4" t="s">
        <v>266</v>
      </c>
      <c r="C42" s="5"/>
      <c r="D42" s="19" t="s">
        <v>2925</v>
      </c>
      <c r="E42" s="3">
        <v>1650.8</v>
      </c>
      <c r="F42" s="3"/>
    </row>
    <row r="43" spans="1:6" x14ac:dyDescent="0.25">
      <c r="A43" s="1">
        <v>39</v>
      </c>
      <c r="B43" s="4" t="s">
        <v>66</v>
      </c>
      <c r="C43" s="5"/>
      <c r="D43" s="19" t="s">
        <v>2926</v>
      </c>
      <c r="E43" s="3">
        <v>118</v>
      </c>
      <c r="F43" s="3"/>
    </row>
    <row r="44" spans="1:6" x14ac:dyDescent="0.25">
      <c r="A44" s="1"/>
      <c r="B44" s="4"/>
      <c r="C44" s="5" t="s">
        <v>2936</v>
      </c>
      <c r="D44" s="2"/>
      <c r="E44" s="50">
        <f>SUM(E4:E43)</f>
        <v>6486.7</v>
      </c>
      <c r="F44" s="3"/>
    </row>
    <row r="45" spans="1:6" x14ac:dyDescent="0.25">
      <c r="A45" s="35" t="s">
        <v>2859</v>
      </c>
      <c r="B45" s="35"/>
      <c r="C45" s="35"/>
      <c r="D45" s="35"/>
      <c r="E45" s="35"/>
      <c r="F45" s="35"/>
    </row>
    <row r="46" spans="1:6" x14ac:dyDescent="0.25">
      <c r="A46" s="36" t="s">
        <v>0</v>
      </c>
      <c r="B46" s="37" t="s">
        <v>1</v>
      </c>
      <c r="C46" s="37"/>
      <c r="D46" s="38" t="s">
        <v>2</v>
      </c>
      <c r="E46" s="39" t="s">
        <v>3</v>
      </c>
      <c r="F46" s="39" t="s">
        <v>4</v>
      </c>
    </row>
    <row r="47" spans="1:6" x14ac:dyDescent="0.25">
      <c r="A47" s="36"/>
      <c r="B47" s="25" t="s">
        <v>5</v>
      </c>
      <c r="C47" s="7" t="s">
        <v>6</v>
      </c>
      <c r="D47" s="38"/>
      <c r="E47" s="39"/>
      <c r="F47" s="39"/>
    </row>
    <row r="48" spans="1:6" x14ac:dyDescent="0.25">
      <c r="A48" s="1">
        <v>1</v>
      </c>
      <c r="B48" s="4" t="s">
        <v>100</v>
      </c>
      <c r="C48" s="5"/>
      <c r="D48" s="27" t="s">
        <v>2937</v>
      </c>
      <c r="E48" s="3">
        <v>220</v>
      </c>
      <c r="F48" s="3"/>
    </row>
    <row r="49" spans="1:6" x14ac:dyDescent="0.25">
      <c r="A49" s="1">
        <v>2</v>
      </c>
      <c r="B49" s="4" t="s">
        <v>2962</v>
      </c>
      <c r="C49" s="5"/>
      <c r="D49" s="19" t="s">
        <v>2938</v>
      </c>
      <c r="E49" s="3">
        <v>56.5</v>
      </c>
      <c r="F49" s="3"/>
    </row>
    <row r="50" spans="1:6" x14ac:dyDescent="0.25">
      <c r="A50" s="1">
        <v>3</v>
      </c>
      <c r="B50" s="4" t="s">
        <v>123</v>
      </c>
      <c r="C50" s="5"/>
      <c r="D50" s="19" t="s">
        <v>2939</v>
      </c>
      <c r="E50" s="3">
        <v>42.8</v>
      </c>
      <c r="F50" s="3"/>
    </row>
    <row r="51" spans="1:6" x14ac:dyDescent="0.25">
      <c r="A51" s="1">
        <v>4</v>
      </c>
      <c r="B51" s="4" t="s">
        <v>838</v>
      </c>
      <c r="C51" s="5"/>
      <c r="D51" s="19" t="s">
        <v>2940</v>
      </c>
      <c r="E51" s="3">
        <v>36.25</v>
      </c>
      <c r="F51" s="3"/>
    </row>
    <row r="52" spans="1:6" x14ac:dyDescent="0.25">
      <c r="A52" s="1">
        <v>5</v>
      </c>
      <c r="B52" s="4" t="s">
        <v>66</v>
      </c>
      <c r="C52" s="5"/>
      <c r="D52" s="19" t="s">
        <v>2941</v>
      </c>
      <c r="E52" s="3">
        <v>61</v>
      </c>
      <c r="F52" s="3"/>
    </row>
    <row r="53" spans="1:6" x14ac:dyDescent="0.25">
      <c r="A53" s="1">
        <v>6</v>
      </c>
      <c r="B53" s="4" t="s">
        <v>2814</v>
      </c>
      <c r="C53" s="5"/>
      <c r="D53" s="19" t="s">
        <v>2942</v>
      </c>
      <c r="E53" s="3">
        <v>50</v>
      </c>
      <c r="F53" s="3"/>
    </row>
    <row r="54" spans="1:6" x14ac:dyDescent="0.25">
      <c r="A54" s="1">
        <v>7</v>
      </c>
      <c r="B54" s="4" t="s">
        <v>1684</v>
      </c>
      <c r="C54" s="5"/>
      <c r="D54" s="19" t="s">
        <v>2943</v>
      </c>
      <c r="E54" s="3">
        <v>50</v>
      </c>
      <c r="F54" s="3"/>
    </row>
    <row r="55" spans="1:6" x14ac:dyDescent="0.25">
      <c r="A55" s="1">
        <v>8</v>
      </c>
      <c r="B55" s="4" t="s">
        <v>93</v>
      </c>
      <c r="C55" s="5"/>
      <c r="D55" s="27" t="s">
        <v>2944</v>
      </c>
      <c r="E55" s="3">
        <v>202</v>
      </c>
      <c r="F55" s="3"/>
    </row>
    <row r="56" spans="1:6" x14ac:dyDescent="0.25">
      <c r="A56" s="1">
        <v>9</v>
      </c>
      <c r="B56" s="4" t="s">
        <v>2963</v>
      </c>
      <c r="C56" s="5"/>
      <c r="D56" s="19" t="s">
        <v>2945</v>
      </c>
      <c r="E56" s="3">
        <v>90</v>
      </c>
      <c r="F56" s="3"/>
    </row>
    <row r="57" spans="1:6" x14ac:dyDescent="0.25">
      <c r="A57" s="1">
        <v>10</v>
      </c>
      <c r="B57" s="4" t="s">
        <v>66</v>
      </c>
      <c r="C57" s="5"/>
      <c r="D57" s="19" t="s">
        <v>2946</v>
      </c>
      <c r="E57" s="3">
        <v>57</v>
      </c>
      <c r="F57" s="3"/>
    </row>
    <row r="58" spans="1:6" x14ac:dyDescent="0.25">
      <c r="A58" s="1">
        <v>11</v>
      </c>
      <c r="B58" s="4" t="s">
        <v>226</v>
      </c>
      <c r="C58" s="5"/>
      <c r="D58" s="2" t="s">
        <v>2947</v>
      </c>
      <c r="E58" s="3">
        <v>1031.2</v>
      </c>
      <c r="F58" s="3"/>
    </row>
    <row r="59" spans="1:6" x14ac:dyDescent="0.25">
      <c r="A59" s="1">
        <v>12</v>
      </c>
      <c r="B59" s="4" t="s">
        <v>2577</v>
      </c>
      <c r="C59" s="5"/>
      <c r="D59" s="2" t="s">
        <v>2948</v>
      </c>
      <c r="E59" s="3">
        <v>50</v>
      </c>
      <c r="F59" s="3"/>
    </row>
    <row r="60" spans="1:6" x14ac:dyDescent="0.25">
      <c r="A60" s="1">
        <v>13</v>
      </c>
      <c r="B60" s="4" t="s">
        <v>2577</v>
      </c>
      <c r="C60" s="5"/>
      <c r="D60" s="2" t="s">
        <v>2949</v>
      </c>
      <c r="E60" s="3">
        <v>50</v>
      </c>
      <c r="F60" s="3"/>
    </row>
    <row r="61" spans="1:6" x14ac:dyDescent="0.25">
      <c r="A61" s="1">
        <v>14</v>
      </c>
      <c r="B61" s="4" t="s">
        <v>98</v>
      </c>
      <c r="C61" s="5"/>
      <c r="D61" s="27" t="s">
        <v>2950</v>
      </c>
      <c r="E61" s="3">
        <v>210</v>
      </c>
      <c r="F61" s="3"/>
    </row>
    <row r="62" spans="1:6" x14ac:dyDescent="0.25">
      <c r="A62" s="1">
        <v>15</v>
      </c>
      <c r="B62" s="4" t="s">
        <v>72</v>
      </c>
      <c r="C62" s="5"/>
      <c r="D62" s="27" t="s">
        <v>2951</v>
      </c>
      <c r="E62" s="3">
        <v>240</v>
      </c>
      <c r="F62" s="3"/>
    </row>
    <row r="63" spans="1:6" x14ac:dyDescent="0.25">
      <c r="A63" s="1">
        <v>16</v>
      </c>
      <c r="B63" s="4" t="s">
        <v>123</v>
      </c>
      <c r="C63" s="5"/>
      <c r="D63" s="19" t="s">
        <v>2952</v>
      </c>
      <c r="E63" s="3">
        <v>32</v>
      </c>
      <c r="F63" s="3"/>
    </row>
    <row r="64" spans="1:6" x14ac:dyDescent="0.25">
      <c r="A64" s="1">
        <v>17</v>
      </c>
      <c r="B64" s="4" t="s">
        <v>2793</v>
      </c>
      <c r="C64" s="5"/>
      <c r="D64" s="2" t="s">
        <v>2953</v>
      </c>
      <c r="E64" s="3">
        <v>136</v>
      </c>
      <c r="F64" s="3"/>
    </row>
    <row r="65" spans="1:6" x14ac:dyDescent="0.25">
      <c r="A65" s="1">
        <v>18</v>
      </c>
      <c r="B65" s="4" t="s">
        <v>2964</v>
      </c>
      <c r="C65" s="5"/>
      <c r="D65" s="27" t="s">
        <v>2954</v>
      </c>
      <c r="E65" s="3">
        <v>100</v>
      </c>
      <c r="F65" s="3"/>
    </row>
    <row r="66" spans="1:6" x14ac:dyDescent="0.25">
      <c r="A66" s="1">
        <v>19</v>
      </c>
      <c r="B66" s="4" t="s">
        <v>2965</v>
      </c>
      <c r="C66" s="5"/>
      <c r="D66" s="19" t="s">
        <v>2955</v>
      </c>
      <c r="E66" s="3">
        <v>1443.8</v>
      </c>
      <c r="F66" s="3"/>
    </row>
    <row r="67" spans="1:6" x14ac:dyDescent="0.25">
      <c r="A67" s="1">
        <v>20</v>
      </c>
      <c r="B67" s="4" t="s">
        <v>2966</v>
      </c>
      <c r="C67" s="5"/>
      <c r="D67" s="19" t="s">
        <v>2956</v>
      </c>
      <c r="E67" s="3">
        <v>75.900000000000006</v>
      </c>
      <c r="F67" s="3"/>
    </row>
    <row r="68" spans="1:6" x14ac:dyDescent="0.25">
      <c r="A68" s="1">
        <v>21</v>
      </c>
      <c r="B68" s="4" t="s">
        <v>2962</v>
      </c>
      <c r="C68" s="5"/>
      <c r="D68" s="19" t="s">
        <v>2957</v>
      </c>
      <c r="E68" s="3">
        <v>172</v>
      </c>
      <c r="F68" s="3"/>
    </row>
    <row r="69" spans="1:6" x14ac:dyDescent="0.25">
      <c r="A69" s="1">
        <v>22</v>
      </c>
      <c r="B69" s="4" t="s">
        <v>2967</v>
      </c>
      <c r="C69" s="5"/>
      <c r="D69" s="19" t="s">
        <v>2958</v>
      </c>
      <c r="E69" s="3">
        <v>150</v>
      </c>
      <c r="F69" s="3"/>
    </row>
    <row r="70" spans="1:6" x14ac:dyDescent="0.25">
      <c r="A70" s="1">
        <v>23</v>
      </c>
      <c r="B70" s="4" t="s">
        <v>66</v>
      </c>
      <c r="C70" s="5"/>
      <c r="D70" s="19" t="s">
        <v>2959</v>
      </c>
      <c r="E70" s="3">
        <v>11.25</v>
      </c>
      <c r="F70" s="3"/>
    </row>
    <row r="71" spans="1:6" x14ac:dyDescent="0.25">
      <c r="A71" s="1">
        <v>24</v>
      </c>
      <c r="B71" s="4" t="s">
        <v>226</v>
      </c>
      <c r="C71" s="5"/>
      <c r="D71" s="2" t="s">
        <v>2960</v>
      </c>
      <c r="E71" s="3">
        <v>325</v>
      </c>
      <c r="F71" s="3"/>
    </row>
    <row r="72" spans="1:6" x14ac:dyDescent="0.25">
      <c r="A72" s="1">
        <v>25</v>
      </c>
      <c r="B72" s="4" t="s">
        <v>2968</v>
      </c>
      <c r="C72" s="5"/>
      <c r="D72" s="19" t="s">
        <v>2961</v>
      </c>
      <c r="E72" s="3">
        <v>730</v>
      </c>
      <c r="F72" s="3"/>
    </row>
    <row r="73" spans="1:6" x14ac:dyDescent="0.25">
      <c r="A73" s="1"/>
      <c r="B73" s="40" t="s">
        <v>7</v>
      </c>
      <c r="C73" s="40"/>
      <c r="D73" s="40"/>
      <c r="E73" s="50">
        <f>SUM(E48:E72)</f>
        <v>5622.7</v>
      </c>
      <c r="F73" s="6">
        <f>SUM(F48:F72)</f>
        <v>0</v>
      </c>
    </row>
    <row r="75" spans="1:6" x14ac:dyDescent="0.25">
      <c r="A75" s="35" t="s">
        <v>2860</v>
      </c>
      <c r="B75" s="35"/>
      <c r="C75" s="35"/>
      <c r="D75" s="35"/>
      <c r="E75" s="35"/>
      <c r="F75" s="35"/>
    </row>
    <row r="76" spans="1:6" x14ac:dyDescent="0.25">
      <c r="A76" s="36" t="s">
        <v>0</v>
      </c>
      <c r="B76" s="37" t="s">
        <v>1</v>
      </c>
      <c r="C76" s="37"/>
      <c r="D76" s="38" t="s">
        <v>2</v>
      </c>
      <c r="E76" s="39" t="s">
        <v>3</v>
      </c>
      <c r="F76" s="39" t="s">
        <v>4</v>
      </c>
    </row>
    <row r="77" spans="1:6" x14ac:dyDescent="0.25">
      <c r="A77" s="36"/>
      <c r="B77" s="25" t="s">
        <v>5</v>
      </c>
      <c r="C77" s="7" t="s">
        <v>6</v>
      </c>
      <c r="D77" s="38"/>
      <c r="E77" s="39"/>
      <c r="F77" s="39"/>
    </row>
    <row r="78" spans="1:6" x14ac:dyDescent="0.25">
      <c r="A78" s="1">
        <v>1</v>
      </c>
      <c r="B78" s="4" t="s">
        <v>124</v>
      </c>
      <c r="C78" s="5"/>
      <c r="D78" s="2" t="s">
        <v>2969</v>
      </c>
      <c r="E78" s="3">
        <v>30</v>
      </c>
      <c r="F78" s="3"/>
    </row>
    <row r="79" spans="1:6" x14ac:dyDescent="0.25">
      <c r="A79" s="1">
        <v>2</v>
      </c>
      <c r="B79" s="4" t="s">
        <v>201</v>
      </c>
      <c r="C79" s="5"/>
      <c r="D79" s="2" t="s">
        <v>2970</v>
      </c>
      <c r="E79" s="3">
        <v>960</v>
      </c>
      <c r="F79" s="3"/>
    </row>
    <row r="80" spans="1:6" x14ac:dyDescent="0.25">
      <c r="A80" s="1"/>
      <c r="B80" s="4" t="s">
        <v>275</v>
      </c>
      <c r="C80" s="5"/>
      <c r="D80" s="19" t="s">
        <v>2996</v>
      </c>
      <c r="E80" s="3">
        <v>97</v>
      </c>
      <c r="F80" s="3"/>
    </row>
    <row r="81" spans="1:6" x14ac:dyDescent="0.25">
      <c r="A81" s="1"/>
      <c r="B81" s="4" t="s">
        <v>244</v>
      </c>
      <c r="C81" s="5"/>
      <c r="D81" s="19" t="s">
        <v>2997</v>
      </c>
      <c r="E81" s="3">
        <v>22.5</v>
      </c>
      <c r="F81" s="3"/>
    </row>
    <row r="82" spans="1:6" x14ac:dyDescent="0.25">
      <c r="A82" s="1"/>
      <c r="B82" s="4" t="s">
        <v>201</v>
      </c>
      <c r="C82" s="5" t="s">
        <v>76</v>
      </c>
      <c r="D82" s="19" t="s">
        <v>2998</v>
      </c>
      <c r="E82" s="3">
        <v>0</v>
      </c>
      <c r="F82" s="3"/>
    </row>
    <row r="83" spans="1:6" x14ac:dyDescent="0.25">
      <c r="A83" s="1"/>
      <c r="B83" s="4" t="s">
        <v>74</v>
      </c>
      <c r="C83" s="5"/>
      <c r="D83" s="27" t="s">
        <v>2999</v>
      </c>
      <c r="E83" s="3">
        <v>96.25</v>
      </c>
      <c r="F83" s="3"/>
    </row>
    <row r="84" spans="1:6" x14ac:dyDescent="0.25">
      <c r="A84" s="1"/>
      <c r="B84" s="4" t="s">
        <v>201</v>
      </c>
      <c r="C84" s="5"/>
      <c r="D84" s="2" t="s">
        <v>3000</v>
      </c>
      <c r="E84" s="3">
        <v>60</v>
      </c>
      <c r="F84" s="3"/>
    </row>
    <row r="85" spans="1:6" x14ac:dyDescent="0.25">
      <c r="A85" s="1"/>
      <c r="B85" s="4" t="s">
        <v>98</v>
      </c>
      <c r="C85" s="5"/>
      <c r="D85" s="27" t="s">
        <v>3001</v>
      </c>
      <c r="E85" s="3">
        <v>41.5</v>
      </c>
      <c r="F85" s="3"/>
    </row>
    <row r="86" spans="1:6" x14ac:dyDescent="0.25">
      <c r="A86" s="1"/>
      <c r="B86" s="4" t="s">
        <v>972</v>
      </c>
      <c r="C86" s="5"/>
      <c r="D86" s="19" t="s">
        <v>3002</v>
      </c>
      <c r="E86" s="3">
        <v>376.6</v>
      </c>
      <c r="F86" s="3"/>
    </row>
    <row r="87" spans="1:6" x14ac:dyDescent="0.25">
      <c r="A87" s="1"/>
      <c r="B87" s="4" t="s">
        <v>3006</v>
      </c>
      <c r="C87" s="5"/>
      <c r="D87" s="2" t="s">
        <v>3003</v>
      </c>
      <c r="E87" s="3">
        <v>110</v>
      </c>
      <c r="F87" s="3"/>
    </row>
    <row r="88" spans="1:6" x14ac:dyDescent="0.25">
      <c r="A88" s="1"/>
      <c r="B88" s="4" t="s">
        <v>201</v>
      </c>
      <c r="C88" s="5"/>
      <c r="D88" s="2" t="s">
        <v>3004</v>
      </c>
      <c r="E88" s="3">
        <v>258</v>
      </c>
      <c r="F88" s="3"/>
    </row>
    <row r="89" spans="1:6" x14ac:dyDescent="0.25">
      <c r="A89" s="1"/>
      <c r="B89" s="4" t="s">
        <v>98</v>
      </c>
      <c r="C89" s="5"/>
      <c r="D89" s="27" t="s">
        <v>3005</v>
      </c>
      <c r="E89" s="3">
        <v>50</v>
      </c>
      <c r="F89" s="3"/>
    </row>
    <row r="90" spans="1:6" x14ac:dyDescent="0.25">
      <c r="A90" s="1">
        <v>3</v>
      </c>
      <c r="B90" s="4" t="s">
        <v>201</v>
      </c>
      <c r="C90" s="5"/>
      <c r="D90" s="2" t="s">
        <v>2971</v>
      </c>
      <c r="E90" s="3">
        <v>50</v>
      </c>
      <c r="F90" s="3"/>
    </row>
    <row r="91" spans="1:6" x14ac:dyDescent="0.25">
      <c r="A91" s="1">
        <v>4</v>
      </c>
      <c r="B91" s="4" t="s">
        <v>201</v>
      </c>
      <c r="C91" s="5"/>
      <c r="D91" s="2" t="s">
        <v>2972</v>
      </c>
      <c r="E91" s="3">
        <v>60</v>
      </c>
      <c r="F91" s="3"/>
    </row>
    <row r="92" spans="1:6" x14ac:dyDescent="0.25">
      <c r="A92" s="1">
        <v>5</v>
      </c>
      <c r="B92" s="4" t="s">
        <v>201</v>
      </c>
      <c r="C92" s="5"/>
      <c r="D92" s="2" t="s">
        <v>2973</v>
      </c>
      <c r="E92" s="3">
        <v>261</v>
      </c>
      <c r="F92" s="3"/>
    </row>
    <row r="93" spans="1:6" x14ac:dyDescent="0.25">
      <c r="A93" s="1">
        <v>6</v>
      </c>
      <c r="B93" s="4" t="s">
        <v>201</v>
      </c>
      <c r="C93" s="5"/>
      <c r="D93" s="2" t="s">
        <v>2974</v>
      </c>
      <c r="E93" s="3">
        <v>945</v>
      </c>
      <c r="F93" s="3"/>
    </row>
    <row r="94" spans="1:6" x14ac:dyDescent="0.25">
      <c r="A94" s="1">
        <v>7</v>
      </c>
      <c r="B94" s="4" t="s">
        <v>201</v>
      </c>
      <c r="C94" s="5"/>
      <c r="D94" s="2" t="s">
        <v>2975</v>
      </c>
      <c r="E94" s="3">
        <v>258</v>
      </c>
      <c r="F94" s="3"/>
    </row>
    <row r="95" spans="1:6" x14ac:dyDescent="0.25">
      <c r="A95" s="1">
        <v>8</v>
      </c>
      <c r="B95" s="4" t="s">
        <v>100</v>
      </c>
      <c r="C95" s="5"/>
      <c r="D95" s="19" t="s">
        <v>2976</v>
      </c>
      <c r="E95" s="3">
        <v>232</v>
      </c>
      <c r="F95" s="3"/>
    </row>
    <row r="96" spans="1:6" x14ac:dyDescent="0.25">
      <c r="A96" s="1">
        <v>9</v>
      </c>
      <c r="B96" s="4" t="s">
        <v>450</v>
      </c>
      <c r="C96" s="5"/>
      <c r="D96" s="27" t="s">
        <v>2977</v>
      </c>
      <c r="E96" s="3">
        <v>110</v>
      </c>
      <c r="F96" s="3"/>
    </row>
    <row r="97" spans="1:6" x14ac:dyDescent="0.25">
      <c r="A97" s="1">
        <v>10</v>
      </c>
      <c r="B97" s="4" t="s">
        <v>201</v>
      </c>
      <c r="C97" s="5"/>
      <c r="D97" s="2" t="s">
        <v>2978</v>
      </c>
      <c r="E97" s="3">
        <v>130</v>
      </c>
      <c r="F97" s="3"/>
    </row>
    <row r="98" spans="1:6" x14ac:dyDescent="0.25">
      <c r="A98" s="1">
        <v>11</v>
      </c>
      <c r="B98" s="4" t="s">
        <v>120</v>
      </c>
      <c r="C98" s="5"/>
      <c r="D98" s="16" t="s">
        <v>2979</v>
      </c>
      <c r="E98" s="3">
        <v>141</v>
      </c>
      <c r="F98" s="3"/>
    </row>
    <row r="99" spans="1:6" x14ac:dyDescent="0.25">
      <c r="A99" s="1">
        <v>12</v>
      </c>
      <c r="B99" s="4" t="s">
        <v>69</v>
      </c>
      <c r="C99" s="5"/>
      <c r="D99" s="19" t="s">
        <v>2980</v>
      </c>
      <c r="E99" s="3">
        <v>76</v>
      </c>
      <c r="F99" s="3"/>
    </row>
    <row r="100" spans="1:6" x14ac:dyDescent="0.25">
      <c r="A100" s="1">
        <v>13</v>
      </c>
      <c r="B100" s="4" t="s">
        <v>2815</v>
      </c>
      <c r="C100" s="5"/>
      <c r="D100" s="19" t="s">
        <v>2981</v>
      </c>
      <c r="E100" s="3">
        <v>9</v>
      </c>
      <c r="F100" s="3"/>
    </row>
    <row r="101" spans="1:6" x14ac:dyDescent="0.25">
      <c r="A101" s="1">
        <v>14</v>
      </c>
      <c r="B101" s="4" t="s">
        <v>3007</v>
      </c>
      <c r="C101" s="5"/>
      <c r="D101" s="19" t="s">
        <v>2982</v>
      </c>
      <c r="E101" s="3">
        <v>52.1</v>
      </c>
      <c r="F101" s="3"/>
    </row>
    <row r="102" spans="1:6" x14ac:dyDescent="0.25">
      <c r="A102" s="1">
        <v>15</v>
      </c>
      <c r="B102" s="4" t="s">
        <v>93</v>
      </c>
      <c r="C102" s="5"/>
      <c r="D102" s="27" t="s">
        <v>2983</v>
      </c>
      <c r="E102" s="3">
        <v>30</v>
      </c>
      <c r="F102" s="3"/>
    </row>
    <row r="103" spans="1:6" x14ac:dyDescent="0.25">
      <c r="A103" s="1">
        <v>16</v>
      </c>
      <c r="B103" s="4" t="s">
        <v>838</v>
      </c>
      <c r="C103" s="5"/>
      <c r="D103" s="19" t="s">
        <v>2984</v>
      </c>
      <c r="E103" s="3">
        <v>59.5</v>
      </c>
      <c r="F103" s="3"/>
    </row>
    <row r="104" spans="1:6" x14ac:dyDescent="0.25">
      <c r="A104" s="1">
        <v>17</v>
      </c>
      <c r="B104" s="4" t="s">
        <v>273</v>
      </c>
      <c r="C104" s="5"/>
      <c r="D104" s="19" t="s">
        <v>2985</v>
      </c>
      <c r="E104" s="3">
        <v>15</v>
      </c>
      <c r="F104" s="3"/>
    </row>
    <row r="105" spans="1:6" x14ac:dyDescent="0.25">
      <c r="A105" s="1">
        <v>18</v>
      </c>
      <c r="B105" s="4" t="s">
        <v>3008</v>
      </c>
      <c r="C105" s="5"/>
      <c r="D105" s="27" t="s">
        <v>2986</v>
      </c>
      <c r="E105" s="3">
        <v>11</v>
      </c>
      <c r="F105" s="3"/>
    </row>
    <row r="106" spans="1:6" x14ac:dyDescent="0.25">
      <c r="A106" s="1">
        <v>19</v>
      </c>
      <c r="B106" s="4" t="s">
        <v>1975</v>
      </c>
      <c r="C106" s="5"/>
      <c r="D106" s="19" t="s">
        <v>2987</v>
      </c>
      <c r="E106" s="3">
        <v>261</v>
      </c>
      <c r="F106" s="3"/>
    </row>
    <row r="107" spans="1:6" x14ac:dyDescent="0.25">
      <c r="A107" s="1">
        <v>20</v>
      </c>
      <c r="B107" s="4" t="s">
        <v>2577</v>
      </c>
      <c r="C107" s="5"/>
      <c r="D107" s="2" t="s">
        <v>2988</v>
      </c>
      <c r="E107" s="3">
        <v>261</v>
      </c>
      <c r="F107" s="3"/>
    </row>
    <row r="108" spans="1:6" x14ac:dyDescent="0.25">
      <c r="A108" s="1">
        <v>21</v>
      </c>
      <c r="B108" s="4" t="s">
        <v>2577</v>
      </c>
      <c r="C108" s="5"/>
      <c r="D108" s="2" t="s">
        <v>2989</v>
      </c>
      <c r="E108" s="3">
        <v>140</v>
      </c>
      <c r="F108" s="3"/>
    </row>
    <row r="109" spans="1:6" x14ac:dyDescent="0.25">
      <c r="A109" s="1">
        <v>22</v>
      </c>
      <c r="B109" s="4" t="s">
        <v>124</v>
      </c>
      <c r="C109" s="5" t="s">
        <v>76</v>
      </c>
      <c r="D109" s="19" t="s">
        <v>2990</v>
      </c>
      <c r="E109" s="3">
        <v>0</v>
      </c>
      <c r="F109" s="3"/>
    </row>
    <row r="110" spans="1:6" x14ac:dyDescent="0.25">
      <c r="A110" s="1">
        <v>23</v>
      </c>
      <c r="B110" s="4" t="s">
        <v>226</v>
      </c>
      <c r="C110" s="5"/>
      <c r="D110" s="2" t="s">
        <v>2991</v>
      </c>
      <c r="E110" s="3">
        <v>1584</v>
      </c>
      <c r="F110" s="3"/>
    </row>
    <row r="111" spans="1:6" x14ac:dyDescent="0.25">
      <c r="A111" s="1">
        <v>24</v>
      </c>
      <c r="B111" s="4" t="s">
        <v>2577</v>
      </c>
      <c r="C111" s="5"/>
      <c r="D111" s="2" t="s">
        <v>2992</v>
      </c>
      <c r="E111" s="3">
        <v>2007.9</v>
      </c>
      <c r="F111" s="3"/>
    </row>
    <row r="112" spans="1:6" x14ac:dyDescent="0.25">
      <c r="A112" s="1">
        <v>25</v>
      </c>
      <c r="B112" s="4" t="s">
        <v>66</v>
      </c>
      <c r="C112" s="5"/>
      <c r="D112" s="19" t="s">
        <v>2993</v>
      </c>
      <c r="E112" s="3">
        <v>100</v>
      </c>
      <c r="F112" s="3"/>
    </row>
    <row r="113" spans="1:6" x14ac:dyDescent="0.25">
      <c r="A113" s="1">
        <v>26</v>
      </c>
      <c r="B113" s="4" t="s">
        <v>3009</v>
      </c>
      <c r="C113" s="5"/>
      <c r="D113" s="19" t="s">
        <v>2994</v>
      </c>
      <c r="E113" s="3">
        <v>87.5</v>
      </c>
      <c r="F113" s="3"/>
    </row>
    <row r="114" spans="1:6" x14ac:dyDescent="0.25">
      <c r="A114" s="1">
        <v>27</v>
      </c>
      <c r="B114" s="4" t="s">
        <v>226</v>
      </c>
      <c r="C114" s="5"/>
      <c r="D114" s="2" t="s">
        <v>2995</v>
      </c>
      <c r="E114" s="3">
        <v>1584</v>
      </c>
      <c r="F114" s="3"/>
    </row>
    <row r="115" spans="1:6" x14ac:dyDescent="0.25">
      <c r="A115" s="1"/>
      <c r="B115" s="40" t="s">
        <v>7</v>
      </c>
      <c r="C115" s="40"/>
      <c r="D115" s="40"/>
      <c r="E115" s="50">
        <f>SUM(E78:E114)</f>
        <v>10566.85</v>
      </c>
      <c r="F115" s="6">
        <f>SUM(F78:F114)</f>
        <v>0</v>
      </c>
    </row>
    <row r="117" spans="1:6" x14ac:dyDescent="0.25">
      <c r="A117" s="35" t="s">
        <v>2861</v>
      </c>
      <c r="B117" s="35"/>
      <c r="C117" s="35"/>
      <c r="D117" s="35"/>
      <c r="E117" s="35"/>
      <c r="F117" s="35"/>
    </row>
    <row r="118" spans="1:6" x14ac:dyDescent="0.25">
      <c r="A118" s="36" t="s">
        <v>0</v>
      </c>
      <c r="B118" s="37" t="s">
        <v>1</v>
      </c>
      <c r="C118" s="37"/>
      <c r="D118" s="38" t="s">
        <v>2</v>
      </c>
      <c r="E118" s="39" t="s">
        <v>3</v>
      </c>
      <c r="F118" s="39" t="s">
        <v>4</v>
      </c>
    </row>
    <row r="119" spans="1:6" x14ac:dyDescent="0.25">
      <c r="A119" s="36"/>
      <c r="B119" s="25" t="s">
        <v>5</v>
      </c>
      <c r="C119" s="7" t="s">
        <v>6</v>
      </c>
      <c r="D119" s="38"/>
      <c r="E119" s="39"/>
      <c r="F119" s="39"/>
    </row>
    <row r="120" spans="1:6" x14ac:dyDescent="0.25">
      <c r="A120" s="1">
        <v>1</v>
      </c>
      <c r="B120" s="4" t="s">
        <v>120</v>
      </c>
      <c r="C120" s="5"/>
      <c r="D120" s="16" t="s">
        <v>3010</v>
      </c>
      <c r="E120" s="3">
        <v>158.1</v>
      </c>
      <c r="F120" s="3"/>
    </row>
    <row r="121" spans="1:6" x14ac:dyDescent="0.25">
      <c r="A121" s="1">
        <v>2</v>
      </c>
      <c r="B121" s="4" t="s">
        <v>201</v>
      </c>
      <c r="C121" s="5"/>
      <c r="D121" s="2" t="s">
        <v>3011</v>
      </c>
      <c r="E121" s="3">
        <v>50</v>
      </c>
      <c r="F121" s="3"/>
    </row>
    <row r="122" spans="1:6" x14ac:dyDescent="0.25">
      <c r="A122" s="1">
        <v>3</v>
      </c>
      <c r="B122" s="4" t="s">
        <v>93</v>
      </c>
      <c r="C122" s="5"/>
      <c r="D122" s="27" t="s">
        <v>3012</v>
      </c>
      <c r="E122" s="3">
        <v>88</v>
      </c>
      <c r="F122" s="3"/>
    </row>
    <row r="123" spans="1:6" x14ac:dyDescent="0.25">
      <c r="A123" s="1">
        <v>4</v>
      </c>
      <c r="B123" s="4" t="s">
        <v>201</v>
      </c>
      <c r="C123" s="5"/>
      <c r="D123" s="2" t="s">
        <v>3013</v>
      </c>
      <c r="E123" s="3">
        <v>228</v>
      </c>
      <c r="F123" s="3"/>
    </row>
    <row r="124" spans="1:6" x14ac:dyDescent="0.25">
      <c r="A124" s="1">
        <v>5</v>
      </c>
      <c r="B124" s="4" t="s">
        <v>201</v>
      </c>
      <c r="C124" s="5"/>
      <c r="D124" s="2" t="s">
        <v>3014</v>
      </c>
      <c r="E124" s="3">
        <v>50</v>
      </c>
      <c r="F124" s="3"/>
    </row>
    <row r="125" spans="1:6" x14ac:dyDescent="0.25">
      <c r="A125" s="1">
        <v>6</v>
      </c>
      <c r="B125" s="4" t="s">
        <v>103</v>
      </c>
      <c r="C125" s="5"/>
      <c r="D125" s="19" t="s">
        <v>3015</v>
      </c>
      <c r="E125" s="3">
        <v>125</v>
      </c>
      <c r="F125" s="3"/>
    </row>
    <row r="126" spans="1:6" x14ac:dyDescent="0.25">
      <c r="A126" s="1">
        <v>7</v>
      </c>
      <c r="B126" s="4" t="s">
        <v>1129</v>
      </c>
      <c r="C126" s="5"/>
      <c r="D126" s="2" t="s">
        <v>3016</v>
      </c>
      <c r="E126" s="3">
        <v>47</v>
      </c>
      <c r="F126" s="3"/>
    </row>
    <row r="127" spans="1:6" x14ac:dyDescent="0.25">
      <c r="A127" s="1">
        <v>8</v>
      </c>
      <c r="B127" s="4" t="s">
        <v>3007</v>
      </c>
      <c r="C127" s="5"/>
      <c r="D127" s="19" t="s">
        <v>3017</v>
      </c>
      <c r="E127" s="3">
        <v>90</v>
      </c>
      <c r="F127" s="3"/>
    </row>
    <row r="128" spans="1:6" x14ac:dyDescent="0.25">
      <c r="A128" s="1">
        <v>9</v>
      </c>
      <c r="B128" s="4" t="s">
        <v>2577</v>
      </c>
      <c r="C128" s="5"/>
      <c r="D128" s="2" t="s">
        <v>3018</v>
      </c>
      <c r="E128" s="3">
        <v>50</v>
      </c>
      <c r="F128" s="3"/>
    </row>
    <row r="129" spans="1:6" x14ac:dyDescent="0.25">
      <c r="A129" s="1">
        <v>10</v>
      </c>
      <c r="B129" s="4" t="s">
        <v>226</v>
      </c>
      <c r="C129" s="5"/>
      <c r="D129" s="2" t="s">
        <v>3019</v>
      </c>
      <c r="E129" s="3">
        <v>60</v>
      </c>
      <c r="F129" s="3"/>
    </row>
    <row r="130" spans="1:6" x14ac:dyDescent="0.25">
      <c r="A130" s="1">
        <v>11</v>
      </c>
      <c r="B130" s="4" t="s">
        <v>1629</v>
      </c>
      <c r="C130" s="5"/>
      <c r="D130" s="19" t="s">
        <v>3020</v>
      </c>
      <c r="E130" s="3">
        <v>150</v>
      </c>
      <c r="F130" s="3"/>
    </row>
    <row r="131" spans="1:6" x14ac:dyDescent="0.25">
      <c r="A131" s="1">
        <v>12</v>
      </c>
      <c r="B131" s="4" t="s">
        <v>88</v>
      </c>
      <c r="C131" s="5"/>
      <c r="D131" s="19" t="s">
        <v>3021</v>
      </c>
      <c r="E131" s="3">
        <v>370</v>
      </c>
      <c r="F131" s="3"/>
    </row>
    <row r="132" spans="1:6" x14ac:dyDescent="0.25">
      <c r="A132" s="1">
        <v>13</v>
      </c>
      <c r="B132" s="4" t="s">
        <v>226</v>
      </c>
      <c r="C132" s="5"/>
      <c r="D132" s="2" t="s">
        <v>3022</v>
      </c>
      <c r="E132" s="3">
        <v>60</v>
      </c>
      <c r="F132" s="3"/>
    </row>
    <row r="133" spans="1:6" x14ac:dyDescent="0.25">
      <c r="A133" s="1">
        <v>14</v>
      </c>
      <c r="B133" s="4" t="s">
        <v>226</v>
      </c>
      <c r="C133" s="5"/>
      <c r="D133" s="2" t="s">
        <v>3023</v>
      </c>
      <c r="E133" s="3">
        <v>60</v>
      </c>
      <c r="F133" s="3"/>
    </row>
    <row r="134" spans="1:6" x14ac:dyDescent="0.25">
      <c r="A134" s="1">
        <v>15</v>
      </c>
      <c r="B134" s="4" t="s">
        <v>226</v>
      </c>
      <c r="C134" s="5"/>
      <c r="D134" s="2" t="s">
        <v>3024</v>
      </c>
      <c r="E134" s="3">
        <v>60</v>
      </c>
      <c r="F134" s="3"/>
    </row>
    <row r="135" spans="1:6" x14ac:dyDescent="0.25">
      <c r="A135" s="1">
        <v>16</v>
      </c>
      <c r="B135" s="4" t="s">
        <v>83</v>
      </c>
      <c r="C135" s="5"/>
      <c r="D135" s="2" t="s">
        <v>3025</v>
      </c>
      <c r="E135" s="3">
        <v>7.65</v>
      </c>
      <c r="F135" s="3"/>
    </row>
    <row r="136" spans="1:6" x14ac:dyDescent="0.25">
      <c r="A136" s="1">
        <v>17</v>
      </c>
      <c r="B136" s="4" t="s">
        <v>74</v>
      </c>
      <c r="C136" s="5"/>
      <c r="D136" s="27" t="s">
        <v>3026</v>
      </c>
      <c r="E136" s="3">
        <v>265</v>
      </c>
      <c r="F136" s="3"/>
    </row>
    <row r="137" spans="1:6" x14ac:dyDescent="0.25">
      <c r="A137" s="1">
        <v>18</v>
      </c>
      <c r="B137" s="4" t="s">
        <v>2577</v>
      </c>
      <c r="C137" s="5"/>
      <c r="D137" s="2" t="s">
        <v>3027</v>
      </c>
      <c r="E137" s="3">
        <v>261</v>
      </c>
      <c r="F137" s="3"/>
    </row>
    <row r="138" spans="1:6" x14ac:dyDescent="0.25">
      <c r="A138" s="1">
        <v>19</v>
      </c>
      <c r="B138" s="4" t="s">
        <v>2577</v>
      </c>
      <c r="C138" s="5"/>
      <c r="D138" s="2" t="s">
        <v>3028</v>
      </c>
      <c r="E138" s="3">
        <v>1004</v>
      </c>
      <c r="F138" s="3"/>
    </row>
    <row r="139" spans="1:6" x14ac:dyDescent="0.25">
      <c r="A139" s="1">
        <v>20</v>
      </c>
      <c r="B139" s="4" t="s">
        <v>120</v>
      </c>
      <c r="C139" s="5"/>
      <c r="D139" s="2" t="s">
        <v>3029</v>
      </c>
      <c r="E139" s="3">
        <v>0.5</v>
      </c>
      <c r="F139" s="3"/>
    </row>
    <row r="140" spans="1:6" x14ac:dyDescent="0.25">
      <c r="A140" s="1">
        <v>21</v>
      </c>
      <c r="B140" s="4" t="s">
        <v>226</v>
      </c>
      <c r="C140" s="5"/>
      <c r="D140" s="2" t="s">
        <v>3030</v>
      </c>
      <c r="E140" s="3">
        <v>195</v>
      </c>
      <c r="F140" s="3"/>
    </row>
    <row r="141" spans="1:6" x14ac:dyDescent="0.25">
      <c r="A141" s="1">
        <v>22</v>
      </c>
      <c r="B141" s="4" t="s">
        <v>201</v>
      </c>
      <c r="C141" s="5"/>
      <c r="D141" s="2" t="s">
        <v>3031</v>
      </c>
      <c r="E141" s="3">
        <v>144</v>
      </c>
      <c r="F141" s="3"/>
    </row>
    <row r="142" spans="1:6" x14ac:dyDescent="0.25">
      <c r="A142" s="1">
        <v>23</v>
      </c>
      <c r="B142" s="4" t="s">
        <v>82</v>
      </c>
      <c r="C142" s="5"/>
      <c r="D142" s="19" t="s">
        <v>3032</v>
      </c>
      <c r="E142" s="3">
        <v>52.5</v>
      </c>
      <c r="F142" s="3"/>
    </row>
    <row r="143" spans="1:6" x14ac:dyDescent="0.25">
      <c r="A143" s="1">
        <v>24</v>
      </c>
      <c r="B143" s="4" t="s">
        <v>2933</v>
      </c>
      <c r="C143" s="5"/>
      <c r="D143" s="19" t="s">
        <v>3033</v>
      </c>
      <c r="E143" s="3">
        <v>40.75</v>
      </c>
      <c r="F143" s="3"/>
    </row>
    <row r="144" spans="1:6" x14ac:dyDescent="0.25">
      <c r="A144" s="1">
        <v>25</v>
      </c>
      <c r="B144" s="4" t="s">
        <v>2577</v>
      </c>
      <c r="C144" s="5"/>
      <c r="D144" s="2" t="s">
        <v>3034</v>
      </c>
      <c r="E144" s="3">
        <v>50</v>
      </c>
      <c r="F144" s="3"/>
    </row>
    <row r="145" spans="1:6" x14ac:dyDescent="0.25">
      <c r="A145" s="1">
        <v>26</v>
      </c>
      <c r="B145" s="4" t="s">
        <v>2577</v>
      </c>
      <c r="C145" s="5"/>
      <c r="D145" s="2" t="s">
        <v>3035</v>
      </c>
      <c r="E145" s="3">
        <v>90</v>
      </c>
      <c r="F145" s="3"/>
    </row>
    <row r="146" spans="1:6" x14ac:dyDescent="0.25">
      <c r="A146" s="1">
        <v>27</v>
      </c>
      <c r="B146" s="4" t="s">
        <v>2577</v>
      </c>
      <c r="C146" s="5"/>
      <c r="D146" s="2" t="s">
        <v>3036</v>
      </c>
      <c r="E146" s="3">
        <v>90</v>
      </c>
      <c r="F146" s="3"/>
    </row>
    <row r="147" spans="1:6" x14ac:dyDescent="0.25">
      <c r="A147" s="1">
        <v>28</v>
      </c>
      <c r="B147" s="4" t="s">
        <v>2933</v>
      </c>
      <c r="C147" s="5"/>
      <c r="D147" s="19" t="s">
        <v>3037</v>
      </c>
      <c r="E147" s="3">
        <v>19.5</v>
      </c>
      <c r="F147" s="3"/>
    </row>
    <row r="148" spans="1:6" x14ac:dyDescent="0.25">
      <c r="A148" s="1">
        <v>29</v>
      </c>
      <c r="B148" s="4" t="s">
        <v>84</v>
      </c>
      <c r="C148" s="5"/>
      <c r="D148" s="2" t="s">
        <v>3038</v>
      </c>
      <c r="E148" s="3">
        <v>80</v>
      </c>
      <c r="F148" s="3"/>
    </row>
    <row r="149" spans="1:6" x14ac:dyDescent="0.25">
      <c r="A149" s="1">
        <v>30</v>
      </c>
      <c r="B149" s="4" t="s">
        <v>120</v>
      </c>
      <c r="C149" s="5"/>
      <c r="D149" s="2" t="s">
        <v>3039</v>
      </c>
      <c r="E149" s="3">
        <v>15.8</v>
      </c>
      <c r="F149" s="3"/>
    </row>
    <row r="150" spans="1:6" x14ac:dyDescent="0.25">
      <c r="A150" s="1">
        <v>31</v>
      </c>
      <c r="B150" s="4" t="s">
        <v>3007</v>
      </c>
      <c r="C150" s="5"/>
      <c r="D150" s="19" t="s">
        <v>3040</v>
      </c>
      <c r="E150" s="3">
        <v>138</v>
      </c>
      <c r="F150" s="3"/>
    </row>
    <row r="151" spans="1:6" x14ac:dyDescent="0.25">
      <c r="A151" s="1">
        <v>32</v>
      </c>
      <c r="B151" s="4" t="s">
        <v>3056</v>
      </c>
      <c r="C151" s="5"/>
      <c r="D151" s="19" t="s">
        <v>3041</v>
      </c>
      <c r="E151" s="3">
        <v>23</v>
      </c>
      <c r="F151" s="3"/>
    </row>
    <row r="152" spans="1:6" x14ac:dyDescent="0.25">
      <c r="A152" s="1">
        <v>33</v>
      </c>
      <c r="B152" s="4" t="s">
        <v>226</v>
      </c>
      <c r="C152" s="5"/>
      <c r="D152" s="2" t="s">
        <v>3042</v>
      </c>
      <c r="E152" s="3">
        <v>210</v>
      </c>
      <c r="F152" s="3"/>
    </row>
    <row r="153" spans="1:6" x14ac:dyDescent="0.25">
      <c r="A153" s="1">
        <v>34</v>
      </c>
      <c r="B153" s="4" t="s">
        <v>1129</v>
      </c>
      <c r="C153" s="5"/>
      <c r="D153" s="2" t="s">
        <v>3043</v>
      </c>
      <c r="E153" s="3">
        <v>152</v>
      </c>
      <c r="F153" s="3"/>
    </row>
    <row r="154" spans="1:6" x14ac:dyDescent="0.25">
      <c r="A154" s="1">
        <v>35</v>
      </c>
      <c r="B154" s="4" t="s">
        <v>125</v>
      </c>
      <c r="C154" s="5" t="s">
        <v>4552</v>
      </c>
      <c r="D154" s="2" t="s">
        <v>3044</v>
      </c>
      <c r="E154" s="3">
        <v>1675.9</v>
      </c>
      <c r="F154" s="3"/>
    </row>
    <row r="155" spans="1:6" x14ac:dyDescent="0.25">
      <c r="A155" s="1">
        <v>36</v>
      </c>
      <c r="B155" s="4" t="s">
        <v>887</v>
      </c>
      <c r="C155" s="5"/>
      <c r="D155" s="19" t="s">
        <v>3045</v>
      </c>
      <c r="E155" s="3">
        <v>87</v>
      </c>
      <c r="F155" s="3"/>
    </row>
    <row r="156" spans="1:6" x14ac:dyDescent="0.25">
      <c r="A156" s="1">
        <v>37</v>
      </c>
      <c r="B156" s="4" t="s">
        <v>732</v>
      </c>
      <c r="C156" s="5"/>
      <c r="D156" s="2" t="s">
        <v>3046</v>
      </c>
      <c r="E156" s="3">
        <v>60</v>
      </c>
      <c r="F156" s="3"/>
    </row>
    <row r="157" spans="1:6" x14ac:dyDescent="0.25">
      <c r="A157" s="1">
        <v>38</v>
      </c>
      <c r="B157" s="4" t="s">
        <v>244</v>
      </c>
      <c r="C157" s="5"/>
      <c r="D157" s="19" t="s">
        <v>3047</v>
      </c>
      <c r="E157" s="3">
        <v>22.5</v>
      </c>
      <c r="F157" s="3"/>
    </row>
    <row r="158" spans="1:6" x14ac:dyDescent="0.25">
      <c r="A158" s="1">
        <v>39</v>
      </c>
      <c r="B158" s="4" t="s">
        <v>182</v>
      </c>
      <c r="C158" s="5"/>
      <c r="D158" s="2" t="s">
        <v>3048</v>
      </c>
      <c r="E158" s="3">
        <v>37.5</v>
      </c>
      <c r="F158" s="3"/>
    </row>
    <row r="159" spans="1:6" x14ac:dyDescent="0.25">
      <c r="A159" s="1">
        <v>40</v>
      </c>
      <c r="B159" s="4" t="s">
        <v>450</v>
      </c>
      <c r="C159" s="5"/>
      <c r="D159" s="27" t="s">
        <v>3049</v>
      </c>
      <c r="E159" s="3">
        <v>60</v>
      </c>
      <c r="F159" s="3"/>
    </row>
    <row r="160" spans="1:6" x14ac:dyDescent="0.25">
      <c r="A160" s="1">
        <v>41</v>
      </c>
      <c r="B160" s="4" t="s">
        <v>2929</v>
      </c>
      <c r="C160" s="5"/>
      <c r="D160" s="19" t="s">
        <v>3050</v>
      </c>
      <c r="E160" s="3">
        <v>98</v>
      </c>
      <c r="F160" s="3"/>
    </row>
    <row r="161" spans="1:6" x14ac:dyDescent="0.25">
      <c r="A161" s="1">
        <v>42</v>
      </c>
      <c r="B161" s="4" t="s">
        <v>2577</v>
      </c>
      <c r="C161" s="5"/>
      <c r="D161" s="2" t="s">
        <v>3051</v>
      </c>
      <c r="E161" s="3">
        <v>261</v>
      </c>
      <c r="F161" s="3"/>
    </row>
    <row r="162" spans="1:6" x14ac:dyDescent="0.25">
      <c r="A162" s="1">
        <v>43</v>
      </c>
      <c r="B162" s="4" t="s">
        <v>2577</v>
      </c>
      <c r="C162" s="5"/>
      <c r="D162" s="2" t="s">
        <v>3052</v>
      </c>
      <c r="E162" s="3">
        <v>50</v>
      </c>
      <c r="F162" s="3"/>
    </row>
    <row r="163" spans="1:6" x14ac:dyDescent="0.25">
      <c r="A163" s="1">
        <v>44</v>
      </c>
      <c r="B163" s="4" t="s">
        <v>2577</v>
      </c>
      <c r="C163" s="5"/>
      <c r="D163" s="2" t="s">
        <v>3053</v>
      </c>
      <c r="E163" s="3">
        <v>90</v>
      </c>
      <c r="F163" s="3"/>
    </row>
    <row r="164" spans="1:6" x14ac:dyDescent="0.25">
      <c r="A164" s="1">
        <v>45</v>
      </c>
      <c r="B164" s="4" t="s">
        <v>226</v>
      </c>
      <c r="C164" s="5"/>
      <c r="D164" s="2" t="s">
        <v>3054</v>
      </c>
      <c r="E164" s="3">
        <v>261</v>
      </c>
      <c r="F164" s="3"/>
    </row>
    <row r="165" spans="1:6" x14ac:dyDescent="0.25">
      <c r="A165" s="1">
        <v>46</v>
      </c>
      <c r="B165" s="4" t="s">
        <v>107</v>
      </c>
      <c r="C165" s="5"/>
      <c r="D165" s="19" t="s">
        <v>3055</v>
      </c>
      <c r="E165" s="3">
        <v>18.5</v>
      </c>
      <c r="F165" s="3"/>
    </row>
    <row r="166" spans="1:6" x14ac:dyDescent="0.25">
      <c r="A166" s="1"/>
      <c r="B166" s="40" t="s">
        <v>7</v>
      </c>
      <c r="C166" s="40"/>
      <c r="D166" s="40"/>
      <c r="E166" s="50">
        <f>SUM(E120:E165)</f>
        <v>7206.2000000000007</v>
      </c>
      <c r="F166" s="6">
        <f>SUM(F120:F165)</f>
        <v>0</v>
      </c>
    </row>
    <row r="168" spans="1:6" x14ac:dyDescent="0.25">
      <c r="A168" s="35" t="s">
        <v>2862</v>
      </c>
      <c r="B168" s="35"/>
      <c r="C168" s="35"/>
      <c r="D168" s="35"/>
      <c r="E168" s="35"/>
      <c r="F168" s="35"/>
    </row>
    <row r="169" spans="1:6" x14ac:dyDescent="0.25">
      <c r="A169" s="36" t="s">
        <v>0</v>
      </c>
      <c r="B169" s="37" t="s">
        <v>1</v>
      </c>
      <c r="C169" s="37"/>
      <c r="D169" s="38" t="s">
        <v>2</v>
      </c>
      <c r="E169" s="39" t="s">
        <v>3</v>
      </c>
      <c r="F169" s="39" t="s">
        <v>4</v>
      </c>
    </row>
    <row r="170" spans="1:6" x14ac:dyDescent="0.25">
      <c r="A170" s="36"/>
      <c r="B170" s="25" t="s">
        <v>5</v>
      </c>
      <c r="C170" s="7" t="s">
        <v>6</v>
      </c>
      <c r="D170" s="38"/>
      <c r="E170" s="39"/>
      <c r="F170" s="39"/>
    </row>
    <row r="171" spans="1:6" x14ac:dyDescent="0.25">
      <c r="A171" s="1">
        <v>1</v>
      </c>
      <c r="B171" s="4" t="s">
        <v>201</v>
      </c>
      <c r="C171" s="5"/>
      <c r="D171" s="2" t="s">
        <v>3057</v>
      </c>
      <c r="E171" s="3">
        <v>249</v>
      </c>
      <c r="F171" s="3"/>
    </row>
    <row r="172" spans="1:6" x14ac:dyDescent="0.25">
      <c r="A172" s="1">
        <v>2</v>
      </c>
      <c r="B172" s="4" t="s">
        <v>201</v>
      </c>
      <c r="C172" s="5"/>
      <c r="D172" s="2" t="s">
        <v>3058</v>
      </c>
      <c r="E172" s="3">
        <v>50</v>
      </c>
      <c r="F172" s="3"/>
    </row>
    <row r="173" spans="1:6" x14ac:dyDescent="0.25">
      <c r="A173" s="1">
        <v>3</v>
      </c>
      <c r="B173" s="4" t="s">
        <v>2577</v>
      </c>
      <c r="C173" s="5"/>
      <c r="D173" s="2" t="s">
        <v>3059</v>
      </c>
      <c r="E173" s="3">
        <v>261</v>
      </c>
      <c r="F173" s="3"/>
    </row>
    <row r="174" spans="1:6" x14ac:dyDescent="0.25">
      <c r="A174" s="1">
        <v>4</v>
      </c>
      <c r="B174" s="4" t="s">
        <v>2577</v>
      </c>
      <c r="C174" s="5"/>
      <c r="D174" s="2" t="s">
        <v>3060</v>
      </c>
      <c r="E174" s="3">
        <v>261</v>
      </c>
      <c r="F174" s="3"/>
    </row>
    <row r="175" spans="1:6" x14ac:dyDescent="0.25">
      <c r="A175" s="1">
        <v>5</v>
      </c>
      <c r="B175" s="4" t="s">
        <v>3105</v>
      </c>
      <c r="C175" s="5"/>
      <c r="D175" s="2" t="s">
        <v>3061</v>
      </c>
      <c r="E175" s="3">
        <v>196</v>
      </c>
      <c r="F175" s="3"/>
    </row>
    <row r="176" spans="1:6" x14ac:dyDescent="0.25">
      <c r="A176" s="1">
        <v>6</v>
      </c>
      <c r="B176" s="4" t="s">
        <v>90</v>
      </c>
      <c r="C176" s="5"/>
      <c r="D176" s="19" t="s">
        <v>3062</v>
      </c>
      <c r="E176" s="3">
        <v>404</v>
      </c>
      <c r="F176" s="3"/>
    </row>
    <row r="177" spans="1:6" x14ac:dyDescent="0.25">
      <c r="A177" s="1">
        <v>7</v>
      </c>
      <c r="B177" s="4" t="s">
        <v>113</v>
      </c>
      <c r="C177" s="5"/>
      <c r="D177" s="2" t="s">
        <v>3063</v>
      </c>
      <c r="E177" s="3">
        <v>140</v>
      </c>
      <c r="F177" s="3"/>
    </row>
    <row r="178" spans="1:6" x14ac:dyDescent="0.25">
      <c r="A178" s="1">
        <v>8</v>
      </c>
      <c r="B178" s="4" t="s">
        <v>1089</v>
      </c>
      <c r="C178" s="5"/>
      <c r="D178" s="19" t="s">
        <v>3064</v>
      </c>
      <c r="E178" s="3">
        <v>44</v>
      </c>
      <c r="F178" s="3"/>
    </row>
    <row r="179" spans="1:6" x14ac:dyDescent="0.25">
      <c r="A179" s="1">
        <v>9</v>
      </c>
      <c r="B179" s="4" t="s">
        <v>98</v>
      </c>
      <c r="C179" s="5"/>
      <c r="D179" s="27" t="s">
        <v>3065</v>
      </c>
      <c r="E179" s="3">
        <v>60</v>
      </c>
      <c r="F179" s="3"/>
    </row>
    <row r="180" spans="1:6" x14ac:dyDescent="0.25">
      <c r="A180" s="1">
        <v>10</v>
      </c>
      <c r="B180" s="4" t="s">
        <v>2577</v>
      </c>
      <c r="C180" s="5"/>
      <c r="D180" s="2" t="s">
        <v>3066</v>
      </c>
      <c r="E180" s="3">
        <v>90</v>
      </c>
      <c r="F180" s="3"/>
    </row>
    <row r="181" spans="1:6" x14ac:dyDescent="0.25">
      <c r="A181" s="1">
        <v>11</v>
      </c>
      <c r="B181" s="4" t="s">
        <v>2577</v>
      </c>
      <c r="C181" s="5"/>
      <c r="D181" s="2" t="s">
        <v>3067</v>
      </c>
      <c r="E181" s="3">
        <v>50</v>
      </c>
      <c r="F181" s="3"/>
    </row>
    <row r="182" spans="1:6" x14ac:dyDescent="0.25">
      <c r="A182" s="1">
        <v>12</v>
      </c>
      <c r="B182" s="4" t="s">
        <v>2577</v>
      </c>
      <c r="C182" s="5"/>
      <c r="D182" s="2" t="s">
        <v>3068</v>
      </c>
      <c r="E182" s="3">
        <v>50</v>
      </c>
      <c r="F182" s="3"/>
    </row>
    <row r="183" spans="1:6" x14ac:dyDescent="0.25">
      <c r="A183" s="1">
        <v>13</v>
      </c>
      <c r="B183" s="4" t="s">
        <v>226</v>
      </c>
      <c r="C183" s="5"/>
      <c r="D183" s="2" t="s">
        <v>3069</v>
      </c>
      <c r="E183" s="3">
        <v>50</v>
      </c>
      <c r="F183" s="3"/>
    </row>
    <row r="184" spans="1:6" x14ac:dyDescent="0.25">
      <c r="A184" s="1">
        <v>14</v>
      </c>
      <c r="B184" s="4" t="s">
        <v>93</v>
      </c>
      <c r="C184" s="5"/>
      <c r="D184" s="27" t="s">
        <v>3070</v>
      </c>
      <c r="E184" s="3">
        <v>69.5</v>
      </c>
      <c r="F184" s="3"/>
    </row>
    <row r="185" spans="1:6" x14ac:dyDescent="0.25">
      <c r="A185" s="1">
        <v>15</v>
      </c>
      <c r="B185" s="4" t="s">
        <v>2967</v>
      </c>
      <c r="C185" s="5"/>
      <c r="D185" s="19" t="s">
        <v>3071</v>
      </c>
      <c r="E185" s="3">
        <v>31.25</v>
      </c>
      <c r="F185" s="3"/>
    </row>
    <row r="186" spans="1:6" x14ac:dyDescent="0.25">
      <c r="A186" s="1">
        <v>16</v>
      </c>
      <c r="B186" s="4" t="s">
        <v>74</v>
      </c>
      <c r="C186" s="5"/>
      <c r="D186" s="27" t="s">
        <v>3072</v>
      </c>
      <c r="E186" s="3">
        <v>30</v>
      </c>
      <c r="F186" s="3"/>
    </row>
    <row r="187" spans="1:6" x14ac:dyDescent="0.25">
      <c r="A187" s="1">
        <v>17</v>
      </c>
      <c r="B187" s="4" t="s">
        <v>3106</v>
      </c>
      <c r="C187" s="5"/>
      <c r="D187" s="19" t="s">
        <v>3073</v>
      </c>
      <c r="E187" s="3">
        <v>30</v>
      </c>
      <c r="F187" s="3"/>
    </row>
    <row r="188" spans="1:6" x14ac:dyDescent="0.25">
      <c r="A188" s="1">
        <v>18</v>
      </c>
      <c r="B188" s="4" t="s">
        <v>98</v>
      </c>
      <c r="C188" s="5"/>
      <c r="D188" s="27" t="s">
        <v>3074</v>
      </c>
      <c r="E188" s="3">
        <v>198</v>
      </c>
      <c r="F188" s="3"/>
    </row>
    <row r="189" spans="1:6" x14ac:dyDescent="0.25">
      <c r="A189" s="1">
        <v>19</v>
      </c>
      <c r="B189" s="4" t="s">
        <v>140</v>
      </c>
      <c r="C189" s="5"/>
      <c r="D189" s="19" t="s">
        <v>3075</v>
      </c>
      <c r="E189" s="3">
        <v>40.5</v>
      </c>
      <c r="F189" s="3"/>
    </row>
    <row r="190" spans="1:6" x14ac:dyDescent="0.25">
      <c r="A190" s="1">
        <v>20</v>
      </c>
      <c r="B190" s="4" t="s">
        <v>226</v>
      </c>
      <c r="C190" s="5"/>
      <c r="D190" s="2" t="s">
        <v>3076</v>
      </c>
      <c r="E190" s="3">
        <v>50</v>
      </c>
      <c r="F190" s="3"/>
    </row>
    <row r="191" spans="1:6" x14ac:dyDescent="0.25">
      <c r="A191" s="1">
        <v>21</v>
      </c>
      <c r="B191" s="4" t="s">
        <v>226</v>
      </c>
      <c r="C191" s="5"/>
      <c r="D191" s="2" t="s">
        <v>3077</v>
      </c>
      <c r="E191" s="3">
        <v>60</v>
      </c>
      <c r="F191" s="3"/>
    </row>
    <row r="192" spans="1:6" x14ac:dyDescent="0.25">
      <c r="A192" s="1">
        <v>22</v>
      </c>
      <c r="B192" s="4" t="s">
        <v>123</v>
      </c>
      <c r="C192" s="5"/>
      <c r="D192" s="19" t="s">
        <v>3078</v>
      </c>
      <c r="E192" s="3">
        <v>51</v>
      </c>
      <c r="F192" s="3"/>
    </row>
    <row r="193" spans="1:6" x14ac:dyDescent="0.25">
      <c r="A193" s="1">
        <v>23</v>
      </c>
      <c r="B193" s="4" t="s">
        <v>3106</v>
      </c>
      <c r="C193" s="5"/>
      <c r="D193" s="19" t="s">
        <v>3079</v>
      </c>
      <c r="E193" s="3">
        <v>518</v>
      </c>
      <c r="F193" s="3"/>
    </row>
    <row r="194" spans="1:6" x14ac:dyDescent="0.25">
      <c r="A194" s="1">
        <v>24</v>
      </c>
      <c r="B194" s="4" t="s">
        <v>2929</v>
      </c>
      <c r="C194" s="5"/>
      <c r="D194" s="19" t="s">
        <v>3080</v>
      </c>
      <c r="E194" s="3">
        <v>130</v>
      </c>
      <c r="F194" s="3"/>
    </row>
    <row r="195" spans="1:6" x14ac:dyDescent="0.25">
      <c r="A195" s="1">
        <v>25</v>
      </c>
      <c r="B195" s="4" t="s">
        <v>2577</v>
      </c>
      <c r="C195" s="5"/>
      <c r="D195" s="2" t="s">
        <v>3081</v>
      </c>
      <c r="E195" s="3">
        <v>144</v>
      </c>
      <c r="F195" s="3"/>
    </row>
    <row r="196" spans="1:6" x14ac:dyDescent="0.25">
      <c r="A196" s="1">
        <v>26</v>
      </c>
      <c r="B196" s="4" t="s">
        <v>2929</v>
      </c>
      <c r="C196" s="5"/>
      <c r="D196" s="19" t="s">
        <v>3082</v>
      </c>
      <c r="E196" s="3">
        <v>255</v>
      </c>
      <c r="F196" s="3"/>
    </row>
    <row r="197" spans="1:6" x14ac:dyDescent="0.25">
      <c r="A197" s="1">
        <v>27</v>
      </c>
      <c r="B197" s="4" t="s">
        <v>226</v>
      </c>
      <c r="C197" s="5"/>
      <c r="D197" s="2" t="s">
        <v>3083</v>
      </c>
      <c r="E197" s="3">
        <v>288.3</v>
      </c>
      <c r="F197" s="3"/>
    </row>
    <row r="198" spans="1:6" x14ac:dyDescent="0.25">
      <c r="A198" s="1">
        <v>28</v>
      </c>
      <c r="B198" s="4" t="s">
        <v>145</v>
      </c>
      <c r="C198" s="5"/>
      <c r="D198" s="2" t="s">
        <v>3084</v>
      </c>
      <c r="E198" s="3">
        <v>988</v>
      </c>
      <c r="F198" s="3"/>
    </row>
    <row r="199" spans="1:6" x14ac:dyDescent="0.25">
      <c r="A199" s="1">
        <v>29</v>
      </c>
      <c r="B199" s="4" t="s">
        <v>136</v>
      </c>
      <c r="C199" s="5"/>
      <c r="D199" s="19" t="s">
        <v>3085</v>
      </c>
      <c r="E199" s="3">
        <v>79</v>
      </c>
      <c r="F199" s="3"/>
    </row>
    <row r="200" spans="1:6" x14ac:dyDescent="0.25">
      <c r="A200" s="1">
        <v>30</v>
      </c>
      <c r="B200" s="4" t="s">
        <v>3107</v>
      </c>
      <c r="C200" s="5"/>
      <c r="D200" s="27" t="s">
        <v>3086</v>
      </c>
      <c r="E200" s="3">
        <v>876.9</v>
      </c>
      <c r="F200" s="3"/>
    </row>
    <row r="201" spans="1:6" x14ac:dyDescent="0.25">
      <c r="A201" s="1">
        <v>31</v>
      </c>
      <c r="B201" s="4" t="s">
        <v>3106</v>
      </c>
      <c r="C201" s="5"/>
      <c r="D201" s="19" t="s">
        <v>3087</v>
      </c>
      <c r="E201" s="3">
        <v>10</v>
      </c>
      <c r="F201" s="3"/>
    </row>
    <row r="202" spans="1:6" x14ac:dyDescent="0.25">
      <c r="A202" s="1">
        <v>32</v>
      </c>
      <c r="B202" s="4" t="s">
        <v>201</v>
      </c>
      <c r="C202" s="5"/>
      <c r="D202" s="2" t="s">
        <v>3088</v>
      </c>
      <c r="E202" s="3">
        <v>258</v>
      </c>
      <c r="F202" s="3"/>
    </row>
    <row r="203" spans="1:6" x14ac:dyDescent="0.25">
      <c r="A203" s="1">
        <v>33</v>
      </c>
      <c r="B203" s="4" t="s">
        <v>182</v>
      </c>
      <c r="C203" s="5"/>
      <c r="D203" s="2" t="s">
        <v>3089</v>
      </c>
      <c r="E203" s="3">
        <v>552.6</v>
      </c>
      <c r="F203" s="3"/>
    </row>
    <row r="204" spans="1:6" x14ac:dyDescent="0.25">
      <c r="A204" s="1">
        <v>34</v>
      </c>
      <c r="B204" s="4" t="s">
        <v>79</v>
      </c>
      <c r="C204" s="5"/>
      <c r="D204" s="19" t="s">
        <v>3090</v>
      </c>
      <c r="E204" s="3">
        <v>34</v>
      </c>
      <c r="F204" s="3"/>
    </row>
    <row r="205" spans="1:6" x14ac:dyDescent="0.25">
      <c r="A205" s="1">
        <v>35</v>
      </c>
      <c r="B205" s="4" t="s">
        <v>174</v>
      </c>
      <c r="C205" s="5"/>
      <c r="D205" s="19" t="s">
        <v>3091</v>
      </c>
      <c r="E205" s="3">
        <v>34</v>
      </c>
      <c r="F205" s="3"/>
    </row>
    <row r="206" spans="1:6" x14ac:dyDescent="0.25">
      <c r="A206" s="1">
        <v>36</v>
      </c>
      <c r="B206" s="4" t="s">
        <v>226</v>
      </c>
      <c r="C206" s="5"/>
      <c r="D206" s="2" t="s">
        <v>3092</v>
      </c>
      <c r="E206" s="3">
        <v>290</v>
      </c>
      <c r="F206" s="3"/>
    </row>
    <row r="207" spans="1:6" x14ac:dyDescent="0.25">
      <c r="A207" s="1">
        <v>37</v>
      </c>
      <c r="B207" s="4" t="s">
        <v>226</v>
      </c>
      <c r="C207" s="5"/>
      <c r="D207" s="2" t="s">
        <v>3093</v>
      </c>
      <c r="E207" s="3">
        <v>50</v>
      </c>
      <c r="F207" s="3"/>
    </row>
    <row r="208" spans="1:6" x14ac:dyDescent="0.25">
      <c r="A208" s="1">
        <v>38</v>
      </c>
      <c r="B208" s="4" t="s">
        <v>226</v>
      </c>
      <c r="C208" s="5"/>
      <c r="D208" s="2" t="s">
        <v>3094</v>
      </c>
      <c r="E208" s="3">
        <v>50</v>
      </c>
      <c r="F208" s="3"/>
    </row>
    <row r="209" spans="1:6" x14ac:dyDescent="0.25">
      <c r="A209" s="1">
        <v>39</v>
      </c>
      <c r="B209" s="4" t="s">
        <v>66</v>
      </c>
      <c r="C209" s="5" t="s">
        <v>76</v>
      </c>
      <c r="D209" s="19" t="s">
        <v>3095</v>
      </c>
      <c r="E209" s="3"/>
      <c r="F209" s="3"/>
    </row>
    <row r="210" spans="1:6" x14ac:dyDescent="0.25">
      <c r="A210" s="1">
        <v>40</v>
      </c>
      <c r="B210" s="4" t="s">
        <v>201</v>
      </c>
      <c r="C210" s="5"/>
      <c r="D210" s="2" t="s">
        <v>3096</v>
      </c>
      <c r="E210" s="3">
        <v>50</v>
      </c>
      <c r="F210" s="3"/>
    </row>
    <row r="211" spans="1:6" x14ac:dyDescent="0.25">
      <c r="A211" s="1">
        <v>41</v>
      </c>
      <c r="B211" s="4" t="s">
        <v>88</v>
      </c>
      <c r="C211" s="5"/>
      <c r="D211" s="19" t="s">
        <v>3097</v>
      </c>
      <c r="E211" s="3">
        <v>132</v>
      </c>
      <c r="F211" s="3"/>
    </row>
    <row r="212" spans="1:6" x14ac:dyDescent="0.25">
      <c r="A212" s="1">
        <v>42</v>
      </c>
      <c r="B212" s="4" t="s">
        <v>159</v>
      </c>
      <c r="C212" s="5"/>
      <c r="D212" s="19" t="s">
        <v>3098</v>
      </c>
      <c r="E212" s="3">
        <v>247.4</v>
      </c>
      <c r="F212" s="3"/>
    </row>
    <row r="213" spans="1:6" x14ac:dyDescent="0.25">
      <c r="A213" s="1">
        <v>43</v>
      </c>
      <c r="B213" s="4" t="s">
        <v>159</v>
      </c>
      <c r="C213" s="5"/>
      <c r="D213" s="19" t="s">
        <v>3099</v>
      </c>
      <c r="E213" s="3">
        <v>95</v>
      </c>
      <c r="F213" s="3"/>
    </row>
    <row r="214" spans="1:6" x14ac:dyDescent="0.25">
      <c r="A214" s="1">
        <v>44</v>
      </c>
      <c r="B214" s="4" t="s">
        <v>226</v>
      </c>
      <c r="C214" s="5"/>
      <c r="D214" s="2" t="s">
        <v>3100</v>
      </c>
      <c r="E214" s="3">
        <v>72.5</v>
      </c>
      <c r="F214" s="3"/>
    </row>
    <row r="215" spans="1:6" x14ac:dyDescent="0.25">
      <c r="A215" s="1">
        <v>45</v>
      </c>
      <c r="B215" s="4" t="s">
        <v>103</v>
      </c>
      <c r="C215" s="5"/>
      <c r="D215" s="19" t="s">
        <v>3101</v>
      </c>
      <c r="E215" s="3">
        <v>10</v>
      </c>
      <c r="F215" s="3"/>
    </row>
    <row r="216" spans="1:6" x14ac:dyDescent="0.25">
      <c r="A216" s="1">
        <v>46</v>
      </c>
      <c r="B216" s="4" t="s">
        <v>226</v>
      </c>
      <c r="C216" s="5"/>
      <c r="D216" s="2" t="s">
        <v>3102</v>
      </c>
      <c r="E216" s="3">
        <v>98</v>
      </c>
      <c r="F216" s="3"/>
    </row>
    <row r="217" spans="1:6" x14ac:dyDescent="0.25">
      <c r="A217" s="1">
        <v>47</v>
      </c>
      <c r="B217" s="4" t="s">
        <v>271</v>
      </c>
      <c r="C217" s="5"/>
      <c r="D217" s="19" t="s">
        <v>3103</v>
      </c>
      <c r="E217" s="3">
        <v>15.3</v>
      </c>
      <c r="F217" s="3"/>
    </row>
    <row r="218" spans="1:6" x14ac:dyDescent="0.25">
      <c r="A218" s="1">
        <v>48</v>
      </c>
      <c r="B218" s="4" t="s">
        <v>120</v>
      </c>
      <c r="C218" s="5"/>
      <c r="D218" s="16" t="s">
        <v>3104</v>
      </c>
      <c r="E218" s="3">
        <v>56</v>
      </c>
      <c r="F218" s="3"/>
    </row>
    <row r="219" spans="1:6" x14ac:dyDescent="0.25">
      <c r="A219" s="1"/>
      <c r="B219" s="40" t="s">
        <v>7</v>
      </c>
      <c r="C219" s="40"/>
      <c r="D219" s="40"/>
      <c r="E219" s="50">
        <f>SUM(E171:E218)</f>
        <v>7799.25</v>
      </c>
      <c r="F219" s="6">
        <f>SUM(F171:F218)</f>
        <v>0</v>
      </c>
    </row>
    <row r="221" spans="1:6" x14ac:dyDescent="0.25">
      <c r="A221" s="35" t="s">
        <v>2863</v>
      </c>
      <c r="B221" s="35"/>
      <c r="C221" s="35"/>
      <c r="D221" s="35"/>
      <c r="E221" s="35"/>
      <c r="F221" s="35"/>
    </row>
    <row r="222" spans="1:6" x14ac:dyDescent="0.25">
      <c r="A222" s="36" t="s">
        <v>0</v>
      </c>
      <c r="B222" s="37" t="s">
        <v>1</v>
      </c>
      <c r="C222" s="37"/>
      <c r="D222" s="38" t="s">
        <v>2</v>
      </c>
      <c r="E222" s="39" t="s">
        <v>3</v>
      </c>
      <c r="F222" s="39" t="s">
        <v>4</v>
      </c>
    </row>
    <row r="223" spans="1:6" x14ac:dyDescent="0.25">
      <c r="A223" s="36"/>
      <c r="B223" s="25" t="s">
        <v>5</v>
      </c>
      <c r="C223" s="7" t="s">
        <v>6</v>
      </c>
      <c r="D223" s="38"/>
      <c r="E223" s="39"/>
      <c r="F223" s="39"/>
    </row>
    <row r="224" spans="1:6" x14ac:dyDescent="0.25">
      <c r="A224" s="1">
        <v>1</v>
      </c>
      <c r="B224" s="4" t="s">
        <v>1211</v>
      </c>
      <c r="C224" s="5"/>
      <c r="D224" s="19" t="s">
        <v>3108</v>
      </c>
      <c r="E224" s="3">
        <v>87</v>
      </c>
      <c r="F224" s="3"/>
    </row>
    <row r="225" spans="1:6" x14ac:dyDescent="0.25">
      <c r="A225" s="1">
        <v>2</v>
      </c>
      <c r="B225" s="4" t="s">
        <v>165</v>
      </c>
      <c r="C225" s="5"/>
      <c r="D225" s="2" t="s">
        <v>3109</v>
      </c>
      <c r="E225" s="3">
        <v>13.5</v>
      </c>
      <c r="F225" s="3"/>
    </row>
    <row r="226" spans="1:6" x14ac:dyDescent="0.25">
      <c r="A226" s="1">
        <v>3</v>
      </c>
      <c r="B226" s="4" t="s">
        <v>201</v>
      </c>
      <c r="C226" s="5"/>
      <c r="D226" s="2" t="s">
        <v>3110</v>
      </c>
      <c r="E226" s="3">
        <v>261</v>
      </c>
      <c r="F226" s="3"/>
    </row>
    <row r="227" spans="1:6" x14ac:dyDescent="0.25">
      <c r="A227" s="1">
        <v>4</v>
      </c>
      <c r="B227" s="4" t="s">
        <v>3157</v>
      </c>
      <c r="C227" s="5"/>
      <c r="D227" s="19" t="s">
        <v>3111</v>
      </c>
      <c r="E227" s="3">
        <v>400</v>
      </c>
      <c r="F227" s="3"/>
    </row>
    <row r="228" spans="1:6" x14ac:dyDescent="0.25">
      <c r="A228" s="1">
        <v>5</v>
      </c>
      <c r="B228" s="4" t="s">
        <v>201</v>
      </c>
      <c r="C228" s="5"/>
      <c r="D228" s="2" t="s">
        <v>3112</v>
      </c>
      <c r="E228" s="3">
        <v>261</v>
      </c>
      <c r="F228" s="3"/>
    </row>
    <row r="229" spans="1:6" x14ac:dyDescent="0.25">
      <c r="A229" s="1">
        <v>6</v>
      </c>
      <c r="B229" s="4" t="s">
        <v>2929</v>
      </c>
      <c r="C229" s="5"/>
      <c r="D229" s="19" t="s">
        <v>3113</v>
      </c>
      <c r="E229" s="3">
        <v>545</v>
      </c>
      <c r="F229" s="3"/>
    </row>
    <row r="230" spans="1:6" x14ac:dyDescent="0.25">
      <c r="A230" s="1">
        <v>7</v>
      </c>
      <c r="B230" s="4" t="s">
        <v>201</v>
      </c>
      <c r="C230" s="5"/>
      <c r="D230" s="2" t="s">
        <v>3114</v>
      </c>
      <c r="E230" s="3">
        <v>144</v>
      </c>
      <c r="F230" s="3"/>
    </row>
    <row r="231" spans="1:6" x14ac:dyDescent="0.25">
      <c r="A231" s="1">
        <v>8</v>
      </c>
      <c r="B231" s="4" t="s">
        <v>98</v>
      </c>
      <c r="C231" s="5"/>
      <c r="D231" s="2" t="s">
        <v>3115</v>
      </c>
      <c r="E231" s="3">
        <v>20</v>
      </c>
      <c r="F231" s="3"/>
    </row>
    <row r="232" spans="1:6" x14ac:dyDescent="0.25">
      <c r="A232" s="1">
        <v>9</v>
      </c>
      <c r="B232" s="4" t="s">
        <v>3158</v>
      </c>
      <c r="C232" s="5"/>
      <c r="D232" s="19" t="s">
        <v>3116</v>
      </c>
      <c r="E232" s="3">
        <v>39.5</v>
      </c>
      <c r="F232" s="3"/>
    </row>
    <row r="233" spans="1:6" x14ac:dyDescent="0.25">
      <c r="A233" s="1">
        <v>10</v>
      </c>
      <c r="B233" s="4" t="s">
        <v>201</v>
      </c>
      <c r="C233" s="5"/>
      <c r="D233" s="27" t="s">
        <v>3117</v>
      </c>
      <c r="E233" s="3">
        <v>35</v>
      </c>
      <c r="F233" s="3"/>
    </row>
    <row r="234" spans="1:6" x14ac:dyDescent="0.25">
      <c r="A234" s="1">
        <v>11</v>
      </c>
      <c r="B234" s="4" t="s">
        <v>244</v>
      </c>
      <c r="C234" s="5"/>
      <c r="D234" s="19" t="s">
        <v>3118</v>
      </c>
      <c r="E234" s="3">
        <v>62.5</v>
      </c>
      <c r="F234" s="3"/>
    </row>
    <row r="235" spans="1:6" x14ac:dyDescent="0.25">
      <c r="A235" s="1">
        <v>12</v>
      </c>
      <c r="B235" s="4" t="s">
        <v>2577</v>
      </c>
      <c r="C235" s="5"/>
      <c r="D235" s="2" t="s">
        <v>3119</v>
      </c>
      <c r="E235" s="3">
        <v>50</v>
      </c>
      <c r="F235" s="3"/>
    </row>
    <row r="236" spans="1:6" x14ac:dyDescent="0.25">
      <c r="A236" s="1">
        <v>13</v>
      </c>
      <c r="B236" s="4" t="s">
        <v>2577</v>
      </c>
      <c r="C236" s="5"/>
      <c r="D236" s="2" t="s">
        <v>3120</v>
      </c>
      <c r="E236" s="3">
        <v>50</v>
      </c>
      <c r="F236" s="3"/>
    </row>
    <row r="237" spans="1:6" x14ac:dyDescent="0.25">
      <c r="A237" s="1">
        <v>14</v>
      </c>
      <c r="B237" s="4" t="s">
        <v>2577</v>
      </c>
      <c r="C237" s="5"/>
      <c r="D237" s="2" t="s">
        <v>3121</v>
      </c>
      <c r="E237" s="3">
        <v>50</v>
      </c>
      <c r="F237" s="3"/>
    </row>
    <row r="238" spans="1:6" x14ac:dyDescent="0.25">
      <c r="A238" s="1">
        <v>15</v>
      </c>
      <c r="B238" s="4" t="s">
        <v>2577</v>
      </c>
      <c r="C238" s="5"/>
      <c r="D238" s="2" t="s">
        <v>3122</v>
      </c>
      <c r="E238" s="3">
        <v>90</v>
      </c>
      <c r="F238" s="3"/>
    </row>
    <row r="239" spans="1:6" x14ac:dyDescent="0.25">
      <c r="A239" s="1">
        <v>16</v>
      </c>
      <c r="B239" s="4" t="s">
        <v>74</v>
      </c>
      <c r="C239" s="5"/>
      <c r="D239" s="27" t="s">
        <v>3123</v>
      </c>
      <c r="E239" s="3">
        <v>108</v>
      </c>
      <c r="F239" s="3"/>
    </row>
    <row r="240" spans="1:6" x14ac:dyDescent="0.25">
      <c r="A240" s="1">
        <v>17</v>
      </c>
      <c r="B240" s="4" t="s">
        <v>2577</v>
      </c>
      <c r="C240" s="5"/>
      <c r="D240" s="2" t="s">
        <v>3124</v>
      </c>
      <c r="E240" s="3">
        <v>90</v>
      </c>
      <c r="F240" s="3"/>
    </row>
    <row r="241" spans="1:6" x14ac:dyDescent="0.25">
      <c r="A241" s="1">
        <v>18</v>
      </c>
      <c r="B241" s="4" t="s">
        <v>2577</v>
      </c>
      <c r="C241" s="5"/>
      <c r="D241" s="2" t="s">
        <v>3125</v>
      </c>
      <c r="E241" s="3">
        <v>90</v>
      </c>
      <c r="F241" s="3"/>
    </row>
    <row r="242" spans="1:6" x14ac:dyDescent="0.25">
      <c r="A242" s="1">
        <v>19</v>
      </c>
      <c r="B242" s="4" t="s">
        <v>2577</v>
      </c>
      <c r="C242" s="5"/>
      <c r="D242" s="2" t="s">
        <v>3126</v>
      </c>
      <c r="E242" s="3">
        <v>435</v>
      </c>
      <c r="F242" s="3"/>
    </row>
    <row r="243" spans="1:6" x14ac:dyDescent="0.25">
      <c r="A243" s="1">
        <v>20</v>
      </c>
      <c r="B243" s="4" t="s">
        <v>3159</v>
      </c>
      <c r="C243" s="5"/>
      <c r="D243" s="2" t="s">
        <v>3127</v>
      </c>
      <c r="E243" s="3">
        <v>90</v>
      </c>
      <c r="F243" s="3"/>
    </row>
    <row r="244" spans="1:6" x14ac:dyDescent="0.25">
      <c r="A244" s="1">
        <v>21</v>
      </c>
      <c r="B244" s="4" t="s">
        <v>3159</v>
      </c>
      <c r="C244" s="5"/>
      <c r="D244" s="2" t="s">
        <v>3128</v>
      </c>
      <c r="E244" s="3">
        <v>90</v>
      </c>
      <c r="F244" s="3"/>
    </row>
    <row r="245" spans="1:6" x14ac:dyDescent="0.25">
      <c r="A245" s="1">
        <v>22</v>
      </c>
      <c r="B245" s="4" t="s">
        <v>3160</v>
      </c>
      <c r="C245" s="5"/>
      <c r="D245" s="2" t="s">
        <v>3129</v>
      </c>
      <c r="E245" s="3">
        <v>50</v>
      </c>
      <c r="F245" s="3"/>
    </row>
    <row r="246" spans="1:6" x14ac:dyDescent="0.25">
      <c r="A246" s="1">
        <v>23</v>
      </c>
      <c r="B246" s="4" t="s">
        <v>3159</v>
      </c>
      <c r="C246" s="5"/>
      <c r="D246" s="2" t="s">
        <v>3130</v>
      </c>
      <c r="E246" s="3">
        <v>50</v>
      </c>
      <c r="F246" s="3"/>
    </row>
    <row r="247" spans="1:6" x14ac:dyDescent="0.25">
      <c r="A247" s="1">
        <v>24</v>
      </c>
      <c r="B247" s="4" t="s">
        <v>74</v>
      </c>
      <c r="C247" s="5"/>
      <c r="D247" s="27" t="s">
        <v>3131</v>
      </c>
      <c r="E247" s="3">
        <v>1332.8</v>
      </c>
      <c r="F247" s="3"/>
    </row>
    <row r="248" spans="1:6" x14ac:dyDescent="0.25">
      <c r="A248" s="1">
        <v>25</v>
      </c>
      <c r="B248" s="4" t="s">
        <v>1975</v>
      </c>
      <c r="C248" s="5"/>
      <c r="D248" s="19" t="s">
        <v>3132</v>
      </c>
      <c r="E248" s="3">
        <v>170</v>
      </c>
      <c r="F248" s="3"/>
    </row>
    <row r="249" spans="1:6" x14ac:dyDescent="0.25">
      <c r="A249" s="1">
        <v>26</v>
      </c>
      <c r="B249" s="4" t="s">
        <v>182</v>
      </c>
      <c r="C249" s="5"/>
      <c r="D249" s="2" t="s">
        <v>3133</v>
      </c>
      <c r="E249" s="3">
        <v>15</v>
      </c>
      <c r="F249" s="3"/>
    </row>
    <row r="250" spans="1:6" x14ac:dyDescent="0.25">
      <c r="A250" s="1">
        <v>27</v>
      </c>
      <c r="B250" s="4" t="s">
        <v>3161</v>
      </c>
      <c r="C250" s="5"/>
      <c r="D250" s="19" t="s">
        <v>3134</v>
      </c>
      <c r="E250" s="3">
        <v>16.75</v>
      </c>
      <c r="F250" s="3"/>
    </row>
    <row r="251" spans="1:6" x14ac:dyDescent="0.25">
      <c r="A251" s="1">
        <v>28</v>
      </c>
      <c r="B251" s="4" t="s">
        <v>93</v>
      </c>
      <c r="C251" s="5"/>
      <c r="D251" s="27" t="s">
        <v>3135</v>
      </c>
      <c r="E251" s="3">
        <v>65</v>
      </c>
      <c r="F251" s="3"/>
    </row>
    <row r="252" spans="1:6" x14ac:dyDescent="0.25">
      <c r="A252" s="1">
        <v>29</v>
      </c>
      <c r="B252" s="4" t="s">
        <v>3159</v>
      </c>
      <c r="C252" s="5"/>
      <c r="D252" s="2" t="s">
        <v>3136</v>
      </c>
      <c r="E252" s="3">
        <v>261</v>
      </c>
      <c r="F252" s="3"/>
    </row>
    <row r="253" spans="1:6" x14ac:dyDescent="0.25">
      <c r="A253" s="1">
        <v>30</v>
      </c>
      <c r="B253" s="4" t="s">
        <v>2250</v>
      </c>
      <c r="C253" s="5"/>
      <c r="D253" s="2" t="s">
        <v>3137</v>
      </c>
      <c r="E253" s="3">
        <v>811</v>
      </c>
      <c r="F253" s="3"/>
    </row>
    <row r="254" spans="1:6" x14ac:dyDescent="0.25">
      <c r="A254" s="1">
        <v>31</v>
      </c>
      <c r="B254" s="4" t="s">
        <v>74</v>
      </c>
      <c r="C254" s="5"/>
      <c r="D254" s="27" t="s">
        <v>3138</v>
      </c>
      <c r="E254" s="3">
        <v>9</v>
      </c>
      <c r="F254" s="3"/>
    </row>
    <row r="255" spans="1:6" x14ac:dyDescent="0.25">
      <c r="A255" s="1">
        <v>32</v>
      </c>
      <c r="B255" s="4" t="s">
        <v>107</v>
      </c>
      <c r="C255" s="5"/>
      <c r="D255" s="19" t="s">
        <v>3139</v>
      </c>
      <c r="E255" s="3">
        <v>38</v>
      </c>
      <c r="F255" s="3"/>
    </row>
    <row r="256" spans="1:6" x14ac:dyDescent="0.25">
      <c r="A256" s="1">
        <v>33</v>
      </c>
      <c r="B256" s="4" t="s">
        <v>74</v>
      </c>
      <c r="C256" s="5"/>
      <c r="D256" s="27" t="s">
        <v>3140</v>
      </c>
      <c r="E256" s="3">
        <v>10.5</v>
      </c>
      <c r="F256" s="3"/>
    </row>
    <row r="257" spans="1:6" x14ac:dyDescent="0.25">
      <c r="A257" s="1">
        <v>34</v>
      </c>
      <c r="B257" s="4" t="s">
        <v>2577</v>
      </c>
      <c r="C257" s="5"/>
      <c r="D257" s="2" t="s">
        <v>3141</v>
      </c>
      <c r="E257" s="3">
        <v>50</v>
      </c>
      <c r="F257" s="3"/>
    </row>
    <row r="258" spans="1:6" x14ac:dyDescent="0.25">
      <c r="A258" s="1">
        <v>35</v>
      </c>
      <c r="B258" s="4" t="s">
        <v>2577</v>
      </c>
      <c r="C258" s="5"/>
      <c r="D258" s="2" t="s">
        <v>3142</v>
      </c>
      <c r="E258" s="3">
        <v>50</v>
      </c>
      <c r="F258" s="3"/>
    </row>
    <row r="259" spans="1:6" x14ac:dyDescent="0.25">
      <c r="A259" s="1">
        <v>36</v>
      </c>
      <c r="B259" s="4" t="s">
        <v>3162</v>
      </c>
      <c r="C259" s="5"/>
      <c r="D259" s="19" t="s">
        <v>3143</v>
      </c>
      <c r="E259" s="3">
        <v>95</v>
      </c>
      <c r="F259" s="3"/>
    </row>
    <row r="260" spans="1:6" x14ac:dyDescent="0.25">
      <c r="A260" s="1">
        <v>37</v>
      </c>
      <c r="B260" s="4" t="s">
        <v>3161</v>
      </c>
      <c r="C260" s="5"/>
      <c r="D260" s="19" t="s">
        <v>3144</v>
      </c>
      <c r="E260" s="3">
        <v>126.75</v>
      </c>
      <c r="F260" s="3"/>
    </row>
    <row r="261" spans="1:6" x14ac:dyDescent="0.25">
      <c r="A261" s="1">
        <v>38</v>
      </c>
      <c r="B261" s="4" t="s">
        <v>198</v>
      </c>
      <c r="C261" s="5"/>
      <c r="D261" s="2" t="s">
        <v>3145</v>
      </c>
      <c r="E261" s="3">
        <v>340</v>
      </c>
      <c r="F261" s="3"/>
    </row>
    <row r="262" spans="1:6" x14ac:dyDescent="0.25">
      <c r="A262" s="1">
        <v>39</v>
      </c>
      <c r="B262" s="4" t="s">
        <v>3163</v>
      </c>
      <c r="C262" s="5"/>
      <c r="D262" s="19" t="s">
        <v>3146</v>
      </c>
      <c r="E262" s="3">
        <v>71.25</v>
      </c>
      <c r="F262" s="3"/>
    </row>
    <row r="263" spans="1:6" x14ac:dyDescent="0.25">
      <c r="A263" s="1">
        <v>40</v>
      </c>
      <c r="B263" s="4" t="s">
        <v>103</v>
      </c>
      <c r="C263" s="5"/>
      <c r="D263" s="19" t="s">
        <v>3147</v>
      </c>
      <c r="E263" s="3">
        <v>37</v>
      </c>
      <c r="F263" s="3"/>
    </row>
    <row r="264" spans="1:6" x14ac:dyDescent="0.25">
      <c r="A264" s="1">
        <v>41</v>
      </c>
      <c r="B264" s="4" t="s">
        <v>201</v>
      </c>
      <c r="C264" s="5"/>
      <c r="D264" s="2" t="s">
        <v>3148</v>
      </c>
      <c r="E264" s="3">
        <v>255</v>
      </c>
      <c r="F264" s="3"/>
    </row>
    <row r="265" spans="1:6" x14ac:dyDescent="0.25">
      <c r="A265" s="1">
        <v>42</v>
      </c>
      <c r="B265" s="4" t="s">
        <v>201</v>
      </c>
      <c r="C265" s="5"/>
      <c r="D265" s="2" t="s">
        <v>3149</v>
      </c>
      <c r="E265" s="3">
        <v>144</v>
      </c>
      <c r="F265" s="3"/>
    </row>
    <row r="266" spans="1:6" x14ac:dyDescent="0.25">
      <c r="A266" s="1">
        <v>43</v>
      </c>
      <c r="B266" s="4" t="s">
        <v>103</v>
      </c>
      <c r="C266" s="5"/>
      <c r="D266" s="19" t="s">
        <v>3150</v>
      </c>
      <c r="E266" s="3">
        <v>68</v>
      </c>
      <c r="F266" s="3"/>
    </row>
    <row r="267" spans="1:6" x14ac:dyDescent="0.25">
      <c r="A267" s="1">
        <v>44</v>
      </c>
      <c r="B267" s="4" t="s">
        <v>201</v>
      </c>
      <c r="C267" s="5"/>
      <c r="D267" s="2" t="s">
        <v>3151</v>
      </c>
      <c r="E267" s="3">
        <v>261</v>
      </c>
      <c r="F267" s="3"/>
    </row>
    <row r="268" spans="1:6" x14ac:dyDescent="0.25">
      <c r="A268" s="1">
        <v>45</v>
      </c>
      <c r="B268" s="4" t="s">
        <v>198</v>
      </c>
      <c r="C268" s="5"/>
      <c r="D268" s="2" t="s">
        <v>3152</v>
      </c>
      <c r="E268" s="3">
        <v>50</v>
      </c>
      <c r="F268" s="3"/>
    </row>
    <row r="269" spans="1:6" x14ac:dyDescent="0.25">
      <c r="A269" s="1">
        <v>46</v>
      </c>
      <c r="B269" s="4" t="s">
        <v>201</v>
      </c>
      <c r="C269" s="5"/>
      <c r="D269" s="2" t="s">
        <v>3153</v>
      </c>
      <c r="E269" s="3">
        <v>50</v>
      </c>
      <c r="F269" s="3"/>
    </row>
    <row r="270" spans="1:6" x14ac:dyDescent="0.25">
      <c r="A270" s="1">
        <v>47</v>
      </c>
      <c r="B270" s="4" t="s">
        <v>198</v>
      </c>
      <c r="C270" s="5"/>
      <c r="D270" s="2" t="s">
        <v>3154</v>
      </c>
      <c r="E270" s="3">
        <v>258</v>
      </c>
      <c r="F270" s="3"/>
    </row>
    <row r="271" spans="1:6" x14ac:dyDescent="0.25">
      <c r="A271" s="1">
        <v>48</v>
      </c>
      <c r="B271" s="4" t="s">
        <v>198</v>
      </c>
      <c r="C271" s="5"/>
      <c r="D271" s="2" t="s">
        <v>3155</v>
      </c>
      <c r="E271" s="3">
        <v>261</v>
      </c>
      <c r="F271" s="3"/>
    </row>
    <row r="272" spans="1:6" x14ac:dyDescent="0.25">
      <c r="A272" s="1">
        <v>49</v>
      </c>
      <c r="B272" s="4" t="s">
        <v>97</v>
      </c>
      <c r="C272" s="5"/>
      <c r="D272" s="2" t="s">
        <v>3156</v>
      </c>
      <c r="E272" s="3">
        <v>113</v>
      </c>
      <c r="F272" s="3"/>
    </row>
    <row r="273" spans="1:6" x14ac:dyDescent="0.25">
      <c r="A273" s="1"/>
      <c r="B273" s="40" t="s">
        <v>7</v>
      </c>
      <c r="C273" s="40"/>
      <c r="D273" s="40"/>
      <c r="E273" s="50">
        <f>SUM(E224:E272)</f>
        <v>8070.55</v>
      </c>
      <c r="F273" s="6">
        <f>SUM(F224:F272)</f>
        <v>0</v>
      </c>
    </row>
    <row r="275" spans="1:6" x14ac:dyDescent="0.25">
      <c r="A275" s="35" t="s">
        <v>2864</v>
      </c>
      <c r="B275" s="35"/>
      <c r="C275" s="35"/>
      <c r="D275" s="35"/>
      <c r="E275" s="35"/>
      <c r="F275" s="35"/>
    </row>
    <row r="276" spans="1:6" x14ac:dyDescent="0.25">
      <c r="A276" s="36" t="s">
        <v>0</v>
      </c>
      <c r="B276" s="37" t="s">
        <v>1</v>
      </c>
      <c r="C276" s="37"/>
      <c r="D276" s="38" t="s">
        <v>2</v>
      </c>
      <c r="E276" s="39" t="s">
        <v>3</v>
      </c>
      <c r="F276" s="39" t="s">
        <v>4</v>
      </c>
    </row>
    <row r="277" spans="1:6" x14ac:dyDescent="0.25">
      <c r="A277" s="36"/>
      <c r="B277" s="25" t="s">
        <v>5</v>
      </c>
      <c r="C277" s="7" t="s">
        <v>6</v>
      </c>
      <c r="D277" s="38"/>
      <c r="E277" s="39"/>
      <c r="F277" s="39"/>
    </row>
    <row r="278" spans="1:6" x14ac:dyDescent="0.25">
      <c r="A278" s="1">
        <v>1</v>
      </c>
      <c r="B278" s="4" t="s">
        <v>113</v>
      </c>
      <c r="C278" s="5"/>
      <c r="D278" s="2" t="s">
        <v>3164</v>
      </c>
      <c r="E278" s="3">
        <v>80</v>
      </c>
      <c r="F278" s="3"/>
    </row>
    <row r="279" spans="1:6" x14ac:dyDescent="0.25">
      <c r="A279" s="1">
        <v>2</v>
      </c>
      <c r="B279" s="4" t="s">
        <v>93</v>
      </c>
      <c r="C279" s="5"/>
      <c r="D279" s="27" t="s">
        <v>3165</v>
      </c>
      <c r="E279" s="3">
        <v>449</v>
      </c>
      <c r="F279" s="3"/>
    </row>
    <row r="280" spans="1:6" x14ac:dyDescent="0.25">
      <c r="A280" s="1">
        <v>3</v>
      </c>
      <c r="B280" s="4" t="s">
        <v>3207</v>
      </c>
      <c r="C280" s="5"/>
      <c r="D280" s="19" t="s">
        <v>3166</v>
      </c>
      <c r="E280" s="3">
        <v>6</v>
      </c>
      <c r="F280" s="3"/>
    </row>
    <row r="281" spans="1:6" x14ac:dyDescent="0.25">
      <c r="A281" s="1">
        <v>4</v>
      </c>
      <c r="B281" s="4" t="s">
        <v>3208</v>
      </c>
      <c r="C281" s="5"/>
      <c r="D281" s="19" t="s">
        <v>3167</v>
      </c>
      <c r="E281" s="3">
        <v>835.3</v>
      </c>
      <c r="F281" s="3"/>
    </row>
    <row r="282" spans="1:6" x14ac:dyDescent="0.25">
      <c r="A282" s="1">
        <v>5</v>
      </c>
      <c r="B282" s="4" t="s">
        <v>201</v>
      </c>
      <c r="C282" s="5"/>
      <c r="D282" s="2" t="s">
        <v>3168</v>
      </c>
      <c r="E282" s="3">
        <v>60</v>
      </c>
      <c r="F282" s="3"/>
    </row>
    <row r="283" spans="1:6" x14ac:dyDescent="0.25">
      <c r="A283" s="1">
        <v>6</v>
      </c>
      <c r="B283" s="4" t="s">
        <v>201</v>
      </c>
      <c r="C283" s="5"/>
      <c r="D283" s="2" t="s">
        <v>3169</v>
      </c>
      <c r="E283" s="3">
        <v>60</v>
      </c>
      <c r="F283" s="3"/>
    </row>
    <row r="284" spans="1:6" x14ac:dyDescent="0.25">
      <c r="A284" s="1">
        <v>7</v>
      </c>
      <c r="B284" s="4" t="s">
        <v>141</v>
      </c>
      <c r="C284" s="5"/>
      <c r="D284" s="2" t="s">
        <v>3170</v>
      </c>
      <c r="E284" s="3">
        <v>44.7</v>
      </c>
      <c r="F284" s="3"/>
    </row>
    <row r="285" spans="1:6" x14ac:dyDescent="0.25">
      <c r="A285" s="1">
        <v>8</v>
      </c>
      <c r="B285" s="4" t="s">
        <v>2967</v>
      </c>
      <c r="C285" s="5"/>
      <c r="D285" s="19" t="s">
        <v>3171</v>
      </c>
      <c r="E285" s="3">
        <v>44</v>
      </c>
      <c r="F285" s="3"/>
    </row>
    <row r="286" spans="1:6" x14ac:dyDescent="0.25">
      <c r="A286" s="1">
        <v>9</v>
      </c>
      <c r="B286" s="4" t="s">
        <v>201</v>
      </c>
      <c r="C286" s="5"/>
      <c r="D286" s="2" t="s">
        <v>3172</v>
      </c>
      <c r="E286" s="3">
        <v>40.799999999999997</v>
      </c>
      <c r="F286" s="3"/>
    </row>
    <row r="287" spans="1:6" x14ac:dyDescent="0.25">
      <c r="A287" s="1">
        <v>10</v>
      </c>
      <c r="B287" s="4" t="s">
        <v>244</v>
      </c>
      <c r="C287" s="5"/>
      <c r="D287" s="19" t="s">
        <v>3173</v>
      </c>
      <c r="E287" s="3">
        <v>8</v>
      </c>
      <c r="F287" s="3"/>
    </row>
    <row r="288" spans="1:6" x14ac:dyDescent="0.25">
      <c r="A288" s="1">
        <v>11</v>
      </c>
      <c r="B288" s="4" t="s">
        <v>201</v>
      </c>
      <c r="C288" s="5"/>
      <c r="D288" s="2" t="s">
        <v>3174</v>
      </c>
      <c r="E288" s="3">
        <v>50</v>
      </c>
      <c r="F288" s="3"/>
    </row>
    <row r="289" spans="1:6" x14ac:dyDescent="0.25">
      <c r="A289" s="1">
        <v>12</v>
      </c>
      <c r="B289" s="4" t="s">
        <v>123</v>
      </c>
      <c r="C289" s="5"/>
      <c r="D289" s="19" t="s">
        <v>3175</v>
      </c>
      <c r="E289" s="3">
        <v>43.7</v>
      </c>
      <c r="F289" s="3"/>
    </row>
    <row r="290" spans="1:6" x14ac:dyDescent="0.25">
      <c r="A290" s="1">
        <v>13</v>
      </c>
      <c r="B290" s="4" t="s">
        <v>90</v>
      </c>
      <c r="C290" s="5"/>
      <c r="D290" s="19" t="s">
        <v>3176</v>
      </c>
      <c r="E290" s="3">
        <v>664</v>
      </c>
      <c r="F290" s="3"/>
    </row>
    <row r="291" spans="1:6" x14ac:dyDescent="0.25">
      <c r="A291" s="1">
        <v>14</v>
      </c>
      <c r="B291" s="4" t="s">
        <v>107</v>
      </c>
      <c r="C291" s="5"/>
      <c r="D291" s="19" t="s">
        <v>3177</v>
      </c>
      <c r="E291" s="3">
        <v>86.25</v>
      </c>
      <c r="F291" s="3"/>
    </row>
    <row r="292" spans="1:6" x14ac:dyDescent="0.25">
      <c r="A292" s="1">
        <v>15</v>
      </c>
      <c r="B292" s="4" t="s">
        <v>2577</v>
      </c>
      <c r="C292" s="5"/>
      <c r="D292" s="2" t="s">
        <v>3178</v>
      </c>
      <c r="E292" s="3">
        <v>50</v>
      </c>
      <c r="F292" s="3"/>
    </row>
    <row r="293" spans="1:6" x14ac:dyDescent="0.25">
      <c r="A293" s="1">
        <v>16</v>
      </c>
      <c r="B293" s="4" t="s">
        <v>88</v>
      </c>
      <c r="C293" s="5"/>
      <c r="D293" s="19" t="s">
        <v>3179</v>
      </c>
      <c r="E293" s="3">
        <v>120</v>
      </c>
      <c r="F293" s="3"/>
    </row>
    <row r="294" spans="1:6" x14ac:dyDescent="0.25">
      <c r="A294" s="1">
        <v>17</v>
      </c>
      <c r="B294" s="4" t="s">
        <v>3209</v>
      </c>
      <c r="C294" s="5"/>
      <c r="D294" s="19" t="s">
        <v>3180</v>
      </c>
      <c r="E294" s="3">
        <v>81</v>
      </c>
      <c r="F294" s="3"/>
    </row>
    <row r="295" spans="1:6" x14ac:dyDescent="0.25">
      <c r="A295" s="1">
        <v>18</v>
      </c>
      <c r="B295" s="4" t="s">
        <v>95</v>
      </c>
      <c r="C295" s="5"/>
      <c r="D295" s="2" t="s">
        <v>3181</v>
      </c>
      <c r="E295" s="3">
        <v>791.5</v>
      </c>
      <c r="F295" s="3"/>
    </row>
    <row r="296" spans="1:6" x14ac:dyDescent="0.25">
      <c r="A296" s="1">
        <v>19</v>
      </c>
      <c r="B296" s="4" t="s">
        <v>107</v>
      </c>
      <c r="C296" s="5"/>
      <c r="D296" s="19" t="s">
        <v>3182</v>
      </c>
      <c r="E296" s="3">
        <v>90.9</v>
      </c>
      <c r="F296" s="3"/>
    </row>
    <row r="297" spans="1:6" x14ac:dyDescent="0.25">
      <c r="A297" s="1">
        <v>20</v>
      </c>
      <c r="B297" s="4" t="s">
        <v>107</v>
      </c>
      <c r="C297" s="5"/>
      <c r="D297" s="19" t="s">
        <v>3183</v>
      </c>
      <c r="E297" s="3">
        <v>4.2</v>
      </c>
      <c r="F297" s="3"/>
    </row>
    <row r="298" spans="1:6" x14ac:dyDescent="0.25">
      <c r="A298" s="1">
        <v>21</v>
      </c>
      <c r="B298" s="4" t="s">
        <v>107</v>
      </c>
      <c r="C298" s="5" t="s">
        <v>76</v>
      </c>
      <c r="D298" s="19" t="s">
        <v>3184</v>
      </c>
      <c r="E298" s="3">
        <v>0</v>
      </c>
      <c r="F298" s="3"/>
    </row>
    <row r="299" spans="1:6" x14ac:dyDescent="0.25">
      <c r="A299" s="1">
        <v>22</v>
      </c>
      <c r="B299" s="4" t="s">
        <v>3210</v>
      </c>
      <c r="C299" s="5"/>
      <c r="D299" s="19" t="s">
        <v>3185</v>
      </c>
      <c r="E299" s="3">
        <v>47.25</v>
      </c>
      <c r="F299" s="3"/>
    </row>
    <row r="300" spans="1:6" x14ac:dyDescent="0.25">
      <c r="A300" s="1">
        <v>23</v>
      </c>
      <c r="B300" s="4" t="s">
        <v>123</v>
      </c>
      <c r="C300" s="5"/>
      <c r="D300" s="19" t="s">
        <v>3186</v>
      </c>
      <c r="E300" s="3">
        <v>63</v>
      </c>
      <c r="F300" s="3"/>
    </row>
    <row r="301" spans="1:6" x14ac:dyDescent="0.25">
      <c r="A301" s="1">
        <v>24</v>
      </c>
      <c r="B301" s="4" t="s">
        <v>72</v>
      </c>
      <c r="C301" s="5"/>
      <c r="D301" s="27" t="s">
        <v>3187</v>
      </c>
      <c r="E301" s="3">
        <v>545</v>
      </c>
      <c r="F301" s="3"/>
    </row>
    <row r="302" spans="1:6" x14ac:dyDescent="0.25">
      <c r="A302" s="1">
        <v>25</v>
      </c>
      <c r="B302" s="4" t="s">
        <v>98</v>
      </c>
      <c r="C302" s="5"/>
      <c r="D302" s="27" t="s">
        <v>3188</v>
      </c>
      <c r="E302" s="3">
        <v>32</v>
      </c>
      <c r="F302" s="3"/>
    </row>
    <row r="303" spans="1:6" x14ac:dyDescent="0.25">
      <c r="A303" s="1">
        <v>26</v>
      </c>
      <c r="B303" s="4" t="s">
        <v>3006</v>
      </c>
      <c r="C303" s="5"/>
      <c r="D303" s="2" t="s">
        <v>3189</v>
      </c>
      <c r="E303" s="3">
        <v>410</v>
      </c>
      <c r="F303" s="3"/>
    </row>
    <row r="304" spans="1:6" x14ac:dyDescent="0.25">
      <c r="A304" s="1">
        <v>27</v>
      </c>
      <c r="B304" s="4" t="s">
        <v>2929</v>
      </c>
      <c r="C304" s="5"/>
      <c r="D304" s="19" t="s">
        <v>3190</v>
      </c>
      <c r="E304" s="3">
        <v>112.5</v>
      </c>
      <c r="F304" s="3"/>
    </row>
    <row r="305" spans="1:6" x14ac:dyDescent="0.25">
      <c r="A305" s="1">
        <v>28</v>
      </c>
      <c r="B305" s="4" t="s">
        <v>2577</v>
      </c>
      <c r="C305" s="5"/>
      <c r="D305" s="2" t="s">
        <v>3191</v>
      </c>
      <c r="E305" s="3">
        <v>50</v>
      </c>
      <c r="F305" s="3"/>
    </row>
    <row r="306" spans="1:6" x14ac:dyDescent="0.25">
      <c r="A306" s="1">
        <v>29</v>
      </c>
      <c r="B306" s="4" t="s">
        <v>3211</v>
      </c>
      <c r="C306" s="5"/>
      <c r="D306" s="19" t="s">
        <v>3192</v>
      </c>
      <c r="E306" s="3">
        <v>37.5</v>
      </c>
      <c r="F306" s="3"/>
    </row>
    <row r="307" spans="1:6" x14ac:dyDescent="0.25">
      <c r="A307" s="1">
        <v>30</v>
      </c>
      <c r="B307" s="4" t="s">
        <v>275</v>
      </c>
      <c r="C307" s="5"/>
      <c r="D307" s="19" t="s">
        <v>3193</v>
      </c>
      <c r="E307" s="3">
        <v>74.5</v>
      </c>
      <c r="F307" s="3"/>
    </row>
    <row r="308" spans="1:6" x14ac:dyDescent="0.25">
      <c r="A308" s="1">
        <v>31</v>
      </c>
      <c r="B308" s="4" t="s">
        <v>2577</v>
      </c>
      <c r="C308" s="5"/>
      <c r="D308" s="2" t="s">
        <v>3194</v>
      </c>
      <c r="E308" s="3">
        <v>144</v>
      </c>
      <c r="F308" s="3"/>
    </row>
    <row r="309" spans="1:6" x14ac:dyDescent="0.25">
      <c r="A309" s="1">
        <v>32</v>
      </c>
      <c r="B309" s="4" t="s">
        <v>2577</v>
      </c>
      <c r="C309" s="5"/>
      <c r="D309" s="2" t="s">
        <v>3195</v>
      </c>
      <c r="E309" s="3">
        <v>144</v>
      </c>
      <c r="F309" s="3"/>
    </row>
    <row r="310" spans="1:6" x14ac:dyDescent="0.25">
      <c r="A310" s="1">
        <v>33</v>
      </c>
      <c r="B310" s="4" t="s">
        <v>74</v>
      </c>
      <c r="C310" s="5"/>
      <c r="D310" s="27" t="s">
        <v>3196</v>
      </c>
      <c r="E310" s="3">
        <v>92.5</v>
      </c>
      <c r="F310" s="3"/>
    </row>
    <row r="311" spans="1:6" x14ac:dyDescent="0.25">
      <c r="A311" s="1">
        <v>34</v>
      </c>
      <c r="B311" s="4" t="s">
        <v>244</v>
      </c>
      <c r="C311" s="5"/>
      <c r="D311" s="19" t="s">
        <v>3197</v>
      </c>
      <c r="E311" s="3">
        <v>12</v>
      </c>
      <c r="F311" s="3"/>
    </row>
    <row r="312" spans="1:6" x14ac:dyDescent="0.25">
      <c r="A312" s="1">
        <v>35</v>
      </c>
      <c r="B312" s="4" t="s">
        <v>2929</v>
      </c>
      <c r="C312" s="5"/>
      <c r="D312" s="19" t="s">
        <v>3198</v>
      </c>
      <c r="E312" s="3">
        <v>73</v>
      </c>
      <c r="F312" s="3"/>
    </row>
    <row r="313" spans="1:6" x14ac:dyDescent="0.25">
      <c r="A313" s="1">
        <v>36</v>
      </c>
      <c r="B313" s="4" t="s">
        <v>107</v>
      </c>
      <c r="C313" s="5"/>
      <c r="D313" s="19" t="s">
        <v>3199</v>
      </c>
      <c r="E313" s="3">
        <v>25.7</v>
      </c>
      <c r="F313" s="3"/>
    </row>
    <row r="314" spans="1:6" x14ac:dyDescent="0.25">
      <c r="A314" s="1">
        <v>37</v>
      </c>
      <c r="B314" s="4" t="s">
        <v>201</v>
      </c>
      <c r="C314" s="5"/>
      <c r="D314" s="2" t="s">
        <v>3200</v>
      </c>
      <c r="E314" s="3">
        <v>258</v>
      </c>
      <c r="F314" s="3"/>
    </row>
    <row r="315" spans="1:6" x14ac:dyDescent="0.25">
      <c r="A315" s="1">
        <v>38</v>
      </c>
      <c r="B315" s="4" t="s">
        <v>201</v>
      </c>
      <c r="C315" s="5"/>
      <c r="D315" s="2" t="s">
        <v>3201</v>
      </c>
      <c r="E315" s="3">
        <v>50</v>
      </c>
      <c r="F315" s="3"/>
    </row>
    <row r="316" spans="1:6" x14ac:dyDescent="0.25">
      <c r="A316" s="1">
        <v>39</v>
      </c>
      <c r="B316" s="4" t="s">
        <v>201</v>
      </c>
      <c r="C316" s="5"/>
      <c r="D316" s="2" t="s">
        <v>3202</v>
      </c>
      <c r="E316" s="3">
        <v>50</v>
      </c>
      <c r="F316" s="3"/>
    </row>
    <row r="317" spans="1:6" x14ac:dyDescent="0.25">
      <c r="A317" s="1">
        <v>40</v>
      </c>
      <c r="B317" s="4" t="s">
        <v>3209</v>
      </c>
      <c r="C317" s="5"/>
      <c r="D317" s="19" t="s">
        <v>3203</v>
      </c>
      <c r="E317" s="3">
        <v>42.1</v>
      </c>
      <c r="F317" s="3"/>
    </row>
    <row r="318" spans="1:6" x14ac:dyDescent="0.25">
      <c r="A318" s="1">
        <v>41</v>
      </c>
      <c r="B318" s="4" t="s">
        <v>201</v>
      </c>
      <c r="C318" s="5"/>
      <c r="D318" s="2" t="s">
        <v>3204</v>
      </c>
      <c r="E318" s="3">
        <v>691.2</v>
      </c>
      <c r="F318" s="3"/>
    </row>
    <row r="319" spans="1:6" x14ac:dyDescent="0.25">
      <c r="A319" s="1">
        <v>42</v>
      </c>
      <c r="B319" s="4" t="s">
        <v>2577</v>
      </c>
      <c r="C319" s="5"/>
      <c r="D319" s="2" t="s">
        <v>3205</v>
      </c>
      <c r="E319" s="3">
        <v>50</v>
      </c>
      <c r="F319" s="3"/>
    </row>
    <row r="320" spans="1:6" x14ac:dyDescent="0.25">
      <c r="A320" s="1">
        <v>43</v>
      </c>
      <c r="B320" s="4" t="s">
        <v>2577</v>
      </c>
      <c r="C320" s="5"/>
      <c r="D320" s="2" t="s">
        <v>3206</v>
      </c>
      <c r="E320" s="3">
        <v>50</v>
      </c>
      <c r="F320" s="3"/>
    </row>
    <row r="321" spans="1:6" x14ac:dyDescent="0.25">
      <c r="A321" s="1"/>
      <c r="B321" s="40" t="s">
        <v>7</v>
      </c>
      <c r="C321" s="40"/>
      <c r="D321" s="40"/>
      <c r="E321" s="50">
        <f>SUM(E278:E320)</f>
        <v>6663.6</v>
      </c>
      <c r="F321" s="6">
        <f>SUM(F278:F320)</f>
        <v>0</v>
      </c>
    </row>
    <row r="323" spans="1:6" x14ac:dyDescent="0.25">
      <c r="A323" s="35" t="s">
        <v>2865</v>
      </c>
      <c r="B323" s="35"/>
      <c r="C323" s="35"/>
      <c r="D323" s="35"/>
      <c r="E323" s="35"/>
      <c r="F323" s="35"/>
    </row>
    <row r="324" spans="1:6" x14ac:dyDescent="0.25">
      <c r="A324" s="36" t="s">
        <v>0</v>
      </c>
      <c r="B324" s="37" t="s">
        <v>1</v>
      </c>
      <c r="C324" s="37"/>
      <c r="D324" s="38" t="s">
        <v>2</v>
      </c>
      <c r="E324" s="39" t="s">
        <v>3</v>
      </c>
      <c r="F324" s="39" t="s">
        <v>4</v>
      </c>
    </row>
    <row r="325" spans="1:6" x14ac:dyDescent="0.25">
      <c r="A325" s="36"/>
      <c r="B325" s="25" t="s">
        <v>5</v>
      </c>
      <c r="C325" s="7" t="s">
        <v>6</v>
      </c>
      <c r="D325" s="38"/>
      <c r="E325" s="39"/>
      <c r="F325" s="39"/>
    </row>
    <row r="326" spans="1:6" x14ac:dyDescent="0.25">
      <c r="A326" s="1">
        <v>1</v>
      </c>
      <c r="B326" s="4" t="s">
        <v>113</v>
      </c>
      <c r="C326" s="5"/>
      <c r="D326" s="2" t="s">
        <v>3212</v>
      </c>
      <c r="E326" s="3">
        <v>70</v>
      </c>
      <c r="F326" s="3"/>
    </row>
    <row r="327" spans="1:6" x14ac:dyDescent="0.25">
      <c r="A327" s="1">
        <v>2</v>
      </c>
      <c r="B327" s="4" t="s">
        <v>3163</v>
      </c>
      <c r="C327" s="5"/>
      <c r="D327" s="19" t="s">
        <v>3213</v>
      </c>
      <c r="E327" s="3">
        <v>35</v>
      </c>
      <c r="F327" s="3"/>
    </row>
    <row r="328" spans="1:6" x14ac:dyDescent="0.25">
      <c r="A328" s="1">
        <v>3</v>
      </c>
      <c r="B328" s="4" t="s">
        <v>219</v>
      </c>
      <c r="C328" s="5"/>
      <c r="D328" s="27" t="s">
        <v>3214</v>
      </c>
      <c r="E328" s="3">
        <v>220</v>
      </c>
      <c r="F328" s="3"/>
    </row>
    <row r="329" spans="1:6" x14ac:dyDescent="0.25">
      <c r="A329" s="1">
        <v>4</v>
      </c>
      <c r="B329" s="4" t="s">
        <v>141</v>
      </c>
      <c r="C329" s="5"/>
      <c r="D329" s="2" t="s">
        <v>3215</v>
      </c>
      <c r="E329" s="3">
        <v>228</v>
      </c>
      <c r="F329" s="3"/>
    </row>
    <row r="330" spans="1:6" x14ac:dyDescent="0.25">
      <c r="A330" s="1">
        <v>5</v>
      </c>
      <c r="B330" s="4" t="s">
        <v>266</v>
      </c>
      <c r="C330" s="5"/>
      <c r="D330" s="19" t="s">
        <v>3216</v>
      </c>
      <c r="E330" s="3">
        <v>74</v>
      </c>
      <c r="F330" s="3"/>
    </row>
    <row r="331" spans="1:6" x14ac:dyDescent="0.25">
      <c r="A331" s="1">
        <v>6</v>
      </c>
      <c r="B331" s="4" t="s">
        <v>201</v>
      </c>
      <c r="C331" s="5"/>
      <c r="D331" s="2" t="s">
        <v>3217</v>
      </c>
      <c r="E331" s="3">
        <v>114</v>
      </c>
      <c r="F331" s="3"/>
    </row>
    <row r="332" spans="1:6" x14ac:dyDescent="0.25">
      <c r="A332" s="1">
        <v>7</v>
      </c>
      <c r="B332" s="4" t="s">
        <v>201</v>
      </c>
      <c r="C332" s="5"/>
      <c r="D332" s="2" t="s">
        <v>3218</v>
      </c>
      <c r="E332" s="3">
        <v>261</v>
      </c>
      <c r="F332" s="3"/>
    </row>
    <row r="333" spans="1:6" x14ac:dyDescent="0.25">
      <c r="A333" s="1">
        <v>8</v>
      </c>
      <c r="B333" s="4" t="s">
        <v>3239</v>
      </c>
      <c r="C333" s="5"/>
      <c r="D333" s="19" t="s">
        <v>3219</v>
      </c>
      <c r="E333" s="3">
        <v>23</v>
      </c>
      <c r="F333" s="3"/>
    </row>
    <row r="334" spans="1:6" x14ac:dyDescent="0.25">
      <c r="A334" s="1">
        <v>9</v>
      </c>
      <c r="B334" s="4" t="s">
        <v>97</v>
      </c>
      <c r="C334" s="5"/>
      <c r="D334" s="2" t="s">
        <v>3220</v>
      </c>
      <c r="E334" s="3">
        <v>139</v>
      </c>
      <c r="F334" s="3"/>
    </row>
    <row r="335" spans="1:6" x14ac:dyDescent="0.25">
      <c r="A335" s="1">
        <v>10</v>
      </c>
      <c r="B335" s="4" t="s">
        <v>107</v>
      </c>
      <c r="C335" s="5"/>
      <c r="D335" s="19" t="s">
        <v>3221</v>
      </c>
      <c r="E335" s="3">
        <v>59.5</v>
      </c>
      <c r="F335" s="3"/>
    </row>
    <row r="336" spans="1:6" x14ac:dyDescent="0.25">
      <c r="A336" s="1">
        <v>11</v>
      </c>
      <c r="B336" s="4" t="s">
        <v>85</v>
      </c>
      <c r="C336" s="5"/>
      <c r="D336" s="27" t="s">
        <v>3222</v>
      </c>
      <c r="E336" s="3">
        <v>110</v>
      </c>
      <c r="F336" s="3"/>
    </row>
    <row r="337" spans="1:6" x14ac:dyDescent="0.25">
      <c r="A337" s="1">
        <v>12</v>
      </c>
      <c r="B337" s="4" t="s">
        <v>2577</v>
      </c>
      <c r="C337" s="5"/>
      <c r="D337" s="2" t="s">
        <v>3223</v>
      </c>
      <c r="E337" s="3">
        <v>144</v>
      </c>
      <c r="F337" s="3"/>
    </row>
    <row r="338" spans="1:6" x14ac:dyDescent="0.25">
      <c r="A338" s="1">
        <v>13</v>
      </c>
      <c r="B338" s="4" t="s">
        <v>2577</v>
      </c>
      <c r="C338" s="5"/>
      <c r="D338" s="2" t="s">
        <v>3224</v>
      </c>
      <c r="E338" s="3">
        <v>144</v>
      </c>
      <c r="F338" s="3"/>
    </row>
    <row r="339" spans="1:6" x14ac:dyDescent="0.25">
      <c r="A339" s="1">
        <v>14</v>
      </c>
      <c r="B339" s="4" t="s">
        <v>226</v>
      </c>
      <c r="C339" s="5"/>
      <c r="D339" s="2" t="s">
        <v>3225</v>
      </c>
      <c r="E339" s="3">
        <v>1940</v>
      </c>
      <c r="F339" s="3"/>
    </row>
    <row r="340" spans="1:6" x14ac:dyDescent="0.25">
      <c r="A340" s="1">
        <v>15</v>
      </c>
      <c r="B340" s="4" t="s">
        <v>88</v>
      </c>
      <c r="C340" s="5"/>
      <c r="D340" s="19" t="s">
        <v>3226</v>
      </c>
      <c r="E340" s="3">
        <v>132</v>
      </c>
      <c r="F340" s="3"/>
    </row>
    <row r="341" spans="1:6" x14ac:dyDescent="0.25">
      <c r="A341" s="1">
        <v>16</v>
      </c>
      <c r="B341" s="4" t="s">
        <v>3163</v>
      </c>
      <c r="C341" s="5"/>
      <c r="D341" s="19" t="s">
        <v>3227</v>
      </c>
      <c r="E341" s="3">
        <v>10</v>
      </c>
      <c r="F341" s="3"/>
    </row>
    <row r="342" spans="1:6" x14ac:dyDescent="0.25">
      <c r="A342" s="1">
        <v>17</v>
      </c>
      <c r="B342" s="4" t="s">
        <v>3240</v>
      </c>
      <c r="C342" s="5"/>
      <c r="D342" s="19" t="s">
        <v>3228</v>
      </c>
      <c r="E342" s="3">
        <v>49</v>
      </c>
      <c r="F342" s="3"/>
    </row>
    <row r="343" spans="1:6" x14ac:dyDescent="0.25">
      <c r="A343" s="1">
        <v>18</v>
      </c>
      <c r="B343" s="4" t="s">
        <v>182</v>
      </c>
      <c r="C343" s="5"/>
      <c r="D343" s="2" t="s">
        <v>3229</v>
      </c>
      <c r="E343" s="3">
        <v>1271.5999999999999</v>
      </c>
      <c r="F343" s="3"/>
    </row>
    <row r="344" spans="1:6" x14ac:dyDescent="0.25">
      <c r="A344" s="1">
        <v>19</v>
      </c>
      <c r="B344" s="4" t="s">
        <v>244</v>
      </c>
      <c r="C344" s="5"/>
      <c r="D344" s="19" t="s">
        <v>3230</v>
      </c>
      <c r="E344" s="3">
        <v>26</v>
      </c>
      <c r="F344" s="3"/>
    </row>
    <row r="345" spans="1:6" x14ac:dyDescent="0.25">
      <c r="A345" s="1">
        <v>20</v>
      </c>
      <c r="B345" s="4" t="s">
        <v>67</v>
      </c>
      <c r="C345" s="5"/>
      <c r="D345" s="19" t="s">
        <v>3231</v>
      </c>
      <c r="E345" s="3">
        <v>46.5</v>
      </c>
      <c r="F345" s="3"/>
    </row>
    <row r="346" spans="1:6" x14ac:dyDescent="0.25">
      <c r="A346" s="1">
        <v>21</v>
      </c>
      <c r="B346" s="4" t="s">
        <v>88</v>
      </c>
      <c r="C346" s="5"/>
      <c r="D346" s="27" t="s">
        <v>3232</v>
      </c>
      <c r="E346" s="3">
        <v>97</v>
      </c>
      <c r="F346" s="3"/>
    </row>
    <row r="347" spans="1:6" x14ac:dyDescent="0.25">
      <c r="A347" s="1">
        <v>22</v>
      </c>
      <c r="B347" s="4" t="s">
        <v>226</v>
      </c>
      <c r="C347" s="5"/>
      <c r="D347" s="2" t="s">
        <v>3233</v>
      </c>
      <c r="E347" s="3">
        <v>35</v>
      </c>
      <c r="F347" s="3"/>
    </row>
    <row r="348" spans="1:6" x14ac:dyDescent="0.25">
      <c r="A348" s="1">
        <v>23</v>
      </c>
      <c r="B348" s="4" t="s">
        <v>201</v>
      </c>
      <c r="C348" s="5"/>
      <c r="D348" s="2" t="s">
        <v>3234</v>
      </c>
      <c r="E348" s="3">
        <v>340</v>
      </c>
      <c r="F348" s="3"/>
    </row>
    <row r="349" spans="1:6" x14ac:dyDescent="0.25">
      <c r="A349" s="1">
        <v>24</v>
      </c>
      <c r="B349" s="4" t="s">
        <v>2577</v>
      </c>
      <c r="C349" s="5"/>
      <c r="D349" s="2" t="s">
        <v>3235</v>
      </c>
      <c r="E349" s="3">
        <v>435</v>
      </c>
      <c r="F349" s="3"/>
    </row>
    <row r="350" spans="1:6" x14ac:dyDescent="0.25">
      <c r="A350" s="1">
        <v>25</v>
      </c>
      <c r="B350" s="4" t="s">
        <v>88</v>
      </c>
      <c r="C350" s="5"/>
      <c r="D350" s="19" t="s">
        <v>3236</v>
      </c>
      <c r="E350" s="3">
        <v>1321.7</v>
      </c>
      <c r="F350" s="3"/>
    </row>
    <row r="351" spans="1:6" x14ac:dyDescent="0.25">
      <c r="A351" s="1">
        <v>26</v>
      </c>
      <c r="B351" s="4" t="s">
        <v>3241</v>
      </c>
      <c r="C351" s="5"/>
      <c r="D351" s="19" t="s">
        <v>3237</v>
      </c>
      <c r="E351" s="3">
        <v>34</v>
      </c>
      <c r="F351" s="3"/>
    </row>
    <row r="352" spans="1:6" x14ac:dyDescent="0.25">
      <c r="A352" s="1">
        <v>27</v>
      </c>
      <c r="B352" s="4" t="s">
        <v>107</v>
      </c>
      <c r="C352" s="5"/>
      <c r="D352" s="19" t="s">
        <v>3238</v>
      </c>
      <c r="E352" s="3">
        <v>26</v>
      </c>
      <c r="F352" s="3"/>
    </row>
    <row r="353" spans="1:6" x14ac:dyDescent="0.25">
      <c r="A353" s="1"/>
      <c r="B353" s="40" t="s">
        <v>7</v>
      </c>
      <c r="C353" s="40"/>
      <c r="D353" s="40"/>
      <c r="E353" s="50">
        <f>SUM(E326:E352)</f>
        <v>7385.3</v>
      </c>
      <c r="F353" s="6">
        <f>SUM(F326:F352)</f>
        <v>0</v>
      </c>
    </row>
    <row r="355" spans="1:6" x14ac:dyDescent="0.25">
      <c r="A355" s="35" t="s">
        <v>2866</v>
      </c>
      <c r="B355" s="35"/>
      <c r="C355" s="35"/>
      <c r="D355" s="35"/>
      <c r="E355" s="35"/>
      <c r="F355" s="35"/>
    </row>
    <row r="356" spans="1:6" x14ac:dyDescent="0.25">
      <c r="A356" s="36" t="s">
        <v>0</v>
      </c>
      <c r="B356" s="37" t="s">
        <v>1</v>
      </c>
      <c r="C356" s="37"/>
      <c r="D356" s="38" t="s">
        <v>2</v>
      </c>
      <c r="E356" s="39" t="s">
        <v>3</v>
      </c>
      <c r="F356" s="39" t="s">
        <v>4</v>
      </c>
    </row>
    <row r="357" spans="1:6" x14ac:dyDescent="0.25">
      <c r="A357" s="36"/>
      <c r="B357" s="25" t="s">
        <v>5</v>
      </c>
      <c r="C357" s="7" t="s">
        <v>6</v>
      </c>
      <c r="D357" s="38"/>
      <c r="E357" s="39"/>
      <c r="F357" s="39"/>
    </row>
    <row r="358" spans="1:6" x14ac:dyDescent="0.25">
      <c r="A358" s="1">
        <v>1</v>
      </c>
      <c r="B358" s="4" t="s">
        <v>98</v>
      </c>
      <c r="C358" s="5"/>
      <c r="D358" s="27" t="s">
        <v>3242</v>
      </c>
      <c r="E358" s="3">
        <v>114</v>
      </c>
      <c r="F358" s="3"/>
    </row>
    <row r="359" spans="1:6" x14ac:dyDescent="0.25">
      <c r="A359" s="1">
        <v>2</v>
      </c>
      <c r="B359" s="4" t="s">
        <v>134</v>
      </c>
      <c r="C359" s="5"/>
      <c r="D359" s="19" t="s">
        <v>3243</v>
      </c>
      <c r="E359" s="3">
        <v>237.5</v>
      </c>
      <c r="F359" s="3"/>
    </row>
    <row r="360" spans="1:6" x14ac:dyDescent="0.25">
      <c r="A360" s="1">
        <v>3</v>
      </c>
      <c r="B360" s="4" t="s">
        <v>67</v>
      </c>
      <c r="C360" s="5"/>
      <c r="D360" s="19" t="s">
        <v>3244</v>
      </c>
      <c r="E360" s="3">
        <v>608.1</v>
      </c>
      <c r="F360" s="3"/>
    </row>
    <row r="361" spans="1:6" x14ac:dyDescent="0.25">
      <c r="A361" s="1">
        <v>4</v>
      </c>
      <c r="B361" s="4" t="s">
        <v>271</v>
      </c>
      <c r="C361" s="5"/>
      <c r="D361" s="19" t="s">
        <v>3245</v>
      </c>
      <c r="E361" s="3">
        <v>44</v>
      </c>
      <c r="F361" s="3"/>
    </row>
    <row r="362" spans="1:6" x14ac:dyDescent="0.25">
      <c r="A362" s="1">
        <v>5</v>
      </c>
      <c r="B362" s="4" t="s">
        <v>3264</v>
      </c>
      <c r="C362" s="5"/>
      <c r="D362" s="19" t="s">
        <v>3246</v>
      </c>
      <c r="E362" s="3">
        <v>325</v>
      </c>
      <c r="F362" s="3"/>
    </row>
    <row r="363" spans="1:6" x14ac:dyDescent="0.25">
      <c r="A363" s="1">
        <v>6</v>
      </c>
      <c r="B363" s="4" t="s">
        <v>201</v>
      </c>
      <c r="C363" s="5"/>
      <c r="D363" s="2" t="s">
        <v>3247</v>
      </c>
      <c r="E363" s="3">
        <v>587.5</v>
      </c>
      <c r="F363" s="3"/>
    </row>
    <row r="364" spans="1:6" x14ac:dyDescent="0.25">
      <c r="A364" s="1">
        <v>7</v>
      </c>
      <c r="B364" s="4" t="s">
        <v>3265</v>
      </c>
      <c r="C364" s="5"/>
      <c r="D364" s="19" t="s">
        <v>3248</v>
      </c>
      <c r="E364" s="3">
        <v>1251.5999999999999</v>
      </c>
      <c r="F364" s="3"/>
    </row>
    <row r="365" spans="1:6" x14ac:dyDescent="0.25">
      <c r="A365" s="1">
        <v>8</v>
      </c>
      <c r="B365" s="4" t="s">
        <v>2577</v>
      </c>
      <c r="C365" s="5"/>
      <c r="D365" s="2" t="s">
        <v>3249</v>
      </c>
      <c r="E365" s="3">
        <v>50</v>
      </c>
      <c r="F365" s="3"/>
    </row>
    <row r="366" spans="1:6" x14ac:dyDescent="0.25">
      <c r="A366" s="1">
        <v>9</v>
      </c>
      <c r="B366" s="4" t="s">
        <v>2577</v>
      </c>
      <c r="C366" s="5"/>
      <c r="D366" s="2" t="s">
        <v>3250</v>
      </c>
      <c r="E366" s="3">
        <v>50</v>
      </c>
      <c r="F366" s="3"/>
    </row>
    <row r="367" spans="1:6" x14ac:dyDescent="0.25">
      <c r="A367" s="1">
        <v>10</v>
      </c>
      <c r="B367" s="4" t="s">
        <v>72</v>
      </c>
      <c r="C367" s="5"/>
      <c r="D367" s="27" t="s">
        <v>3251</v>
      </c>
      <c r="E367" s="3">
        <v>240</v>
      </c>
      <c r="F367" s="3"/>
    </row>
    <row r="368" spans="1:6" x14ac:dyDescent="0.25">
      <c r="A368" s="1">
        <v>11</v>
      </c>
      <c r="B368" s="4" t="s">
        <v>2577</v>
      </c>
      <c r="C368" s="5"/>
      <c r="D368" s="2" t="s">
        <v>3252</v>
      </c>
      <c r="E368" s="3">
        <v>430</v>
      </c>
      <c r="F368" s="3"/>
    </row>
    <row r="369" spans="1:6" x14ac:dyDescent="0.25">
      <c r="A369" s="1">
        <v>12</v>
      </c>
      <c r="B369" s="4" t="s">
        <v>98</v>
      </c>
      <c r="C369" s="5"/>
      <c r="D369" s="27" t="s">
        <v>3253</v>
      </c>
      <c r="E369" s="3">
        <v>36.5</v>
      </c>
      <c r="F369" s="3"/>
    </row>
    <row r="370" spans="1:6" x14ac:dyDescent="0.25">
      <c r="A370" s="1">
        <v>13</v>
      </c>
      <c r="B370" s="4" t="s">
        <v>113</v>
      </c>
      <c r="C370" s="5"/>
      <c r="D370" s="2" t="s">
        <v>3254</v>
      </c>
      <c r="E370" s="3">
        <v>70</v>
      </c>
      <c r="F370" s="3"/>
    </row>
    <row r="371" spans="1:6" x14ac:dyDescent="0.25">
      <c r="A371" s="1">
        <v>14</v>
      </c>
      <c r="B371" s="4" t="s">
        <v>174</v>
      </c>
      <c r="C371" s="5"/>
      <c r="D371" s="19" t="s">
        <v>3255</v>
      </c>
      <c r="E371" s="3">
        <v>90</v>
      </c>
      <c r="F371" s="3"/>
    </row>
    <row r="372" spans="1:6" x14ac:dyDescent="0.25">
      <c r="A372" s="1">
        <v>15</v>
      </c>
      <c r="B372" s="4" t="s">
        <v>226</v>
      </c>
      <c r="C372" s="5"/>
      <c r="D372" s="2" t="s">
        <v>3256</v>
      </c>
      <c r="E372" s="3">
        <v>50</v>
      </c>
      <c r="F372" s="3"/>
    </row>
    <row r="373" spans="1:6" x14ac:dyDescent="0.25">
      <c r="A373" s="1">
        <v>16</v>
      </c>
      <c r="B373" s="4" t="s">
        <v>68</v>
      </c>
      <c r="C373" s="5"/>
      <c r="D373" s="19" t="s">
        <v>3257</v>
      </c>
      <c r="E373" s="3">
        <v>21</v>
      </c>
      <c r="F373" s="3"/>
    </row>
    <row r="374" spans="1:6" x14ac:dyDescent="0.25">
      <c r="A374" s="1">
        <v>17</v>
      </c>
      <c r="B374" s="4" t="s">
        <v>134</v>
      </c>
      <c r="C374" s="5"/>
      <c r="D374" s="19" t="s">
        <v>3258</v>
      </c>
      <c r="E374" s="3">
        <v>1171.7</v>
      </c>
      <c r="F374" s="3"/>
    </row>
    <row r="375" spans="1:6" x14ac:dyDescent="0.25">
      <c r="A375" s="1">
        <v>18</v>
      </c>
      <c r="B375" s="4" t="s">
        <v>93</v>
      </c>
      <c r="C375" s="5"/>
      <c r="D375" s="27" t="s">
        <v>3259</v>
      </c>
      <c r="E375" s="3">
        <v>180</v>
      </c>
      <c r="F375" s="3"/>
    </row>
    <row r="376" spans="1:6" x14ac:dyDescent="0.25">
      <c r="A376" s="1">
        <v>19</v>
      </c>
      <c r="B376" s="4" t="s">
        <v>218</v>
      </c>
      <c r="C376" s="5"/>
      <c r="D376" s="27" t="s">
        <v>3260</v>
      </c>
      <c r="E376" s="3">
        <v>95</v>
      </c>
      <c r="F376" s="3"/>
    </row>
    <row r="377" spans="1:6" x14ac:dyDescent="0.25">
      <c r="A377" s="1">
        <v>20</v>
      </c>
      <c r="B377" s="4" t="s">
        <v>226</v>
      </c>
      <c r="C377" s="5"/>
      <c r="D377" s="2" t="s">
        <v>3261</v>
      </c>
      <c r="E377" s="3">
        <v>50</v>
      </c>
      <c r="F377" s="3"/>
    </row>
    <row r="378" spans="1:6" x14ac:dyDescent="0.25">
      <c r="A378" s="1">
        <v>21</v>
      </c>
      <c r="B378" s="4" t="s">
        <v>1449</v>
      </c>
      <c r="C378" s="5"/>
      <c r="D378" s="2" t="s">
        <v>3262</v>
      </c>
      <c r="E378" s="3">
        <v>70</v>
      </c>
      <c r="F378" s="3"/>
    </row>
    <row r="379" spans="1:6" x14ac:dyDescent="0.25">
      <c r="A379" s="1">
        <v>22</v>
      </c>
      <c r="B379" s="4" t="s">
        <v>266</v>
      </c>
      <c r="C379" s="5"/>
      <c r="D379" s="19" t="s">
        <v>3263</v>
      </c>
      <c r="E379" s="3">
        <v>27</v>
      </c>
      <c r="F379" s="3"/>
    </row>
    <row r="380" spans="1:6" x14ac:dyDescent="0.25">
      <c r="A380" s="1"/>
      <c r="B380" s="40" t="s">
        <v>7</v>
      </c>
      <c r="C380" s="40"/>
      <c r="D380" s="40"/>
      <c r="E380" s="50">
        <f>SUM(E358:E379)</f>
        <v>5798.9</v>
      </c>
      <c r="F380" s="6">
        <f>SUM(F358:F379)</f>
        <v>0</v>
      </c>
    </row>
    <row r="382" spans="1:6" x14ac:dyDescent="0.25">
      <c r="A382" s="35" t="s">
        <v>2867</v>
      </c>
      <c r="B382" s="35"/>
      <c r="C382" s="35"/>
      <c r="D382" s="35"/>
      <c r="E382" s="35"/>
      <c r="F382" s="35"/>
    </row>
    <row r="383" spans="1:6" x14ac:dyDescent="0.25">
      <c r="A383" s="36" t="s">
        <v>0</v>
      </c>
      <c r="B383" s="37" t="s">
        <v>1</v>
      </c>
      <c r="C383" s="37"/>
      <c r="D383" s="38" t="s">
        <v>2</v>
      </c>
      <c r="E383" s="39" t="s">
        <v>3</v>
      </c>
      <c r="F383" s="39" t="s">
        <v>4</v>
      </c>
    </row>
    <row r="384" spans="1:6" x14ac:dyDescent="0.25">
      <c r="A384" s="36"/>
      <c r="B384" s="25" t="s">
        <v>5</v>
      </c>
      <c r="C384" s="7" t="s">
        <v>6</v>
      </c>
      <c r="D384" s="38"/>
      <c r="E384" s="39"/>
      <c r="F384" s="39"/>
    </row>
    <row r="385" spans="1:6" x14ac:dyDescent="0.25">
      <c r="A385" s="1">
        <v>1</v>
      </c>
      <c r="B385" s="4" t="s">
        <v>3239</v>
      </c>
      <c r="C385" s="5"/>
      <c r="D385" s="19" t="s">
        <v>3266</v>
      </c>
      <c r="E385" s="3">
        <v>141</v>
      </c>
      <c r="F385" s="3"/>
    </row>
    <row r="386" spans="1:6" x14ac:dyDescent="0.25">
      <c r="A386" s="1">
        <v>2</v>
      </c>
      <c r="B386" s="4" t="s">
        <v>85</v>
      </c>
      <c r="C386" s="5"/>
      <c r="D386" s="27" t="s">
        <v>3267</v>
      </c>
      <c r="E386" s="3">
        <v>112</v>
      </c>
      <c r="F386" s="3"/>
    </row>
    <row r="387" spans="1:6" x14ac:dyDescent="0.25">
      <c r="A387" s="1">
        <v>3</v>
      </c>
      <c r="B387" s="4" t="s">
        <v>1684</v>
      </c>
      <c r="C387" s="5"/>
      <c r="D387" s="19" t="s">
        <v>3268</v>
      </c>
      <c r="E387" s="3">
        <v>794.5</v>
      </c>
      <c r="F387" s="3"/>
    </row>
    <row r="388" spans="1:6" x14ac:dyDescent="0.25">
      <c r="A388" s="1">
        <v>4</v>
      </c>
      <c r="B388" s="4" t="s">
        <v>887</v>
      </c>
      <c r="C388" s="5"/>
      <c r="D388" s="19" t="s">
        <v>3269</v>
      </c>
      <c r="E388" s="3">
        <v>14</v>
      </c>
      <c r="F388" s="3"/>
    </row>
    <row r="389" spans="1:6" x14ac:dyDescent="0.25">
      <c r="A389" s="1">
        <v>5</v>
      </c>
      <c r="B389" s="4" t="s">
        <v>3296</v>
      </c>
      <c r="C389" s="5"/>
      <c r="D389" s="19" t="s">
        <v>3270</v>
      </c>
      <c r="E389" s="3">
        <v>60</v>
      </c>
      <c r="F389" s="3"/>
    </row>
    <row r="390" spans="1:6" x14ac:dyDescent="0.25">
      <c r="A390" s="1">
        <v>6</v>
      </c>
      <c r="B390" s="4" t="s">
        <v>120</v>
      </c>
      <c r="C390" s="5" t="s">
        <v>188</v>
      </c>
      <c r="D390" s="19" t="s">
        <v>3271</v>
      </c>
      <c r="E390" s="3">
        <v>5856.5</v>
      </c>
      <c r="F390" s="3"/>
    </row>
    <row r="391" spans="1:6" x14ac:dyDescent="0.25">
      <c r="A391" s="1">
        <v>7</v>
      </c>
      <c r="B391" s="4" t="s">
        <v>74</v>
      </c>
      <c r="C391" s="5"/>
      <c r="D391" s="27" t="s">
        <v>3272</v>
      </c>
      <c r="E391" s="3">
        <v>57.5</v>
      </c>
      <c r="F391" s="3"/>
    </row>
    <row r="392" spans="1:6" x14ac:dyDescent="0.25">
      <c r="A392" s="1">
        <v>8</v>
      </c>
      <c r="B392" s="4" t="s">
        <v>3297</v>
      </c>
      <c r="C392" s="5"/>
      <c r="D392" s="19" t="s">
        <v>3273</v>
      </c>
      <c r="E392" s="3">
        <v>129</v>
      </c>
      <c r="F392" s="3"/>
    </row>
    <row r="393" spans="1:6" x14ac:dyDescent="0.25">
      <c r="A393" s="1">
        <v>9</v>
      </c>
      <c r="B393" s="4" t="s">
        <v>201</v>
      </c>
      <c r="C393" s="5"/>
      <c r="D393" s="2" t="s">
        <v>3274</v>
      </c>
      <c r="E393" s="3">
        <v>60</v>
      </c>
      <c r="F393" s="3"/>
    </row>
    <row r="394" spans="1:6" x14ac:dyDescent="0.25">
      <c r="A394" s="1">
        <v>10</v>
      </c>
      <c r="B394" s="4" t="s">
        <v>201</v>
      </c>
      <c r="C394" s="5"/>
      <c r="D394" s="2" t="s">
        <v>3275</v>
      </c>
      <c r="E394" s="3">
        <v>60</v>
      </c>
      <c r="F394" s="3"/>
    </row>
    <row r="395" spans="1:6" x14ac:dyDescent="0.25">
      <c r="A395" s="1">
        <v>11</v>
      </c>
      <c r="B395" s="4" t="s">
        <v>2577</v>
      </c>
      <c r="C395" s="5"/>
      <c r="D395" s="2" t="s">
        <v>3276</v>
      </c>
      <c r="E395" s="3">
        <v>1771.9</v>
      </c>
      <c r="F395" s="3"/>
    </row>
    <row r="396" spans="1:6" x14ac:dyDescent="0.25">
      <c r="A396" s="1">
        <v>12</v>
      </c>
      <c r="B396" s="4" t="s">
        <v>226</v>
      </c>
      <c r="C396" s="5"/>
      <c r="D396" s="2" t="s">
        <v>3277</v>
      </c>
      <c r="E396" s="3">
        <v>120</v>
      </c>
      <c r="F396" s="3"/>
    </row>
    <row r="397" spans="1:6" x14ac:dyDescent="0.25">
      <c r="A397" s="1">
        <v>13</v>
      </c>
      <c r="B397" s="4" t="s">
        <v>2577</v>
      </c>
      <c r="C397" s="5"/>
      <c r="D397" s="2" t="s">
        <v>3278</v>
      </c>
      <c r="E397" s="3">
        <v>261</v>
      </c>
      <c r="F397" s="3"/>
    </row>
    <row r="398" spans="1:6" x14ac:dyDescent="0.25">
      <c r="A398" s="1">
        <v>14</v>
      </c>
      <c r="B398" s="4" t="s">
        <v>90</v>
      </c>
      <c r="C398" s="5"/>
      <c r="D398" s="19" t="s">
        <v>3279</v>
      </c>
      <c r="E398" s="3">
        <v>19</v>
      </c>
      <c r="F398" s="3"/>
    </row>
    <row r="399" spans="1:6" x14ac:dyDescent="0.25">
      <c r="A399" s="1">
        <v>15</v>
      </c>
      <c r="B399" s="4" t="s">
        <v>226</v>
      </c>
      <c r="C399" s="5"/>
      <c r="D399" s="2" t="s">
        <v>3280</v>
      </c>
      <c r="E399" s="3">
        <v>261</v>
      </c>
      <c r="F399" s="3"/>
    </row>
    <row r="400" spans="1:6" x14ac:dyDescent="0.25">
      <c r="A400" s="1">
        <v>16</v>
      </c>
      <c r="B400" s="4" t="s">
        <v>226</v>
      </c>
      <c r="C400" s="5"/>
      <c r="D400" s="2" t="s">
        <v>3281</v>
      </c>
      <c r="E400" s="3">
        <v>136</v>
      </c>
      <c r="F400" s="3"/>
    </row>
    <row r="401" spans="1:6" x14ac:dyDescent="0.25">
      <c r="A401" s="1">
        <v>17</v>
      </c>
      <c r="B401" s="4" t="s">
        <v>226</v>
      </c>
      <c r="C401" s="5"/>
      <c r="D401" s="2" t="s">
        <v>3282</v>
      </c>
      <c r="E401" s="3">
        <v>50</v>
      </c>
      <c r="F401" s="3"/>
    </row>
    <row r="402" spans="1:6" x14ac:dyDescent="0.25">
      <c r="A402" s="1">
        <v>18</v>
      </c>
      <c r="B402" s="4" t="s">
        <v>75</v>
      </c>
      <c r="C402" s="5"/>
      <c r="D402" s="2" t="s">
        <v>3283</v>
      </c>
      <c r="E402" s="3">
        <v>54</v>
      </c>
      <c r="F402" s="3"/>
    </row>
    <row r="403" spans="1:6" x14ac:dyDescent="0.25">
      <c r="A403" s="1">
        <v>19</v>
      </c>
      <c r="B403" s="4" t="s">
        <v>3298</v>
      </c>
      <c r="C403" s="5"/>
      <c r="D403" s="19" t="s">
        <v>3284</v>
      </c>
      <c r="E403" s="3">
        <v>19.75</v>
      </c>
      <c r="F403" s="3"/>
    </row>
    <row r="404" spans="1:6" x14ac:dyDescent="0.25">
      <c r="A404" s="1">
        <v>20</v>
      </c>
      <c r="B404" s="4" t="s">
        <v>88</v>
      </c>
      <c r="C404" s="5"/>
      <c r="D404" s="19" t="s">
        <v>3285</v>
      </c>
      <c r="E404" s="3">
        <v>130</v>
      </c>
      <c r="F404" s="3"/>
    </row>
    <row r="405" spans="1:6" x14ac:dyDescent="0.25">
      <c r="A405" s="1">
        <v>21</v>
      </c>
      <c r="B405" s="4" t="s">
        <v>1937</v>
      </c>
      <c r="C405" s="5"/>
      <c r="D405" s="27" t="s">
        <v>3286</v>
      </c>
      <c r="E405" s="3">
        <v>98</v>
      </c>
      <c r="F405" s="3"/>
    </row>
    <row r="406" spans="1:6" x14ac:dyDescent="0.25">
      <c r="A406" s="1">
        <v>22</v>
      </c>
      <c r="B406" s="4" t="s">
        <v>3106</v>
      </c>
      <c r="C406" s="5"/>
      <c r="D406" s="19" t="s">
        <v>3287</v>
      </c>
      <c r="E406" s="3">
        <v>42</v>
      </c>
      <c r="F406" s="3"/>
    </row>
    <row r="407" spans="1:6" x14ac:dyDescent="0.25">
      <c r="A407" s="1">
        <v>23</v>
      </c>
      <c r="B407" s="4" t="s">
        <v>2793</v>
      </c>
      <c r="C407" s="5"/>
      <c r="D407" s="27" t="s">
        <v>3288</v>
      </c>
      <c r="E407" s="3">
        <v>376</v>
      </c>
      <c r="F407" s="3"/>
    </row>
    <row r="408" spans="1:6" x14ac:dyDescent="0.25">
      <c r="A408" s="1">
        <v>24</v>
      </c>
      <c r="B408" s="4" t="s">
        <v>84</v>
      </c>
      <c r="C408" s="5"/>
      <c r="D408" s="2" t="s">
        <v>3289</v>
      </c>
      <c r="E408" s="3">
        <v>70</v>
      </c>
      <c r="F408" s="3"/>
    </row>
    <row r="409" spans="1:6" x14ac:dyDescent="0.25">
      <c r="A409" s="1">
        <v>25</v>
      </c>
      <c r="B409" s="4" t="s">
        <v>166</v>
      </c>
      <c r="C409" s="5"/>
      <c r="D409" s="19" t="s">
        <v>3290</v>
      </c>
      <c r="E409" s="3">
        <v>385.2</v>
      </c>
      <c r="F409" s="3"/>
    </row>
    <row r="410" spans="1:6" x14ac:dyDescent="0.25">
      <c r="A410" s="1">
        <v>26</v>
      </c>
      <c r="B410" s="4" t="s">
        <v>3299</v>
      </c>
      <c r="C410" s="5"/>
      <c r="D410" s="27" t="s">
        <v>3291</v>
      </c>
      <c r="E410" s="3">
        <v>37</v>
      </c>
      <c r="F410" s="3"/>
    </row>
    <row r="411" spans="1:6" x14ac:dyDescent="0.25">
      <c r="A411" s="1">
        <v>27</v>
      </c>
      <c r="B411" s="4" t="s">
        <v>124</v>
      </c>
      <c r="C411" s="5"/>
      <c r="D411" s="2" t="s">
        <v>3292</v>
      </c>
      <c r="E411" s="3">
        <v>331</v>
      </c>
      <c r="F411" s="3"/>
    </row>
    <row r="412" spans="1:6" x14ac:dyDescent="0.25">
      <c r="A412" s="1">
        <v>28</v>
      </c>
      <c r="B412" s="4" t="s">
        <v>197</v>
      </c>
      <c r="C412" s="5"/>
      <c r="D412" s="27" t="s">
        <v>3293</v>
      </c>
      <c r="E412" s="3">
        <v>130</v>
      </c>
      <c r="F412" s="3"/>
    </row>
    <row r="413" spans="1:6" x14ac:dyDescent="0.25">
      <c r="A413" s="1">
        <v>29</v>
      </c>
      <c r="B413" s="4" t="s">
        <v>226</v>
      </c>
      <c r="C413" s="5"/>
      <c r="D413" s="2" t="s">
        <v>3294</v>
      </c>
      <c r="E413" s="3">
        <v>318.8</v>
      </c>
      <c r="F413" s="3"/>
    </row>
    <row r="414" spans="1:6" x14ac:dyDescent="0.25">
      <c r="A414" s="1">
        <v>30</v>
      </c>
      <c r="B414" s="4" t="s">
        <v>74</v>
      </c>
      <c r="C414" s="5"/>
      <c r="D414" s="27" t="s">
        <v>3295</v>
      </c>
      <c r="E414" s="3">
        <v>23</v>
      </c>
      <c r="F414" s="3"/>
    </row>
    <row r="415" spans="1:6" x14ac:dyDescent="0.25">
      <c r="A415" s="1"/>
      <c r="B415" s="40" t="s">
        <v>7</v>
      </c>
      <c r="C415" s="40"/>
      <c r="D415" s="40"/>
      <c r="E415" s="50">
        <f>SUM(E385:E414)</f>
        <v>11918.15</v>
      </c>
      <c r="F415" s="6">
        <f>SUM(F385:F414)</f>
        <v>0</v>
      </c>
    </row>
    <row r="417" spans="1:6" x14ac:dyDescent="0.25">
      <c r="A417" s="35" t="s">
        <v>2868</v>
      </c>
      <c r="B417" s="35"/>
      <c r="C417" s="35"/>
      <c r="D417" s="35"/>
      <c r="E417" s="35"/>
      <c r="F417" s="35"/>
    </row>
    <row r="418" spans="1:6" x14ac:dyDescent="0.25">
      <c r="A418" s="36" t="s">
        <v>0</v>
      </c>
      <c r="B418" s="37" t="s">
        <v>1</v>
      </c>
      <c r="C418" s="37"/>
      <c r="D418" s="38" t="s">
        <v>2</v>
      </c>
      <c r="E418" s="39" t="s">
        <v>3</v>
      </c>
      <c r="F418" s="39" t="s">
        <v>4</v>
      </c>
    </row>
    <row r="419" spans="1:6" x14ac:dyDescent="0.25">
      <c r="A419" s="36"/>
      <c r="B419" s="25" t="s">
        <v>5</v>
      </c>
      <c r="C419" s="7" t="s">
        <v>6</v>
      </c>
      <c r="D419" s="38"/>
      <c r="E419" s="39"/>
      <c r="F419" s="39"/>
    </row>
    <row r="420" spans="1:6" x14ac:dyDescent="0.25">
      <c r="A420" s="1">
        <v>1</v>
      </c>
      <c r="B420" s="4" t="s">
        <v>3337</v>
      </c>
      <c r="C420" s="5" t="s">
        <v>3338</v>
      </c>
      <c r="D420" s="27" t="s">
        <v>3300</v>
      </c>
      <c r="E420" s="3">
        <v>87</v>
      </c>
      <c r="F420" s="3">
        <v>8</v>
      </c>
    </row>
    <row r="421" spans="1:6" x14ac:dyDescent="0.25">
      <c r="A421" s="1">
        <v>2</v>
      </c>
      <c r="B421" s="4" t="s">
        <v>156</v>
      </c>
      <c r="C421" s="5"/>
      <c r="D421" s="2" t="s">
        <v>3301</v>
      </c>
      <c r="E421" s="3">
        <v>73.7</v>
      </c>
      <c r="F421" s="3"/>
    </row>
    <row r="422" spans="1:6" x14ac:dyDescent="0.25">
      <c r="A422" s="1">
        <v>3</v>
      </c>
      <c r="B422" s="4" t="s">
        <v>107</v>
      </c>
      <c r="C422" s="5"/>
      <c r="D422" s="19" t="s">
        <v>3302</v>
      </c>
      <c r="E422" s="3">
        <v>12</v>
      </c>
      <c r="F422" s="3"/>
    </row>
    <row r="423" spans="1:6" x14ac:dyDescent="0.25">
      <c r="A423" s="1">
        <v>4</v>
      </c>
      <c r="B423" s="4" t="s">
        <v>201</v>
      </c>
      <c r="C423" s="5"/>
      <c r="D423" s="2" t="s">
        <v>3303</v>
      </c>
      <c r="E423" s="3">
        <v>50</v>
      </c>
      <c r="F423" s="3"/>
    </row>
    <row r="424" spans="1:6" x14ac:dyDescent="0.25">
      <c r="A424" s="1">
        <v>5</v>
      </c>
      <c r="B424" s="4" t="s">
        <v>201</v>
      </c>
      <c r="C424" s="5"/>
      <c r="D424" s="2" t="s">
        <v>3304</v>
      </c>
      <c r="E424" s="3">
        <v>50</v>
      </c>
      <c r="F424" s="3"/>
    </row>
    <row r="425" spans="1:6" x14ac:dyDescent="0.25">
      <c r="A425" s="1">
        <v>6</v>
      </c>
      <c r="B425" s="4" t="s">
        <v>3339</v>
      </c>
      <c r="C425" s="5" t="s">
        <v>3340</v>
      </c>
      <c r="D425" s="19" t="s">
        <v>3305</v>
      </c>
      <c r="E425" s="3">
        <v>173</v>
      </c>
      <c r="F425" s="3"/>
    </row>
    <row r="426" spans="1:6" x14ac:dyDescent="0.25">
      <c r="A426" s="1">
        <v>7</v>
      </c>
      <c r="B426" s="4" t="s">
        <v>75</v>
      </c>
      <c r="C426" s="5"/>
      <c r="D426" s="2" t="s">
        <v>3306</v>
      </c>
      <c r="E426" s="3">
        <v>52.5</v>
      </c>
      <c r="F426" s="3"/>
    </row>
    <row r="427" spans="1:6" x14ac:dyDescent="0.25">
      <c r="A427" s="1">
        <v>8</v>
      </c>
      <c r="B427" s="4" t="s">
        <v>2577</v>
      </c>
      <c r="C427" s="5"/>
      <c r="D427" s="2" t="s">
        <v>3307</v>
      </c>
      <c r="E427" s="3">
        <v>35</v>
      </c>
      <c r="F427" s="3"/>
    </row>
    <row r="428" spans="1:6" x14ac:dyDescent="0.25">
      <c r="A428" s="1">
        <v>9</v>
      </c>
      <c r="B428" s="4" t="s">
        <v>3341</v>
      </c>
      <c r="C428" s="5"/>
      <c r="D428" s="19" t="s">
        <v>3308</v>
      </c>
      <c r="E428" s="3">
        <v>463</v>
      </c>
      <c r="F428" s="3"/>
    </row>
    <row r="429" spans="1:6" x14ac:dyDescent="0.25">
      <c r="A429" s="1">
        <v>10</v>
      </c>
      <c r="B429" s="4" t="s">
        <v>107</v>
      </c>
      <c r="C429" s="5"/>
      <c r="D429" s="19" t="s">
        <v>3309</v>
      </c>
      <c r="E429" s="3">
        <v>14</v>
      </c>
      <c r="F429" s="3"/>
    </row>
    <row r="430" spans="1:6" x14ac:dyDescent="0.25">
      <c r="A430" s="1">
        <v>11</v>
      </c>
      <c r="B430" s="4" t="s">
        <v>2577</v>
      </c>
      <c r="C430" s="5"/>
      <c r="D430" s="2" t="s">
        <v>3310</v>
      </c>
      <c r="E430" s="3">
        <v>50</v>
      </c>
      <c r="F430" s="3"/>
    </row>
    <row r="431" spans="1:6" x14ac:dyDescent="0.25">
      <c r="A431" s="1">
        <v>12</v>
      </c>
      <c r="B431" s="4" t="s">
        <v>2577</v>
      </c>
      <c r="C431" s="5"/>
      <c r="D431" s="2" t="s">
        <v>3311</v>
      </c>
      <c r="E431" s="3">
        <v>50</v>
      </c>
      <c r="F431" s="3"/>
    </row>
    <row r="432" spans="1:6" x14ac:dyDescent="0.25">
      <c r="A432" s="1">
        <v>13</v>
      </c>
      <c r="B432" s="4" t="s">
        <v>2577</v>
      </c>
      <c r="C432" s="5"/>
      <c r="D432" s="2" t="s">
        <v>3312</v>
      </c>
      <c r="E432" s="3">
        <v>50</v>
      </c>
      <c r="F432" s="3"/>
    </row>
    <row r="433" spans="1:6" x14ac:dyDescent="0.25">
      <c r="A433" s="1">
        <v>14</v>
      </c>
      <c r="B433" s="4" t="s">
        <v>2577</v>
      </c>
      <c r="C433" s="5"/>
      <c r="D433" s="2" t="s">
        <v>3313</v>
      </c>
      <c r="E433" s="3">
        <v>90</v>
      </c>
      <c r="F433" s="3"/>
    </row>
    <row r="434" spans="1:6" x14ac:dyDescent="0.25">
      <c r="A434" s="1">
        <v>15</v>
      </c>
      <c r="B434" s="4" t="s">
        <v>2577</v>
      </c>
      <c r="C434" s="5"/>
      <c r="D434" s="2" t="s">
        <v>3314</v>
      </c>
      <c r="E434" s="3">
        <v>90</v>
      </c>
      <c r="F434" s="3"/>
    </row>
    <row r="435" spans="1:6" x14ac:dyDescent="0.25">
      <c r="A435" s="1">
        <v>16</v>
      </c>
      <c r="B435" s="4" t="s">
        <v>201</v>
      </c>
      <c r="C435" s="5"/>
      <c r="D435" s="2" t="s">
        <v>3315</v>
      </c>
      <c r="E435" s="3">
        <v>261</v>
      </c>
      <c r="F435" s="3"/>
    </row>
    <row r="436" spans="1:6" x14ac:dyDescent="0.25">
      <c r="A436" s="1">
        <v>17</v>
      </c>
      <c r="B436" s="4" t="s">
        <v>201</v>
      </c>
      <c r="C436" s="5"/>
      <c r="D436" s="2" t="s">
        <v>3316</v>
      </c>
      <c r="E436" s="3">
        <v>261</v>
      </c>
      <c r="F436" s="3"/>
    </row>
    <row r="437" spans="1:6" x14ac:dyDescent="0.25">
      <c r="A437" s="1">
        <v>18</v>
      </c>
      <c r="B437" s="4" t="s">
        <v>180</v>
      </c>
      <c r="C437" s="5"/>
      <c r="D437" s="19" t="s">
        <v>3317</v>
      </c>
      <c r="E437" s="3">
        <v>34.1</v>
      </c>
      <c r="F437" s="3"/>
    </row>
    <row r="438" spans="1:6" x14ac:dyDescent="0.25">
      <c r="A438" s="1">
        <v>19</v>
      </c>
      <c r="B438" s="4" t="s">
        <v>180</v>
      </c>
      <c r="C438" s="5"/>
      <c r="D438" s="19" t="s">
        <v>3318</v>
      </c>
      <c r="E438" s="3">
        <v>9.5</v>
      </c>
      <c r="F438" s="3"/>
    </row>
    <row r="439" spans="1:6" x14ac:dyDescent="0.25">
      <c r="A439" s="1">
        <v>20</v>
      </c>
      <c r="B439" s="4" t="s">
        <v>74</v>
      </c>
      <c r="C439" s="5"/>
      <c r="D439" s="27" t="s">
        <v>3319</v>
      </c>
      <c r="E439" s="3">
        <v>180</v>
      </c>
      <c r="F439" s="3"/>
    </row>
    <row r="440" spans="1:6" x14ac:dyDescent="0.25">
      <c r="A440" s="1">
        <v>21</v>
      </c>
      <c r="B440" s="4" t="s">
        <v>2793</v>
      </c>
      <c r="C440" s="5"/>
      <c r="D440" s="27" t="s">
        <v>3320</v>
      </c>
      <c r="E440" s="3">
        <v>60</v>
      </c>
      <c r="F440" s="3"/>
    </row>
    <row r="441" spans="1:6" x14ac:dyDescent="0.25">
      <c r="A441" s="1">
        <v>22</v>
      </c>
      <c r="B441" s="4" t="s">
        <v>93</v>
      </c>
      <c r="C441" s="5"/>
      <c r="D441" s="27" t="s">
        <v>3321</v>
      </c>
      <c r="E441" s="3">
        <v>389</v>
      </c>
      <c r="F441" s="3"/>
    </row>
    <row r="442" spans="1:6" x14ac:dyDescent="0.25">
      <c r="A442" s="1">
        <v>23</v>
      </c>
      <c r="B442" s="4" t="s">
        <v>201</v>
      </c>
      <c r="C442" s="5"/>
      <c r="D442" s="2" t="s">
        <v>3322</v>
      </c>
      <c r="E442" s="3">
        <v>60</v>
      </c>
      <c r="F442" s="3"/>
    </row>
    <row r="443" spans="1:6" x14ac:dyDescent="0.25">
      <c r="A443" s="1">
        <v>24</v>
      </c>
      <c r="B443" s="4" t="s">
        <v>107</v>
      </c>
      <c r="C443" s="5"/>
      <c r="D443" s="19" t="s">
        <v>3323</v>
      </c>
      <c r="E443" s="3">
        <v>35.5</v>
      </c>
      <c r="F443" s="3"/>
    </row>
    <row r="444" spans="1:6" x14ac:dyDescent="0.25">
      <c r="A444" s="1">
        <v>25</v>
      </c>
      <c r="B444" s="4" t="s">
        <v>3342</v>
      </c>
      <c r="C444" s="5"/>
      <c r="D444" s="19" t="s">
        <v>3324</v>
      </c>
      <c r="E444" s="3">
        <v>43.2</v>
      </c>
      <c r="F444" s="3"/>
    </row>
    <row r="445" spans="1:6" x14ac:dyDescent="0.25">
      <c r="A445" s="1">
        <v>26</v>
      </c>
      <c r="B445" s="4" t="s">
        <v>180</v>
      </c>
      <c r="C445" s="5"/>
      <c r="D445" s="19" t="s">
        <v>3325</v>
      </c>
      <c r="E445" s="3">
        <v>17.100000000000001</v>
      </c>
      <c r="F445" s="3"/>
    </row>
    <row r="446" spans="1:6" x14ac:dyDescent="0.25">
      <c r="A446" s="1">
        <v>27</v>
      </c>
      <c r="B446" s="4" t="s">
        <v>3342</v>
      </c>
      <c r="C446" s="5"/>
      <c r="D446" s="19" t="s">
        <v>3326</v>
      </c>
      <c r="E446" s="3">
        <v>765.8</v>
      </c>
      <c r="F446" s="3"/>
    </row>
    <row r="447" spans="1:6" x14ac:dyDescent="0.25">
      <c r="A447" s="1">
        <v>28</v>
      </c>
      <c r="B447" s="4" t="s">
        <v>182</v>
      </c>
      <c r="C447" s="5"/>
      <c r="D447" s="2" t="s">
        <v>3327</v>
      </c>
      <c r="E447" s="3">
        <v>107.7</v>
      </c>
      <c r="F447" s="3"/>
    </row>
    <row r="448" spans="1:6" x14ac:dyDescent="0.25">
      <c r="A448" s="1">
        <v>29</v>
      </c>
      <c r="B448" s="4" t="s">
        <v>189</v>
      </c>
      <c r="C448" s="5"/>
      <c r="D448" s="2" t="s">
        <v>3328</v>
      </c>
      <c r="E448" s="3">
        <v>240</v>
      </c>
      <c r="F448" s="3"/>
    </row>
    <row r="449" spans="1:6" x14ac:dyDescent="0.25">
      <c r="A449" s="1">
        <v>30</v>
      </c>
      <c r="B449" s="4" t="s">
        <v>107</v>
      </c>
      <c r="C449" s="5"/>
      <c r="D449" s="19" t="s">
        <v>3329</v>
      </c>
      <c r="E449" s="3">
        <v>70</v>
      </c>
      <c r="F449" s="3"/>
    </row>
    <row r="450" spans="1:6" x14ac:dyDescent="0.25">
      <c r="A450" s="1">
        <v>31</v>
      </c>
      <c r="B450" s="4" t="s">
        <v>2577</v>
      </c>
      <c r="C450" s="5"/>
      <c r="D450" s="2" t="s">
        <v>3330</v>
      </c>
      <c r="E450" s="3">
        <v>50</v>
      </c>
      <c r="F450" s="3"/>
    </row>
    <row r="451" spans="1:6" x14ac:dyDescent="0.25">
      <c r="A451" s="1">
        <v>32</v>
      </c>
      <c r="B451" s="4" t="s">
        <v>2577</v>
      </c>
      <c r="C451" s="5"/>
      <c r="D451" s="2" t="s">
        <v>3331</v>
      </c>
      <c r="E451" s="3">
        <v>90</v>
      </c>
      <c r="F451" s="3"/>
    </row>
    <row r="452" spans="1:6" x14ac:dyDescent="0.25">
      <c r="A452" s="1">
        <v>33</v>
      </c>
      <c r="B452" s="4" t="s">
        <v>2577</v>
      </c>
      <c r="C452" s="5"/>
      <c r="D452" s="2" t="s">
        <v>3332</v>
      </c>
      <c r="E452" s="3">
        <v>261</v>
      </c>
      <c r="F452" s="3"/>
    </row>
    <row r="453" spans="1:6" x14ac:dyDescent="0.25">
      <c r="A453" s="1">
        <v>34</v>
      </c>
      <c r="B453" s="4" t="s">
        <v>201</v>
      </c>
      <c r="C453" s="5"/>
      <c r="D453" s="2" t="s">
        <v>3333</v>
      </c>
      <c r="E453" s="3">
        <v>258</v>
      </c>
      <c r="F453" s="3"/>
    </row>
    <row r="454" spans="1:6" x14ac:dyDescent="0.25">
      <c r="A454" s="1">
        <v>35</v>
      </c>
      <c r="B454" s="4" t="s">
        <v>3343</v>
      </c>
      <c r="C454" s="5"/>
      <c r="D454" s="27" t="s">
        <v>3334</v>
      </c>
      <c r="E454" s="3">
        <v>666</v>
      </c>
      <c r="F454" s="3"/>
    </row>
    <row r="455" spans="1:6" x14ac:dyDescent="0.25">
      <c r="A455" s="1">
        <v>36</v>
      </c>
      <c r="B455" s="4" t="s">
        <v>170</v>
      </c>
      <c r="C455" s="5"/>
      <c r="D455" s="19" t="s">
        <v>3335</v>
      </c>
      <c r="E455" s="3">
        <v>789.9</v>
      </c>
      <c r="F455" s="3"/>
    </row>
    <row r="456" spans="1:6" x14ac:dyDescent="0.25">
      <c r="A456" s="1">
        <v>37</v>
      </c>
      <c r="B456" s="4" t="s">
        <v>201</v>
      </c>
      <c r="C456" s="5"/>
      <c r="D456" s="2" t="s">
        <v>3336</v>
      </c>
      <c r="E456" s="3">
        <v>258</v>
      </c>
      <c r="F456" s="3"/>
    </row>
    <row r="457" spans="1:6" x14ac:dyDescent="0.25">
      <c r="A457" s="1"/>
      <c r="B457" s="40" t="s">
        <v>7</v>
      </c>
      <c r="C457" s="40"/>
      <c r="D457" s="40"/>
      <c r="E457" s="50">
        <f>SUM(E420:E456)</f>
        <v>6246.9999999999991</v>
      </c>
      <c r="F457" s="6">
        <f>SUM(F420:F456)</f>
        <v>8</v>
      </c>
    </row>
    <row r="459" spans="1:6" x14ac:dyDescent="0.25">
      <c r="A459" s="35" t="s">
        <v>2869</v>
      </c>
      <c r="B459" s="35"/>
      <c r="C459" s="35"/>
      <c r="D459" s="35"/>
      <c r="E459" s="35"/>
      <c r="F459" s="35"/>
    </row>
    <row r="460" spans="1:6" x14ac:dyDescent="0.25">
      <c r="A460" s="36" t="s">
        <v>0</v>
      </c>
      <c r="B460" s="37" t="s">
        <v>1</v>
      </c>
      <c r="C460" s="37"/>
      <c r="D460" s="38" t="s">
        <v>2</v>
      </c>
      <c r="E460" s="39" t="s">
        <v>3</v>
      </c>
      <c r="F460" s="39" t="s">
        <v>4</v>
      </c>
    </row>
    <row r="461" spans="1:6" x14ac:dyDescent="0.25">
      <c r="A461" s="36"/>
      <c r="B461" s="25" t="s">
        <v>5</v>
      </c>
      <c r="C461" s="7" t="s">
        <v>6</v>
      </c>
      <c r="D461" s="38"/>
      <c r="E461" s="39"/>
      <c r="F461" s="39"/>
    </row>
    <row r="462" spans="1:6" x14ac:dyDescent="0.25">
      <c r="A462" s="1">
        <v>1</v>
      </c>
      <c r="B462" s="4" t="s">
        <v>441</v>
      </c>
      <c r="C462" s="5"/>
      <c r="D462" s="19" t="s">
        <v>3344</v>
      </c>
      <c r="E462" s="3">
        <v>27.3</v>
      </c>
      <c r="F462" s="3"/>
    </row>
    <row r="463" spans="1:6" x14ac:dyDescent="0.25">
      <c r="A463" s="1">
        <v>2</v>
      </c>
      <c r="B463" s="4" t="s">
        <v>66</v>
      </c>
      <c r="C463" s="5"/>
      <c r="D463" s="19" t="s">
        <v>3345</v>
      </c>
      <c r="E463" s="3">
        <v>64.5</v>
      </c>
      <c r="F463" s="3"/>
    </row>
    <row r="464" spans="1:6" x14ac:dyDescent="0.25">
      <c r="A464" s="1">
        <v>3</v>
      </c>
      <c r="B464" s="4" t="s">
        <v>3386</v>
      </c>
      <c r="C464" s="5"/>
      <c r="D464" s="2" t="s">
        <v>3346</v>
      </c>
      <c r="E464" s="3">
        <v>266</v>
      </c>
      <c r="F464" s="3"/>
    </row>
    <row r="465" spans="1:6" x14ac:dyDescent="0.25">
      <c r="A465" s="1">
        <v>4</v>
      </c>
      <c r="B465" s="4" t="s">
        <v>2449</v>
      </c>
      <c r="C465" s="5"/>
      <c r="D465" s="19" t="s">
        <v>3347</v>
      </c>
      <c r="E465" s="3">
        <v>12.6</v>
      </c>
      <c r="F465" s="3"/>
    </row>
    <row r="466" spans="1:6" x14ac:dyDescent="0.25">
      <c r="A466" s="1">
        <v>5</v>
      </c>
      <c r="B466" s="4" t="s">
        <v>1089</v>
      </c>
      <c r="C466" s="5"/>
      <c r="D466" s="19" t="s">
        <v>3348</v>
      </c>
      <c r="E466" s="3">
        <v>48</v>
      </c>
      <c r="F466" s="3"/>
    </row>
    <row r="467" spans="1:6" x14ac:dyDescent="0.25">
      <c r="A467" s="1">
        <v>6</v>
      </c>
      <c r="B467" s="4" t="s">
        <v>113</v>
      </c>
      <c r="C467" s="5"/>
      <c r="D467" s="2" t="s">
        <v>3349</v>
      </c>
      <c r="E467" s="3">
        <v>150</v>
      </c>
      <c r="F467" s="3"/>
    </row>
    <row r="468" spans="1:6" x14ac:dyDescent="0.25">
      <c r="A468" s="1">
        <v>7</v>
      </c>
      <c r="B468" s="4" t="s">
        <v>1782</v>
      </c>
      <c r="C468" s="5"/>
      <c r="D468" s="19" t="s">
        <v>3350</v>
      </c>
      <c r="E468" s="3">
        <v>52.5</v>
      </c>
      <c r="F468" s="3"/>
    </row>
    <row r="469" spans="1:6" x14ac:dyDescent="0.25">
      <c r="A469" s="1">
        <v>8</v>
      </c>
      <c r="B469" s="4" t="s">
        <v>1629</v>
      </c>
      <c r="C469" s="5"/>
      <c r="D469" s="19" t="s">
        <v>3351</v>
      </c>
      <c r="E469" s="3">
        <v>88</v>
      </c>
      <c r="F469" s="3"/>
    </row>
    <row r="470" spans="1:6" x14ac:dyDescent="0.25">
      <c r="A470" s="1">
        <v>9</v>
      </c>
      <c r="B470" s="4" t="s">
        <v>3387</v>
      </c>
      <c r="C470" s="5"/>
      <c r="D470" s="19" t="s">
        <v>3352</v>
      </c>
      <c r="E470" s="3">
        <v>55</v>
      </c>
      <c r="F470" s="3"/>
    </row>
    <row r="471" spans="1:6" x14ac:dyDescent="0.25">
      <c r="A471" s="1">
        <v>10</v>
      </c>
      <c r="B471" s="4" t="s">
        <v>2577</v>
      </c>
      <c r="C471" s="5"/>
      <c r="D471" s="2" t="s">
        <v>3353</v>
      </c>
      <c r="E471" s="3">
        <v>50</v>
      </c>
      <c r="F471" s="3"/>
    </row>
    <row r="472" spans="1:6" x14ac:dyDescent="0.25">
      <c r="A472" s="1">
        <v>11</v>
      </c>
      <c r="B472" s="4" t="s">
        <v>93</v>
      </c>
      <c r="C472" s="5"/>
      <c r="D472" s="27" t="s">
        <v>3354</v>
      </c>
      <c r="E472" s="3">
        <v>128</v>
      </c>
      <c r="F472" s="3"/>
    </row>
    <row r="473" spans="1:6" x14ac:dyDescent="0.25">
      <c r="A473" s="1">
        <v>12</v>
      </c>
      <c r="B473" s="4" t="s">
        <v>226</v>
      </c>
      <c r="C473" s="5"/>
      <c r="D473" s="2" t="s">
        <v>3355</v>
      </c>
      <c r="E473" s="3">
        <v>60</v>
      </c>
      <c r="F473" s="3"/>
    </row>
    <row r="474" spans="1:6" x14ac:dyDescent="0.25">
      <c r="A474" s="1">
        <v>13</v>
      </c>
      <c r="B474" s="4" t="s">
        <v>158</v>
      </c>
      <c r="C474" s="5"/>
      <c r="D474" s="2" t="s">
        <v>3356</v>
      </c>
      <c r="E474" s="3">
        <v>160</v>
      </c>
      <c r="F474" s="3"/>
    </row>
    <row r="475" spans="1:6" x14ac:dyDescent="0.25">
      <c r="A475" s="1">
        <v>14</v>
      </c>
      <c r="B475" s="4" t="s">
        <v>226</v>
      </c>
      <c r="C475" s="5"/>
      <c r="D475" s="2" t="s">
        <v>3357</v>
      </c>
      <c r="E475" s="3">
        <v>60</v>
      </c>
      <c r="F475" s="3"/>
    </row>
    <row r="476" spans="1:6" x14ac:dyDescent="0.25">
      <c r="A476" s="1">
        <v>15</v>
      </c>
      <c r="B476" s="4" t="s">
        <v>226</v>
      </c>
      <c r="C476" s="5"/>
      <c r="D476" s="2" t="s">
        <v>3358</v>
      </c>
      <c r="E476" s="3">
        <v>96</v>
      </c>
      <c r="F476" s="3"/>
    </row>
    <row r="477" spans="1:6" x14ac:dyDescent="0.25">
      <c r="A477" s="1">
        <v>16</v>
      </c>
      <c r="B477" s="4" t="s">
        <v>201</v>
      </c>
      <c r="C477" s="5"/>
      <c r="D477" s="2" t="s">
        <v>3359</v>
      </c>
      <c r="E477" s="3">
        <v>588</v>
      </c>
      <c r="F477" s="3"/>
    </row>
    <row r="478" spans="1:6" x14ac:dyDescent="0.25">
      <c r="A478" s="1">
        <v>17</v>
      </c>
      <c r="B478" s="4" t="s">
        <v>3388</v>
      </c>
      <c r="C478" s="5"/>
      <c r="D478" s="2" t="s">
        <v>3360</v>
      </c>
      <c r="E478" s="3">
        <v>244</v>
      </c>
      <c r="F478" s="3"/>
    </row>
    <row r="479" spans="1:6" x14ac:dyDescent="0.25">
      <c r="A479" s="1">
        <v>18</v>
      </c>
      <c r="B479" s="4" t="s">
        <v>441</v>
      </c>
      <c r="C479" s="5"/>
      <c r="D479" s="19" t="s">
        <v>3361</v>
      </c>
      <c r="E479" s="3">
        <v>10</v>
      </c>
      <c r="F479" s="3"/>
    </row>
    <row r="480" spans="1:6" x14ac:dyDescent="0.25">
      <c r="A480" s="1">
        <v>19</v>
      </c>
      <c r="B480" s="4" t="s">
        <v>3389</v>
      </c>
      <c r="C480" s="5"/>
      <c r="D480" s="19" t="s">
        <v>3362</v>
      </c>
      <c r="E480" s="3">
        <v>22.5</v>
      </c>
      <c r="F480" s="3"/>
    </row>
    <row r="481" spans="1:6" x14ac:dyDescent="0.25">
      <c r="A481" s="1">
        <v>20</v>
      </c>
      <c r="B481" s="4" t="s">
        <v>226</v>
      </c>
      <c r="C481" s="5"/>
      <c r="D481" s="2" t="s">
        <v>3363</v>
      </c>
      <c r="E481" s="3">
        <v>1206.2</v>
      </c>
      <c r="F481" s="3"/>
    </row>
    <row r="482" spans="1:6" x14ac:dyDescent="0.25">
      <c r="A482" s="1">
        <v>21</v>
      </c>
      <c r="B482" s="4" t="s">
        <v>1211</v>
      </c>
      <c r="C482" s="5"/>
      <c r="D482" s="19" t="s">
        <v>3364</v>
      </c>
      <c r="E482" s="3">
        <v>173.5</v>
      </c>
      <c r="F482" s="3"/>
    </row>
    <row r="483" spans="1:6" x14ac:dyDescent="0.25">
      <c r="A483" s="1">
        <v>22</v>
      </c>
      <c r="B483" s="4" t="s">
        <v>2815</v>
      </c>
      <c r="C483" s="5"/>
      <c r="D483" s="19" t="s">
        <v>3365</v>
      </c>
      <c r="E483" s="3">
        <v>10</v>
      </c>
      <c r="F483" s="3"/>
    </row>
    <row r="484" spans="1:6" x14ac:dyDescent="0.25">
      <c r="A484" s="1">
        <v>23</v>
      </c>
      <c r="B484" s="4" t="s">
        <v>226</v>
      </c>
      <c r="C484" s="5"/>
      <c r="D484" s="2" t="s">
        <v>3366</v>
      </c>
      <c r="E484" s="3">
        <v>1224</v>
      </c>
      <c r="F484" s="3"/>
    </row>
    <row r="485" spans="1:6" x14ac:dyDescent="0.25">
      <c r="A485" s="1">
        <v>24</v>
      </c>
      <c r="B485" s="4" t="s">
        <v>3390</v>
      </c>
      <c r="C485" s="5"/>
      <c r="D485" s="19" t="s">
        <v>3367</v>
      </c>
      <c r="E485" s="3">
        <v>70</v>
      </c>
      <c r="F485" s="3"/>
    </row>
    <row r="486" spans="1:6" x14ac:dyDescent="0.25">
      <c r="A486" s="1">
        <v>25</v>
      </c>
      <c r="B486" s="4" t="s">
        <v>226</v>
      </c>
      <c r="C486" s="5"/>
      <c r="D486" s="2" t="s">
        <v>3368</v>
      </c>
      <c r="E486" s="3">
        <v>279</v>
      </c>
      <c r="F486" s="3"/>
    </row>
    <row r="487" spans="1:6" x14ac:dyDescent="0.25">
      <c r="A487" s="1">
        <v>26</v>
      </c>
      <c r="B487" s="4" t="s">
        <v>226</v>
      </c>
      <c r="C487" s="5"/>
      <c r="D487" s="2" t="s">
        <v>3369</v>
      </c>
      <c r="E487" s="3">
        <v>390</v>
      </c>
      <c r="F487" s="3"/>
    </row>
    <row r="488" spans="1:6" x14ac:dyDescent="0.25">
      <c r="A488" s="1">
        <v>27</v>
      </c>
      <c r="B488" s="4" t="s">
        <v>74</v>
      </c>
      <c r="C488" s="5"/>
      <c r="D488" s="27" t="s">
        <v>3370</v>
      </c>
      <c r="E488" s="3">
        <v>32</v>
      </c>
      <c r="F488" s="3"/>
    </row>
    <row r="489" spans="1:6" x14ac:dyDescent="0.25">
      <c r="A489" s="1">
        <v>28</v>
      </c>
      <c r="B489" s="4" t="s">
        <v>67</v>
      </c>
      <c r="C489" s="5"/>
      <c r="D489" s="19" t="s">
        <v>3371</v>
      </c>
      <c r="E489" s="3">
        <v>38.5</v>
      </c>
      <c r="F489" s="3"/>
    </row>
    <row r="490" spans="1:6" x14ac:dyDescent="0.25">
      <c r="A490" s="1">
        <v>29</v>
      </c>
      <c r="B490" s="4" t="s">
        <v>226</v>
      </c>
      <c r="C490" s="5"/>
      <c r="D490" s="2" t="s">
        <v>3372</v>
      </c>
      <c r="E490" s="3">
        <v>59</v>
      </c>
      <c r="F490" s="3"/>
    </row>
    <row r="491" spans="1:6" x14ac:dyDescent="0.25">
      <c r="A491" s="1">
        <v>30</v>
      </c>
      <c r="B491" s="4" t="s">
        <v>226</v>
      </c>
      <c r="C491" s="5"/>
      <c r="D491" s="2" t="s">
        <v>3373</v>
      </c>
      <c r="E491" s="3">
        <v>50</v>
      </c>
      <c r="F491" s="3"/>
    </row>
    <row r="492" spans="1:6" x14ac:dyDescent="0.25">
      <c r="A492" s="1">
        <v>31</v>
      </c>
      <c r="B492" s="4" t="s">
        <v>182</v>
      </c>
      <c r="C492" s="5"/>
      <c r="D492" s="2" t="s">
        <v>3374</v>
      </c>
      <c r="E492" s="3">
        <v>43</v>
      </c>
      <c r="F492" s="3"/>
    </row>
    <row r="493" spans="1:6" x14ac:dyDescent="0.25">
      <c r="A493" s="1">
        <v>32</v>
      </c>
      <c r="B493" s="4" t="s">
        <v>3391</v>
      </c>
      <c r="C493" s="5"/>
      <c r="D493" s="19" t="s">
        <v>3375</v>
      </c>
      <c r="E493" s="3">
        <v>20</v>
      </c>
      <c r="F493" s="3"/>
    </row>
    <row r="494" spans="1:6" x14ac:dyDescent="0.25">
      <c r="A494" s="1">
        <v>33</v>
      </c>
      <c r="B494" s="4" t="s">
        <v>2793</v>
      </c>
      <c r="C494" s="5"/>
      <c r="D494" s="27" t="s">
        <v>3376</v>
      </c>
      <c r="E494" s="3">
        <v>70</v>
      </c>
      <c r="F494" s="3"/>
    </row>
    <row r="495" spans="1:6" x14ac:dyDescent="0.25">
      <c r="A495" s="1">
        <v>34</v>
      </c>
      <c r="B495" s="4" t="s">
        <v>1975</v>
      </c>
      <c r="C495" s="5"/>
      <c r="D495" s="27" t="s">
        <v>3377</v>
      </c>
      <c r="E495" s="3">
        <v>80</v>
      </c>
      <c r="F495" s="3"/>
    </row>
    <row r="496" spans="1:6" x14ac:dyDescent="0.25">
      <c r="A496" s="1">
        <v>35</v>
      </c>
      <c r="B496" s="4" t="s">
        <v>134</v>
      </c>
      <c r="C496" s="5"/>
      <c r="D496" s="19" t="s">
        <v>3378</v>
      </c>
      <c r="E496" s="3">
        <v>210</v>
      </c>
      <c r="F496" s="3"/>
    </row>
    <row r="497" spans="1:6" x14ac:dyDescent="0.25">
      <c r="A497" s="1">
        <v>36</v>
      </c>
      <c r="B497" s="4" t="s">
        <v>3392</v>
      </c>
      <c r="C497" s="5"/>
      <c r="D497" s="19" t="s">
        <v>3379</v>
      </c>
      <c r="E497" s="3">
        <v>60</v>
      </c>
      <c r="F497" s="3"/>
    </row>
    <row r="498" spans="1:6" x14ac:dyDescent="0.25">
      <c r="A498" s="1">
        <v>37</v>
      </c>
      <c r="B498" s="4" t="s">
        <v>3264</v>
      </c>
      <c r="C498" s="5"/>
      <c r="D498" s="19" t="s">
        <v>3380</v>
      </c>
      <c r="E498" s="3">
        <v>5</v>
      </c>
      <c r="F498" s="3"/>
    </row>
    <row r="499" spans="1:6" x14ac:dyDescent="0.25">
      <c r="A499" s="1">
        <v>38</v>
      </c>
      <c r="B499" s="4" t="s">
        <v>2577</v>
      </c>
      <c r="C499" s="5"/>
      <c r="D499" s="2" t="s">
        <v>3381</v>
      </c>
      <c r="E499" s="3">
        <v>50</v>
      </c>
      <c r="F499" s="3"/>
    </row>
    <row r="500" spans="1:6" x14ac:dyDescent="0.25">
      <c r="A500" s="1">
        <v>39</v>
      </c>
      <c r="B500" s="4" t="s">
        <v>220</v>
      </c>
      <c r="C500" s="5"/>
      <c r="D500" s="19" t="s">
        <v>3382</v>
      </c>
      <c r="E500" s="3">
        <v>20.85</v>
      </c>
      <c r="F500" s="3"/>
    </row>
    <row r="501" spans="1:6" x14ac:dyDescent="0.25">
      <c r="A501" s="1">
        <v>40</v>
      </c>
      <c r="B501" s="4" t="s">
        <v>1211</v>
      </c>
      <c r="C501" s="5"/>
      <c r="D501" s="19" t="s">
        <v>3383</v>
      </c>
      <c r="E501" s="3">
        <v>6</v>
      </c>
      <c r="F501" s="3"/>
    </row>
    <row r="502" spans="1:6" x14ac:dyDescent="0.25">
      <c r="A502" s="1">
        <v>41</v>
      </c>
      <c r="B502" s="4" t="s">
        <v>2577</v>
      </c>
      <c r="C502" s="5"/>
      <c r="D502" s="2" t="s">
        <v>3384</v>
      </c>
      <c r="E502" s="3">
        <v>50</v>
      </c>
      <c r="F502" s="3"/>
    </row>
    <row r="503" spans="1:6" x14ac:dyDescent="0.25">
      <c r="A503" s="1">
        <v>42</v>
      </c>
      <c r="B503" s="4" t="s">
        <v>67</v>
      </c>
      <c r="C503" s="5"/>
      <c r="D503" s="19" t="s">
        <v>3385</v>
      </c>
      <c r="E503" s="3">
        <v>2.25</v>
      </c>
      <c r="F503" s="3"/>
    </row>
    <row r="504" spans="1:6" x14ac:dyDescent="0.25">
      <c r="A504" s="1"/>
      <c r="B504" s="40" t="s">
        <v>7</v>
      </c>
      <c r="C504" s="40"/>
      <c r="D504" s="40"/>
      <c r="E504" s="50">
        <f>SUM(E462:E503)</f>
        <v>6331.7000000000007</v>
      </c>
      <c r="F504" s="6">
        <f>SUM(F462:F503)</f>
        <v>0</v>
      </c>
    </row>
    <row r="506" spans="1:6" x14ac:dyDescent="0.25">
      <c r="A506" s="35" t="s">
        <v>2870</v>
      </c>
      <c r="B506" s="35"/>
      <c r="C506" s="35"/>
      <c r="D506" s="35"/>
      <c r="E506" s="35"/>
      <c r="F506" s="35"/>
    </row>
    <row r="507" spans="1:6" x14ac:dyDescent="0.25">
      <c r="A507" s="36" t="s">
        <v>0</v>
      </c>
      <c r="B507" s="37" t="s">
        <v>1</v>
      </c>
      <c r="C507" s="37"/>
      <c r="D507" s="38" t="s">
        <v>2</v>
      </c>
      <c r="E507" s="39" t="s">
        <v>3</v>
      </c>
      <c r="F507" s="39" t="s">
        <v>4</v>
      </c>
    </row>
    <row r="508" spans="1:6" x14ac:dyDescent="0.25">
      <c r="A508" s="36"/>
      <c r="B508" s="25" t="s">
        <v>5</v>
      </c>
      <c r="C508" s="7" t="s">
        <v>6</v>
      </c>
      <c r="D508" s="38"/>
      <c r="E508" s="39"/>
      <c r="F508" s="39"/>
    </row>
    <row r="509" spans="1:6" x14ac:dyDescent="0.25">
      <c r="A509" s="1">
        <v>1</v>
      </c>
      <c r="B509" s="4" t="s">
        <v>93</v>
      </c>
      <c r="C509" s="5"/>
      <c r="D509" s="27" t="s">
        <v>3393</v>
      </c>
      <c r="E509" s="3">
        <v>24</v>
      </c>
      <c r="F509" s="3"/>
    </row>
    <row r="510" spans="1:6" x14ac:dyDescent="0.25">
      <c r="A510" s="1">
        <v>2</v>
      </c>
      <c r="B510" s="4" t="s">
        <v>88</v>
      </c>
      <c r="C510" s="5"/>
      <c r="D510" s="19" t="s">
        <v>3394</v>
      </c>
      <c r="E510" s="3">
        <v>130</v>
      </c>
      <c r="F510" s="3"/>
    </row>
    <row r="511" spans="1:6" x14ac:dyDescent="0.25">
      <c r="A511" s="1">
        <v>3</v>
      </c>
      <c r="B511" s="4" t="s">
        <v>2577</v>
      </c>
      <c r="C511" s="5"/>
      <c r="D511" s="2" t="s">
        <v>3395</v>
      </c>
      <c r="E511" s="3">
        <v>50</v>
      </c>
      <c r="F511" s="3"/>
    </row>
    <row r="512" spans="1:6" x14ac:dyDescent="0.25">
      <c r="A512" s="1">
        <v>4</v>
      </c>
      <c r="B512" s="4" t="s">
        <v>2577</v>
      </c>
      <c r="C512" s="5"/>
      <c r="D512" s="2" t="s">
        <v>3396</v>
      </c>
      <c r="E512" s="3">
        <v>50</v>
      </c>
      <c r="F512" s="3"/>
    </row>
    <row r="513" spans="1:6" x14ac:dyDescent="0.25">
      <c r="A513" s="1">
        <v>5</v>
      </c>
      <c r="B513" s="4" t="s">
        <v>201</v>
      </c>
      <c r="C513" s="5"/>
      <c r="D513" s="2" t="s">
        <v>3397</v>
      </c>
      <c r="E513" s="3">
        <v>261</v>
      </c>
      <c r="F513" s="3"/>
    </row>
    <row r="514" spans="1:6" x14ac:dyDescent="0.25">
      <c r="A514" s="1">
        <v>6</v>
      </c>
      <c r="B514" s="4" t="s">
        <v>201</v>
      </c>
      <c r="C514" s="5"/>
      <c r="D514" s="2" t="s">
        <v>3398</v>
      </c>
      <c r="E514" s="3">
        <v>261</v>
      </c>
      <c r="F514" s="3"/>
    </row>
    <row r="515" spans="1:6" x14ac:dyDescent="0.25">
      <c r="A515" s="1">
        <v>7</v>
      </c>
      <c r="B515" s="4" t="s">
        <v>1684</v>
      </c>
      <c r="C515" s="5"/>
      <c r="D515" s="19" t="s">
        <v>3399</v>
      </c>
      <c r="E515" s="3">
        <v>95</v>
      </c>
      <c r="F515" s="3"/>
    </row>
    <row r="516" spans="1:6" x14ac:dyDescent="0.25">
      <c r="A516" s="1">
        <v>8</v>
      </c>
      <c r="B516" s="4" t="s">
        <v>3432</v>
      </c>
      <c r="C516" s="5"/>
      <c r="D516" s="19" t="s">
        <v>3400</v>
      </c>
      <c r="E516" s="3">
        <v>56.5</v>
      </c>
      <c r="F516" s="3"/>
    </row>
    <row r="517" spans="1:6" x14ac:dyDescent="0.25">
      <c r="A517" s="1">
        <v>9</v>
      </c>
      <c r="B517" s="4" t="s">
        <v>201</v>
      </c>
      <c r="C517" s="5"/>
      <c r="D517" s="2" t="s">
        <v>3401</v>
      </c>
      <c r="E517" s="3">
        <v>390</v>
      </c>
      <c r="F517" s="3"/>
    </row>
    <row r="518" spans="1:6" x14ac:dyDescent="0.25">
      <c r="A518" s="1">
        <v>10</v>
      </c>
      <c r="B518" s="4" t="s">
        <v>3433</v>
      </c>
      <c r="C518" s="5"/>
      <c r="D518" s="27" t="s">
        <v>3402</v>
      </c>
      <c r="E518" s="3">
        <v>70</v>
      </c>
      <c r="F518" s="3"/>
    </row>
    <row r="519" spans="1:6" x14ac:dyDescent="0.25">
      <c r="A519" s="1">
        <v>11</v>
      </c>
      <c r="B519" s="4" t="s">
        <v>201</v>
      </c>
      <c r="C519" s="5"/>
      <c r="D519" s="2" t="s">
        <v>3403</v>
      </c>
      <c r="E519" s="3">
        <v>3800</v>
      </c>
      <c r="F519" s="3"/>
    </row>
    <row r="520" spans="1:6" x14ac:dyDescent="0.25">
      <c r="A520" s="1">
        <v>12</v>
      </c>
      <c r="B520" s="4" t="s">
        <v>107</v>
      </c>
      <c r="C520" s="5"/>
      <c r="D520" s="19" t="s">
        <v>3404</v>
      </c>
      <c r="E520" s="3">
        <v>78.3</v>
      </c>
      <c r="F520" s="3"/>
    </row>
    <row r="521" spans="1:6" x14ac:dyDescent="0.25">
      <c r="A521" s="1">
        <v>13</v>
      </c>
      <c r="B521" s="4" t="s">
        <v>107</v>
      </c>
      <c r="C521" s="5"/>
      <c r="D521" s="19" t="s">
        <v>3405</v>
      </c>
      <c r="E521" s="3">
        <v>50</v>
      </c>
      <c r="F521" s="3"/>
    </row>
    <row r="522" spans="1:6" x14ac:dyDescent="0.25">
      <c r="A522" s="1">
        <v>14</v>
      </c>
      <c r="B522" s="4" t="s">
        <v>2577</v>
      </c>
      <c r="C522" s="5"/>
      <c r="D522" s="2" t="s">
        <v>3406</v>
      </c>
      <c r="E522" s="3">
        <v>261</v>
      </c>
      <c r="F522" s="3"/>
    </row>
    <row r="523" spans="1:6" x14ac:dyDescent="0.25">
      <c r="A523" s="1">
        <v>15</v>
      </c>
      <c r="B523" s="4" t="s">
        <v>201</v>
      </c>
      <c r="C523" s="5"/>
      <c r="D523" s="2" t="s">
        <v>3407</v>
      </c>
      <c r="E523" s="3">
        <v>50</v>
      </c>
      <c r="F523" s="3"/>
    </row>
    <row r="524" spans="1:6" x14ac:dyDescent="0.25">
      <c r="A524" s="1">
        <v>16</v>
      </c>
      <c r="B524" s="4" t="s">
        <v>201</v>
      </c>
      <c r="C524" s="5"/>
      <c r="D524" s="2" t="s">
        <v>3408</v>
      </c>
      <c r="E524" s="3">
        <v>76</v>
      </c>
      <c r="F524" s="3"/>
    </row>
    <row r="525" spans="1:6" x14ac:dyDescent="0.25">
      <c r="A525" s="1">
        <v>17</v>
      </c>
      <c r="B525" s="4" t="s">
        <v>107</v>
      </c>
      <c r="C525" s="5"/>
      <c r="D525" s="19" t="s">
        <v>3409</v>
      </c>
      <c r="E525" s="3">
        <v>214.75</v>
      </c>
      <c r="F525" s="3"/>
    </row>
    <row r="526" spans="1:6" x14ac:dyDescent="0.25">
      <c r="A526" s="1">
        <v>18</v>
      </c>
      <c r="B526" s="4" t="s">
        <v>107</v>
      </c>
      <c r="C526" s="5"/>
      <c r="D526" s="19" t="s">
        <v>3410</v>
      </c>
      <c r="E526" s="3">
        <v>18.5</v>
      </c>
      <c r="F526" s="3"/>
    </row>
    <row r="527" spans="1:6" x14ac:dyDescent="0.25">
      <c r="A527" s="1">
        <v>19</v>
      </c>
      <c r="B527" s="4" t="s">
        <v>201</v>
      </c>
      <c r="C527" s="5"/>
      <c r="D527" s="2" t="s">
        <v>3411</v>
      </c>
      <c r="E527" s="3">
        <v>50</v>
      </c>
      <c r="F527" s="3"/>
    </row>
    <row r="528" spans="1:6" x14ac:dyDescent="0.25">
      <c r="A528" s="1">
        <v>20</v>
      </c>
      <c r="B528" s="4" t="s">
        <v>3434</v>
      </c>
      <c r="C528" s="5"/>
      <c r="D528" s="19" t="s">
        <v>3412</v>
      </c>
      <c r="E528" s="3">
        <v>98</v>
      </c>
      <c r="F528" s="3"/>
    </row>
    <row r="529" spans="1:6" x14ac:dyDescent="0.25">
      <c r="A529" s="1">
        <v>21</v>
      </c>
      <c r="B529" s="4" t="s">
        <v>2793</v>
      </c>
      <c r="C529" s="5"/>
      <c r="D529" s="27" t="s">
        <v>3413</v>
      </c>
      <c r="E529" s="3">
        <v>90</v>
      </c>
      <c r="F529" s="3"/>
    </row>
    <row r="530" spans="1:6" x14ac:dyDescent="0.25">
      <c r="A530" s="1">
        <v>22</v>
      </c>
      <c r="B530" s="4" t="s">
        <v>3434</v>
      </c>
      <c r="C530" s="5"/>
      <c r="D530" s="19" t="s">
        <v>3414</v>
      </c>
      <c r="E530" s="3">
        <v>14</v>
      </c>
      <c r="F530" s="3"/>
    </row>
    <row r="531" spans="1:6" x14ac:dyDescent="0.25">
      <c r="A531" s="1">
        <v>23</v>
      </c>
      <c r="B531" s="4" t="s">
        <v>201</v>
      </c>
      <c r="C531" s="5"/>
      <c r="D531" s="2" t="s">
        <v>3415</v>
      </c>
      <c r="E531" s="3">
        <v>752</v>
      </c>
      <c r="F531" s="3"/>
    </row>
    <row r="532" spans="1:6" x14ac:dyDescent="0.25">
      <c r="A532" s="1">
        <v>24</v>
      </c>
      <c r="B532" s="4" t="s">
        <v>107</v>
      </c>
      <c r="C532" s="5"/>
      <c r="D532" s="19" t="s">
        <v>3416</v>
      </c>
      <c r="E532" s="3">
        <v>91.75</v>
      </c>
      <c r="F532" s="3"/>
    </row>
    <row r="533" spans="1:6" x14ac:dyDescent="0.25">
      <c r="A533" s="1">
        <v>25</v>
      </c>
      <c r="B533" s="4" t="s">
        <v>2391</v>
      </c>
      <c r="C533" s="5"/>
      <c r="D533" s="2" t="s">
        <v>3417</v>
      </c>
      <c r="E533" s="3">
        <v>400</v>
      </c>
      <c r="F533" s="3"/>
    </row>
    <row r="534" spans="1:6" x14ac:dyDescent="0.25">
      <c r="A534" s="1">
        <v>26</v>
      </c>
      <c r="B534" s="4" t="s">
        <v>3435</v>
      </c>
      <c r="C534" s="5"/>
      <c r="D534" s="19" t="s">
        <v>3418</v>
      </c>
      <c r="E534" s="3">
        <v>137.5</v>
      </c>
      <c r="F534" s="3"/>
    </row>
    <row r="535" spans="1:6" x14ac:dyDescent="0.25">
      <c r="A535" s="1">
        <v>27</v>
      </c>
      <c r="B535" s="4" t="s">
        <v>185</v>
      </c>
      <c r="C535" s="5"/>
      <c r="D535" s="19" t="s">
        <v>3419</v>
      </c>
      <c r="E535" s="3">
        <v>296</v>
      </c>
      <c r="F535" s="3"/>
    </row>
    <row r="536" spans="1:6" x14ac:dyDescent="0.25">
      <c r="A536" s="1">
        <v>28</v>
      </c>
      <c r="B536" s="4" t="s">
        <v>107</v>
      </c>
      <c r="C536" s="5"/>
      <c r="D536" s="19" t="s">
        <v>3420</v>
      </c>
      <c r="E536" s="3">
        <v>98</v>
      </c>
      <c r="F536" s="3"/>
    </row>
    <row r="537" spans="1:6" x14ac:dyDescent="0.25">
      <c r="A537" s="1">
        <v>29</v>
      </c>
      <c r="B537" s="4" t="s">
        <v>76</v>
      </c>
      <c r="C537" s="5"/>
      <c r="D537" s="19" t="s">
        <v>3421</v>
      </c>
      <c r="E537" s="3">
        <v>0</v>
      </c>
      <c r="F537" s="3"/>
    </row>
    <row r="538" spans="1:6" x14ac:dyDescent="0.25">
      <c r="A538" s="1">
        <v>30</v>
      </c>
      <c r="B538" s="4" t="s">
        <v>76</v>
      </c>
      <c r="C538" s="5"/>
      <c r="D538" s="19" t="s">
        <v>3422</v>
      </c>
      <c r="E538" s="3">
        <v>0</v>
      </c>
      <c r="F538" s="3"/>
    </row>
    <row r="539" spans="1:6" x14ac:dyDescent="0.25">
      <c r="A539" s="1">
        <v>31</v>
      </c>
      <c r="B539" s="4" t="s">
        <v>88</v>
      </c>
      <c r="C539" s="5"/>
      <c r="D539" s="19" t="s">
        <v>3423</v>
      </c>
      <c r="E539" s="3">
        <v>25</v>
      </c>
      <c r="F539" s="3"/>
    </row>
    <row r="540" spans="1:6" x14ac:dyDescent="0.25">
      <c r="A540" s="1">
        <v>32</v>
      </c>
      <c r="B540" s="4" t="s">
        <v>76</v>
      </c>
      <c r="C540" s="5"/>
      <c r="D540" s="19" t="s">
        <v>3424</v>
      </c>
      <c r="E540" s="3">
        <v>0</v>
      </c>
      <c r="F540" s="3"/>
    </row>
    <row r="541" spans="1:6" x14ac:dyDescent="0.25">
      <c r="A541" s="1">
        <v>33</v>
      </c>
      <c r="B541" s="4" t="s">
        <v>2577</v>
      </c>
      <c r="C541" s="5"/>
      <c r="D541" s="2" t="s">
        <v>3425</v>
      </c>
      <c r="E541" s="3">
        <v>261</v>
      </c>
      <c r="F541" s="3"/>
    </row>
    <row r="542" spans="1:6" x14ac:dyDescent="0.25">
      <c r="A542" s="1">
        <v>34</v>
      </c>
      <c r="B542" s="4" t="s">
        <v>3436</v>
      </c>
      <c r="C542" s="5"/>
      <c r="D542" s="27" t="s">
        <v>3426</v>
      </c>
      <c r="E542" s="3">
        <v>183</v>
      </c>
      <c r="F542" s="3"/>
    </row>
    <row r="543" spans="1:6" x14ac:dyDescent="0.25">
      <c r="A543" s="1">
        <v>35</v>
      </c>
      <c r="B543" s="4" t="s">
        <v>107</v>
      </c>
      <c r="C543" s="5"/>
      <c r="D543" s="19" t="s">
        <v>3427</v>
      </c>
      <c r="E543" s="3">
        <v>16.5</v>
      </c>
      <c r="F543" s="3"/>
    </row>
    <row r="544" spans="1:6" x14ac:dyDescent="0.25">
      <c r="A544" s="1">
        <v>36</v>
      </c>
      <c r="B544" s="4" t="s">
        <v>2577</v>
      </c>
      <c r="C544" s="5"/>
      <c r="D544" s="2" t="s">
        <v>3428</v>
      </c>
      <c r="E544" s="3">
        <v>261</v>
      </c>
      <c r="F544" s="3"/>
    </row>
    <row r="545" spans="1:6" x14ac:dyDescent="0.25">
      <c r="A545" s="1">
        <v>37</v>
      </c>
      <c r="B545" s="4" t="s">
        <v>3437</v>
      </c>
      <c r="C545" s="5"/>
      <c r="D545" s="19" t="s">
        <v>3429</v>
      </c>
      <c r="E545" s="3">
        <v>386</v>
      </c>
      <c r="F545" s="3"/>
    </row>
    <row r="546" spans="1:6" x14ac:dyDescent="0.25">
      <c r="A546" s="1">
        <v>38</v>
      </c>
      <c r="B546" s="4" t="s">
        <v>201</v>
      </c>
      <c r="C546" s="5"/>
      <c r="D546" s="19" t="s">
        <v>3430</v>
      </c>
      <c r="E546" s="3">
        <v>0</v>
      </c>
      <c r="F546" s="3"/>
    </row>
    <row r="547" spans="1:6" x14ac:dyDescent="0.25">
      <c r="A547" s="1">
        <v>39</v>
      </c>
      <c r="B547" s="4" t="s">
        <v>76</v>
      </c>
      <c r="C547" s="5"/>
      <c r="D547" s="19" t="s">
        <v>3431</v>
      </c>
      <c r="E547" s="3">
        <v>0</v>
      </c>
      <c r="F547" s="3"/>
    </row>
    <row r="548" spans="1:6" x14ac:dyDescent="0.25">
      <c r="A548" s="1"/>
      <c r="B548" s="40" t="s">
        <v>7</v>
      </c>
      <c r="C548" s="40"/>
      <c r="D548" s="40"/>
      <c r="E548" s="50">
        <f>SUM(E509:E547)</f>
        <v>9095.7999999999993</v>
      </c>
      <c r="F548" s="6">
        <f>SUM(F509:F547)</f>
        <v>0</v>
      </c>
    </row>
    <row r="550" spans="1:6" x14ac:dyDescent="0.25">
      <c r="A550" s="35" t="s">
        <v>2871</v>
      </c>
      <c r="B550" s="35"/>
      <c r="C550" s="35"/>
      <c r="D550" s="35"/>
      <c r="E550" s="35"/>
      <c r="F550" s="35"/>
    </row>
    <row r="551" spans="1:6" x14ac:dyDescent="0.25">
      <c r="A551" s="36" t="s">
        <v>0</v>
      </c>
      <c r="B551" s="37" t="s">
        <v>1</v>
      </c>
      <c r="C551" s="37"/>
      <c r="D551" s="38" t="s">
        <v>2</v>
      </c>
      <c r="E551" s="39" t="s">
        <v>3</v>
      </c>
      <c r="F551" s="39" t="s">
        <v>4</v>
      </c>
    </row>
    <row r="552" spans="1:6" x14ac:dyDescent="0.25">
      <c r="A552" s="36"/>
      <c r="B552" s="25" t="s">
        <v>5</v>
      </c>
      <c r="C552" s="7" t="s">
        <v>6</v>
      </c>
      <c r="D552" s="38"/>
      <c r="E552" s="39"/>
      <c r="F552" s="39"/>
    </row>
    <row r="553" spans="1:6" x14ac:dyDescent="0.25">
      <c r="A553" s="1">
        <v>1</v>
      </c>
      <c r="B553" s="4" t="s">
        <v>3437</v>
      </c>
      <c r="C553" s="5"/>
      <c r="D553" s="19" t="s">
        <v>3438</v>
      </c>
      <c r="E553" s="3">
        <v>276</v>
      </c>
      <c r="F553" s="3"/>
    </row>
    <row r="554" spans="1:6" x14ac:dyDescent="0.25">
      <c r="A554" s="1">
        <v>2</v>
      </c>
      <c r="B554" s="4" t="s">
        <v>2577</v>
      </c>
      <c r="C554" s="5" t="s">
        <v>76</v>
      </c>
      <c r="D554" s="19" t="s">
        <v>3439</v>
      </c>
      <c r="E554" s="3">
        <v>0</v>
      </c>
      <c r="F554" s="3"/>
    </row>
    <row r="555" spans="1:6" x14ac:dyDescent="0.25">
      <c r="A555" s="1">
        <v>3</v>
      </c>
      <c r="B555" s="4" t="s">
        <v>2577</v>
      </c>
      <c r="C555" s="5" t="s">
        <v>76</v>
      </c>
      <c r="D555" s="19" t="s">
        <v>3440</v>
      </c>
      <c r="E555" s="3">
        <v>0</v>
      </c>
      <c r="F555" s="3"/>
    </row>
    <row r="556" spans="1:6" x14ac:dyDescent="0.25">
      <c r="A556" s="1">
        <v>4</v>
      </c>
      <c r="B556" s="4" t="s">
        <v>2577</v>
      </c>
      <c r="C556" s="5" t="s">
        <v>76</v>
      </c>
      <c r="D556" s="19" t="s">
        <v>3441</v>
      </c>
      <c r="E556" s="3">
        <v>0</v>
      </c>
      <c r="F556" s="3"/>
    </row>
    <row r="557" spans="1:6" x14ac:dyDescent="0.25">
      <c r="A557" s="1">
        <v>5</v>
      </c>
      <c r="B557" s="4" t="s">
        <v>226</v>
      </c>
      <c r="C557" s="5" t="s">
        <v>76</v>
      </c>
      <c r="D557" s="19" t="s">
        <v>3442</v>
      </c>
      <c r="E557" s="3">
        <v>0</v>
      </c>
      <c r="F557" s="3"/>
    </row>
    <row r="558" spans="1:6" x14ac:dyDescent="0.25">
      <c r="A558" s="1">
        <v>6</v>
      </c>
      <c r="B558" s="4" t="s">
        <v>226</v>
      </c>
      <c r="C558" s="5"/>
      <c r="D558" s="2" t="s">
        <v>3443</v>
      </c>
      <c r="E558" s="3">
        <v>143.6</v>
      </c>
      <c r="F558" s="3"/>
    </row>
    <row r="559" spans="1:6" x14ac:dyDescent="0.25">
      <c r="A559" s="1">
        <v>7</v>
      </c>
      <c r="B559" s="4" t="s">
        <v>166</v>
      </c>
      <c r="C559" s="5"/>
      <c r="D559" s="19" t="s">
        <v>3444</v>
      </c>
      <c r="E559" s="3">
        <v>382.5</v>
      </c>
      <c r="F559" s="3"/>
    </row>
    <row r="560" spans="1:6" x14ac:dyDescent="0.25">
      <c r="A560" s="1">
        <v>8</v>
      </c>
      <c r="B560" s="4" t="s">
        <v>3483</v>
      </c>
      <c r="C560" s="5"/>
      <c r="D560" s="19" t="s">
        <v>3445</v>
      </c>
      <c r="E560" s="3">
        <v>150</v>
      </c>
      <c r="F560" s="3"/>
    </row>
    <row r="561" spans="1:6" x14ac:dyDescent="0.25">
      <c r="A561" s="1">
        <v>9</v>
      </c>
      <c r="B561" s="4" t="s">
        <v>2577</v>
      </c>
      <c r="C561" s="5"/>
      <c r="D561" s="2" t="s">
        <v>3446</v>
      </c>
      <c r="E561" s="3">
        <v>3011.9</v>
      </c>
      <c r="F561" s="3"/>
    </row>
    <row r="562" spans="1:6" x14ac:dyDescent="0.25">
      <c r="A562" s="1">
        <v>10</v>
      </c>
      <c r="B562" s="4" t="s">
        <v>450</v>
      </c>
      <c r="C562" s="5"/>
      <c r="D562" s="27" t="s">
        <v>3447</v>
      </c>
      <c r="E562" s="3">
        <v>703</v>
      </c>
      <c r="F562" s="3"/>
    </row>
    <row r="563" spans="1:6" x14ac:dyDescent="0.25">
      <c r="A563" s="1">
        <v>11</v>
      </c>
      <c r="B563" s="4" t="s">
        <v>450</v>
      </c>
      <c r="C563" s="5"/>
      <c r="D563" s="27" t="s">
        <v>3448</v>
      </c>
      <c r="E563" s="3">
        <v>351</v>
      </c>
      <c r="F563" s="3"/>
    </row>
    <row r="564" spans="1:6" x14ac:dyDescent="0.25">
      <c r="A564" s="1">
        <v>12</v>
      </c>
      <c r="B564" s="4" t="s">
        <v>1447</v>
      </c>
      <c r="C564" s="5"/>
      <c r="D564" s="19" t="s">
        <v>3449</v>
      </c>
      <c r="E564" s="3">
        <v>147</v>
      </c>
      <c r="F564" s="3"/>
    </row>
    <row r="565" spans="1:6" x14ac:dyDescent="0.25">
      <c r="A565" s="1">
        <v>13</v>
      </c>
      <c r="B565" s="4" t="s">
        <v>85</v>
      </c>
      <c r="C565" s="5"/>
      <c r="D565" s="27" t="s">
        <v>3450</v>
      </c>
      <c r="E565" s="3">
        <v>57</v>
      </c>
      <c r="F565" s="3"/>
    </row>
    <row r="566" spans="1:6" x14ac:dyDescent="0.25">
      <c r="A566" s="1">
        <v>14</v>
      </c>
      <c r="B566" s="4" t="s">
        <v>226</v>
      </c>
      <c r="C566" s="5"/>
      <c r="D566" s="2" t="s">
        <v>3451</v>
      </c>
      <c r="E566" s="3">
        <v>261</v>
      </c>
      <c r="F566" s="3"/>
    </row>
    <row r="567" spans="1:6" x14ac:dyDescent="0.25">
      <c r="A567" s="1">
        <v>15</v>
      </c>
      <c r="B567" s="4" t="s">
        <v>201</v>
      </c>
      <c r="C567" s="5"/>
      <c r="D567" s="2" t="s">
        <v>3452</v>
      </c>
      <c r="E567" s="3">
        <v>261</v>
      </c>
      <c r="F567" s="3"/>
    </row>
    <row r="568" spans="1:6" x14ac:dyDescent="0.25">
      <c r="A568" s="1">
        <v>16</v>
      </c>
      <c r="B568" s="4" t="s">
        <v>226</v>
      </c>
      <c r="C568" s="5" t="s">
        <v>76</v>
      </c>
      <c r="D568" s="19" t="s">
        <v>3453</v>
      </c>
      <c r="E568" s="3">
        <v>0</v>
      </c>
      <c r="F568" s="3"/>
    </row>
    <row r="569" spans="1:6" x14ac:dyDescent="0.25">
      <c r="A569" s="1">
        <v>17</v>
      </c>
      <c r="B569" s="4" t="s">
        <v>74</v>
      </c>
      <c r="C569" s="5"/>
      <c r="D569" s="27" t="s">
        <v>3454</v>
      </c>
      <c r="E569" s="3">
        <v>90</v>
      </c>
      <c r="F569" s="3"/>
    </row>
    <row r="570" spans="1:6" x14ac:dyDescent="0.25">
      <c r="A570" s="1">
        <v>18</v>
      </c>
      <c r="B570" s="4" t="s">
        <v>226</v>
      </c>
      <c r="C570" s="5"/>
      <c r="D570" s="2" t="s">
        <v>3455</v>
      </c>
      <c r="E570" s="3">
        <v>258</v>
      </c>
      <c r="F570" s="3"/>
    </row>
    <row r="571" spans="1:6" x14ac:dyDescent="0.25">
      <c r="A571" s="1">
        <v>19</v>
      </c>
      <c r="B571" s="4" t="s">
        <v>226</v>
      </c>
      <c r="C571" s="5"/>
      <c r="D571" s="2" t="s">
        <v>3456</v>
      </c>
      <c r="E571" s="3">
        <v>114</v>
      </c>
      <c r="F571" s="3"/>
    </row>
    <row r="572" spans="1:6" x14ac:dyDescent="0.25">
      <c r="A572" s="1">
        <v>20</v>
      </c>
      <c r="B572" s="4" t="s">
        <v>98</v>
      </c>
      <c r="C572" s="5"/>
      <c r="D572" s="2" t="s">
        <v>3457</v>
      </c>
      <c r="E572" s="3">
        <v>193</v>
      </c>
      <c r="F572" s="3"/>
    </row>
    <row r="573" spans="1:6" x14ac:dyDescent="0.25">
      <c r="A573" s="1">
        <v>21</v>
      </c>
      <c r="B573" s="4" t="s">
        <v>2577</v>
      </c>
      <c r="C573" s="5"/>
      <c r="D573" s="2" t="s">
        <v>3458</v>
      </c>
      <c r="E573" s="3">
        <v>1003.95</v>
      </c>
      <c r="F573" s="3"/>
    </row>
    <row r="574" spans="1:6" x14ac:dyDescent="0.25">
      <c r="A574" s="1">
        <v>22</v>
      </c>
      <c r="B574" s="4" t="s">
        <v>182</v>
      </c>
      <c r="C574" s="5"/>
      <c r="D574" s="2" t="s">
        <v>3459</v>
      </c>
      <c r="E574" s="3">
        <v>427.8</v>
      </c>
      <c r="F574" s="3"/>
    </row>
    <row r="575" spans="1:6" x14ac:dyDescent="0.25">
      <c r="A575" s="1">
        <v>23</v>
      </c>
      <c r="B575" s="4" t="s">
        <v>74</v>
      </c>
      <c r="C575" s="5"/>
      <c r="D575" s="27" t="s">
        <v>3460</v>
      </c>
      <c r="E575" s="3">
        <v>8</v>
      </c>
      <c r="F575" s="3"/>
    </row>
    <row r="576" spans="1:6" x14ac:dyDescent="0.25">
      <c r="A576" s="1">
        <v>24</v>
      </c>
      <c r="B576" s="4" t="s">
        <v>226</v>
      </c>
      <c r="C576" s="5"/>
      <c r="D576" s="2" t="s">
        <v>3461</v>
      </c>
      <c r="E576" s="3">
        <v>50</v>
      </c>
      <c r="F576" s="3"/>
    </row>
    <row r="577" spans="1:6" x14ac:dyDescent="0.25">
      <c r="A577" s="1">
        <v>25</v>
      </c>
      <c r="B577" s="4" t="s">
        <v>2577</v>
      </c>
      <c r="C577" s="5"/>
      <c r="D577" s="2" t="s">
        <v>3462</v>
      </c>
      <c r="E577" s="3">
        <v>50</v>
      </c>
      <c r="F577" s="3"/>
    </row>
    <row r="578" spans="1:6" x14ac:dyDescent="0.25">
      <c r="A578" s="1">
        <v>26</v>
      </c>
      <c r="B578" s="4" t="s">
        <v>3484</v>
      </c>
      <c r="C578" s="5"/>
      <c r="D578" s="19" t="s">
        <v>3463</v>
      </c>
      <c r="E578" s="3">
        <v>96</v>
      </c>
      <c r="F578" s="3"/>
    </row>
    <row r="579" spans="1:6" x14ac:dyDescent="0.25">
      <c r="A579" s="1">
        <v>27</v>
      </c>
      <c r="B579" s="4" t="s">
        <v>100</v>
      </c>
      <c r="C579" s="5"/>
      <c r="D579" s="19" t="s">
        <v>3464</v>
      </c>
      <c r="E579" s="3">
        <v>25</v>
      </c>
      <c r="F579" s="3"/>
    </row>
    <row r="580" spans="1:6" x14ac:dyDescent="0.25">
      <c r="A580" s="1">
        <v>28</v>
      </c>
      <c r="B580" s="4" t="s">
        <v>226</v>
      </c>
      <c r="C580" s="5"/>
      <c r="D580" s="2" t="s">
        <v>3465</v>
      </c>
      <c r="E580" s="3">
        <v>50</v>
      </c>
      <c r="F580" s="3"/>
    </row>
    <row r="581" spans="1:6" x14ac:dyDescent="0.25">
      <c r="A581" s="1">
        <v>29</v>
      </c>
      <c r="B581" s="4" t="s">
        <v>107</v>
      </c>
      <c r="C581" s="5"/>
      <c r="D581" s="19" t="s">
        <v>3466</v>
      </c>
      <c r="E581" s="3">
        <v>28</v>
      </c>
      <c r="F581" s="3"/>
    </row>
    <row r="582" spans="1:6" x14ac:dyDescent="0.25">
      <c r="A582" s="1">
        <v>30</v>
      </c>
      <c r="B582" s="4" t="s">
        <v>3485</v>
      </c>
      <c r="C582" s="5"/>
      <c r="D582" s="2" t="s">
        <v>3467</v>
      </c>
      <c r="E582" s="3">
        <v>3122.2</v>
      </c>
      <c r="F582" s="3"/>
    </row>
    <row r="583" spans="1:6" x14ac:dyDescent="0.25">
      <c r="A583" s="1">
        <v>31</v>
      </c>
      <c r="B583" s="4" t="s">
        <v>201</v>
      </c>
      <c r="C583" s="5"/>
      <c r="D583" s="2" t="s">
        <v>3468</v>
      </c>
      <c r="E583" s="3">
        <v>60</v>
      </c>
      <c r="F583" s="3"/>
    </row>
    <row r="584" spans="1:6" x14ac:dyDescent="0.25">
      <c r="A584" s="1">
        <v>32</v>
      </c>
      <c r="B584" s="4" t="s">
        <v>201</v>
      </c>
      <c r="C584" s="5"/>
      <c r="D584" s="2" t="s">
        <v>3469</v>
      </c>
      <c r="E584" s="3">
        <v>50</v>
      </c>
      <c r="F584" s="3"/>
    </row>
    <row r="585" spans="1:6" x14ac:dyDescent="0.25">
      <c r="A585" s="1">
        <v>33</v>
      </c>
      <c r="B585" s="4" t="s">
        <v>1671</v>
      </c>
      <c r="C585" s="5"/>
      <c r="D585" s="27" t="s">
        <v>3470</v>
      </c>
      <c r="E585" s="3">
        <v>75</v>
      </c>
      <c r="F585" s="3"/>
    </row>
    <row r="586" spans="1:6" x14ac:dyDescent="0.25">
      <c r="A586" s="1">
        <v>34</v>
      </c>
      <c r="B586" s="4" t="s">
        <v>107</v>
      </c>
      <c r="C586" s="5"/>
      <c r="D586" s="19" t="s">
        <v>3471</v>
      </c>
      <c r="E586" s="3">
        <v>137.9</v>
      </c>
      <c r="F586" s="3"/>
    </row>
    <row r="587" spans="1:6" x14ac:dyDescent="0.25">
      <c r="A587" s="1">
        <v>35</v>
      </c>
      <c r="B587" s="4" t="s">
        <v>201</v>
      </c>
      <c r="C587" s="5"/>
      <c r="D587" s="2" t="s">
        <v>3472</v>
      </c>
      <c r="E587" s="3">
        <v>435</v>
      </c>
      <c r="F587" s="3"/>
    </row>
    <row r="588" spans="1:6" x14ac:dyDescent="0.25">
      <c r="A588" s="1">
        <v>36</v>
      </c>
      <c r="B588" s="4" t="s">
        <v>201</v>
      </c>
      <c r="C588" s="5"/>
      <c r="D588" s="2" t="s">
        <v>3473</v>
      </c>
      <c r="E588" s="3">
        <v>60</v>
      </c>
      <c r="F588" s="3"/>
    </row>
    <row r="589" spans="1:6" x14ac:dyDescent="0.25">
      <c r="A589" s="1">
        <v>37</v>
      </c>
      <c r="B589" s="4" t="s">
        <v>201</v>
      </c>
      <c r="C589" s="5"/>
      <c r="D589" s="2" t="s">
        <v>3474</v>
      </c>
      <c r="E589" s="3">
        <v>50</v>
      </c>
      <c r="F589" s="3"/>
    </row>
    <row r="590" spans="1:6" x14ac:dyDescent="0.25">
      <c r="A590" s="1">
        <v>38</v>
      </c>
      <c r="B590" s="4" t="s">
        <v>2577</v>
      </c>
      <c r="C590" s="5"/>
      <c r="D590" s="2" t="s">
        <v>3475</v>
      </c>
      <c r="E590" s="3">
        <v>50</v>
      </c>
      <c r="F590" s="3"/>
    </row>
    <row r="591" spans="1:6" x14ac:dyDescent="0.25">
      <c r="A591" s="1">
        <v>39</v>
      </c>
      <c r="B591" s="4" t="s">
        <v>67</v>
      </c>
      <c r="C591" s="5"/>
      <c r="D591" s="19" t="s">
        <v>3476</v>
      </c>
      <c r="E591" s="3">
        <v>54</v>
      </c>
      <c r="F591" s="3"/>
    </row>
    <row r="592" spans="1:6" x14ac:dyDescent="0.25">
      <c r="A592" s="1">
        <v>40</v>
      </c>
      <c r="B592" s="4" t="s">
        <v>201</v>
      </c>
      <c r="C592" s="5"/>
      <c r="D592" s="2" t="s">
        <v>3477</v>
      </c>
      <c r="E592" s="3">
        <v>50</v>
      </c>
      <c r="F592" s="3"/>
    </row>
    <row r="593" spans="1:6" x14ac:dyDescent="0.25">
      <c r="A593" s="1">
        <v>41</v>
      </c>
      <c r="B593" s="4" t="s">
        <v>201</v>
      </c>
      <c r="C593" s="5"/>
      <c r="D593" s="2" t="s">
        <v>3478</v>
      </c>
      <c r="E593" s="3">
        <v>50</v>
      </c>
      <c r="F593" s="3"/>
    </row>
    <row r="594" spans="1:6" x14ac:dyDescent="0.25">
      <c r="A594" s="1">
        <v>42</v>
      </c>
      <c r="B594" s="4" t="s">
        <v>2577</v>
      </c>
      <c r="C594" s="5"/>
      <c r="D594" s="2" t="s">
        <v>3479</v>
      </c>
      <c r="E594" s="3">
        <v>50</v>
      </c>
      <c r="F594" s="3"/>
    </row>
    <row r="595" spans="1:6" x14ac:dyDescent="0.25">
      <c r="A595" s="1">
        <v>43</v>
      </c>
      <c r="B595" s="4" t="s">
        <v>2577</v>
      </c>
      <c r="C595" s="5"/>
      <c r="D595" s="2" t="s">
        <v>3480</v>
      </c>
      <c r="E595" s="3">
        <v>50</v>
      </c>
      <c r="F595" s="3"/>
    </row>
    <row r="596" spans="1:6" x14ac:dyDescent="0.25">
      <c r="A596" s="1">
        <v>44</v>
      </c>
      <c r="B596" s="4" t="s">
        <v>201</v>
      </c>
      <c r="C596" s="5"/>
      <c r="D596" s="2" t="s">
        <v>3481</v>
      </c>
      <c r="E596" s="3">
        <v>60</v>
      </c>
      <c r="F596" s="3"/>
    </row>
    <row r="597" spans="1:6" x14ac:dyDescent="0.25">
      <c r="A597" s="1">
        <v>45</v>
      </c>
      <c r="B597" s="4" t="s">
        <v>90</v>
      </c>
      <c r="C597" s="5"/>
      <c r="D597" s="19" t="s">
        <v>3482</v>
      </c>
      <c r="E597" s="3">
        <v>246</v>
      </c>
      <c r="F597" s="3"/>
    </row>
    <row r="598" spans="1:6" x14ac:dyDescent="0.25">
      <c r="A598" s="1"/>
      <c r="B598" s="40" t="s">
        <v>7</v>
      </c>
      <c r="C598" s="40"/>
      <c r="D598" s="40"/>
      <c r="E598" s="50">
        <f>SUM(E553:E597)</f>
        <v>12737.85</v>
      </c>
      <c r="F598" s="6">
        <f>SUM(F553:F597)</f>
        <v>0</v>
      </c>
    </row>
    <row r="600" spans="1:6" x14ac:dyDescent="0.25">
      <c r="A600" s="35" t="s">
        <v>2872</v>
      </c>
      <c r="B600" s="35"/>
      <c r="C600" s="35"/>
      <c r="D600" s="35"/>
      <c r="E600" s="35"/>
      <c r="F600" s="35"/>
    </row>
    <row r="601" spans="1:6" x14ac:dyDescent="0.25">
      <c r="A601" s="36" t="s">
        <v>0</v>
      </c>
      <c r="B601" s="37" t="s">
        <v>1</v>
      </c>
      <c r="C601" s="37"/>
      <c r="D601" s="38" t="s">
        <v>2</v>
      </c>
      <c r="E601" s="39" t="s">
        <v>3</v>
      </c>
      <c r="F601" s="39" t="s">
        <v>4</v>
      </c>
    </row>
    <row r="602" spans="1:6" x14ac:dyDescent="0.25">
      <c r="A602" s="36"/>
      <c r="B602" s="25" t="s">
        <v>5</v>
      </c>
      <c r="C602" s="7" t="s">
        <v>6</v>
      </c>
      <c r="D602" s="38"/>
      <c r="E602" s="39"/>
      <c r="F602" s="39"/>
    </row>
    <row r="603" spans="1:6" x14ac:dyDescent="0.25">
      <c r="A603" s="1">
        <v>1</v>
      </c>
      <c r="B603" s="4" t="s">
        <v>117</v>
      </c>
      <c r="C603" s="5"/>
      <c r="D603" s="2" t="s">
        <v>3486</v>
      </c>
      <c r="E603" s="3">
        <v>82</v>
      </c>
      <c r="F603" s="3"/>
    </row>
    <row r="604" spans="1:6" x14ac:dyDescent="0.25">
      <c r="A604" s="1">
        <v>2</v>
      </c>
      <c r="B604" s="4" t="s">
        <v>93</v>
      </c>
      <c r="C604" s="5"/>
      <c r="D604" s="27" t="s">
        <v>3487</v>
      </c>
      <c r="E604" s="3">
        <v>115</v>
      </c>
      <c r="F604" s="3"/>
    </row>
    <row r="605" spans="1:6" x14ac:dyDescent="0.25">
      <c r="A605" s="1">
        <v>3</v>
      </c>
      <c r="B605" s="4" t="s">
        <v>201</v>
      </c>
      <c r="C605" s="5"/>
      <c r="D605" s="2" t="s">
        <v>3488</v>
      </c>
      <c r="E605" s="3">
        <v>381</v>
      </c>
      <c r="F605" s="3"/>
    </row>
    <row r="606" spans="1:6" x14ac:dyDescent="0.25">
      <c r="A606" s="1">
        <v>4</v>
      </c>
      <c r="B606" s="4" t="s">
        <v>201</v>
      </c>
      <c r="C606" s="5"/>
      <c r="D606" s="2" t="s">
        <v>3489</v>
      </c>
      <c r="E606" s="3">
        <v>50</v>
      </c>
      <c r="F606" s="3"/>
    </row>
    <row r="607" spans="1:6" x14ac:dyDescent="0.25">
      <c r="A607" s="1">
        <v>5</v>
      </c>
      <c r="B607" s="4" t="s">
        <v>201</v>
      </c>
      <c r="C607" s="5"/>
      <c r="D607" s="2" t="s">
        <v>3490</v>
      </c>
      <c r="E607" s="3">
        <v>50</v>
      </c>
      <c r="F607" s="3"/>
    </row>
    <row r="608" spans="1:6" x14ac:dyDescent="0.25">
      <c r="A608" s="1">
        <v>6</v>
      </c>
      <c r="B608" s="4" t="s">
        <v>67</v>
      </c>
      <c r="C608" s="5"/>
      <c r="D608" s="19" t="s">
        <v>3491</v>
      </c>
      <c r="E608" s="3">
        <v>36.5</v>
      </c>
      <c r="F608" s="3"/>
    </row>
    <row r="609" spans="1:6" x14ac:dyDescent="0.25">
      <c r="A609" s="1">
        <v>7</v>
      </c>
      <c r="B609" s="4" t="s">
        <v>2929</v>
      </c>
      <c r="C609" s="5"/>
      <c r="D609" s="19" t="s">
        <v>3492</v>
      </c>
      <c r="E609" s="3">
        <v>142.5</v>
      </c>
      <c r="F609" s="3"/>
    </row>
    <row r="610" spans="1:6" x14ac:dyDescent="0.25">
      <c r="A610" s="1">
        <v>8</v>
      </c>
      <c r="B610" s="4" t="s">
        <v>201</v>
      </c>
      <c r="C610" s="5"/>
      <c r="D610" s="2" t="s">
        <v>3493</v>
      </c>
      <c r="E610" s="3">
        <v>258</v>
      </c>
      <c r="F610" s="3"/>
    </row>
    <row r="611" spans="1:6" x14ac:dyDescent="0.25">
      <c r="A611" s="1">
        <v>9</v>
      </c>
      <c r="B611" s="4" t="s">
        <v>98</v>
      </c>
      <c r="C611" s="5"/>
      <c r="D611" s="2" t="s">
        <v>3494</v>
      </c>
      <c r="E611" s="3">
        <v>15</v>
      </c>
      <c r="F611" s="3"/>
    </row>
    <row r="612" spans="1:6" x14ac:dyDescent="0.25">
      <c r="A612" s="1">
        <v>10</v>
      </c>
      <c r="B612" s="4" t="s">
        <v>218</v>
      </c>
      <c r="C612" s="5"/>
      <c r="D612" s="19" t="s">
        <v>3495</v>
      </c>
      <c r="E612" s="3">
        <v>392</v>
      </c>
      <c r="F612" s="3"/>
    </row>
    <row r="613" spans="1:6" x14ac:dyDescent="0.25">
      <c r="A613" s="1">
        <v>11</v>
      </c>
      <c r="B613" s="4" t="s">
        <v>74</v>
      </c>
      <c r="C613" s="5"/>
      <c r="D613" s="27" t="s">
        <v>3496</v>
      </c>
      <c r="E613" s="3">
        <v>7.75</v>
      </c>
      <c r="F613" s="3"/>
    </row>
    <row r="614" spans="1:6" x14ac:dyDescent="0.25">
      <c r="A614" s="1">
        <v>12</v>
      </c>
      <c r="B614" s="4" t="s">
        <v>3391</v>
      </c>
      <c r="C614" s="5"/>
      <c r="D614" s="19" t="s">
        <v>3497</v>
      </c>
      <c r="E614" s="3">
        <v>25</v>
      </c>
      <c r="F614" s="3"/>
    </row>
    <row r="615" spans="1:6" x14ac:dyDescent="0.25">
      <c r="A615" s="1">
        <v>13</v>
      </c>
      <c r="B615" s="4" t="s">
        <v>107</v>
      </c>
      <c r="C615" s="5"/>
      <c r="D615" s="19" t="s">
        <v>3498</v>
      </c>
      <c r="E615" s="3">
        <v>48</v>
      </c>
      <c r="F615" s="3"/>
    </row>
    <row r="616" spans="1:6" x14ac:dyDescent="0.25">
      <c r="A616" s="1">
        <v>14</v>
      </c>
      <c r="B616" s="4" t="s">
        <v>108</v>
      </c>
      <c r="C616" s="5"/>
      <c r="D616" s="19" t="s">
        <v>3499</v>
      </c>
      <c r="E616" s="3">
        <v>147</v>
      </c>
      <c r="F616" s="3"/>
    </row>
    <row r="617" spans="1:6" x14ac:dyDescent="0.25">
      <c r="A617" s="1">
        <v>15</v>
      </c>
      <c r="B617" s="4" t="s">
        <v>3239</v>
      </c>
      <c r="C617" s="5"/>
      <c r="D617" s="19" t="s">
        <v>3500</v>
      </c>
      <c r="E617" s="3">
        <v>50</v>
      </c>
      <c r="F617" s="3"/>
    </row>
    <row r="618" spans="1:6" x14ac:dyDescent="0.25">
      <c r="A618" s="1">
        <v>16</v>
      </c>
      <c r="B618" s="4" t="s">
        <v>166</v>
      </c>
      <c r="C618" s="5"/>
      <c r="D618" s="19" t="s">
        <v>3501</v>
      </c>
      <c r="E618" s="3">
        <v>68.5</v>
      </c>
      <c r="F618" s="3"/>
    </row>
    <row r="619" spans="1:6" x14ac:dyDescent="0.25">
      <c r="A619" s="1">
        <v>17</v>
      </c>
      <c r="B619" s="4" t="s">
        <v>107</v>
      </c>
      <c r="C619" s="5" t="s">
        <v>76</v>
      </c>
      <c r="D619" s="19" t="s">
        <v>3502</v>
      </c>
      <c r="E619" s="3">
        <v>0</v>
      </c>
      <c r="F619" s="3"/>
    </row>
    <row r="620" spans="1:6" x14ac:dyDescent="0.25">
      <c r="A620" s="1">
        <v>18</v>
      </c>
      <c r="B620" s="4" t="s">
        <v>107</v>
      </c>
      <c r="C620" s="5"/>
      <c r="D620" s="19" t="s">
        <v>3503</v>
      </c>
      <c r="E620" s="3">
        <v>10</v>
      </c>
      <c r="F620" s="3"/>
    </row>
    <row r="621" spans="1:6" x14ac:dyDescent="0.25">
      <c r="A621" s="1">
        <v>19</v>
      </c>
      <c r="B621" s="4" t="s">
        <v>3525</v>
      </c>
      <c r="C621" s="5"/>
      <c r="D621" s="19" t="s">
        <v>3504</v>
      </c>
      <c r="E621" s="3">
        <v>70</v>
      </c>
      <c r="F621" s="3"/>
    </row>
    <row r="622" spans="1:6" x14ac:dyDescent="0.25">
      <c r="A622" s="1">
        <v>20</v>
      </c>
      <c r="B622" s="4" t="s">
        <v>3526</v>
      </c>
      <c r="C622" s="5"/>
      <c r="D622" s="19" t="s">
        <v>3505</v>
      </c>
      <c r="E622" s="3">
        <v>13.25</v>
      </c>
      <c r="F622" s="3"/>
    </row>
    <row r="623" spans="1:6" x14ac:dyDescent="0.25">
      <c r="A623" s="1">
        <v>21</v>
      </c>
      <c r="B623" s="4" t="s">
        <v>98</v>
      </c>
      <c r="C623" s="5"/>
      <c r="D623" s="2" t="s">
        <v>3506</v>
      </c>
      <c r="E623" s="3">
        <v>65.5</v>
      </c>
      <c r="F623" s="3"/>
    </row>
    <row r="624" spans="1:6" x14ac:dyDescent="0.25">
      <c r="A624" s="1">
        <v>22</v>
      </c>
      <c r="B624" s="4" t="s">
        <v>2929</v>
      </c>
      <c r="C624" s="5"/>
      <c r="D624" s="19" t="s">
        <v>3507</v>
      </c>
      <c r="E624" s="3">
        <v>135</v>
      </c>
      <c r="F624" s="3"/>
    </row>
    <row r="625" spans="1:6" x14ac:dyDescent="0.25">
      <c r="A625" s="1">
        <v>23</v>
      </c>
      <c r="B625" s="4" t="s">
        <v>2577</v>
      </c>
      <c r="C625" s="5"/>
      <c r="D625" s="2" t="s">
        <v>3508</v>
      </c>
      <c r="E625" s="3">
        <v>50</v>
      </c>
      <c r="F625" s="3"/>
    </row>
    <row r="626" spans="1:6" x14ac:dyDescent="0.25">
      <c r="A626" s="1">
        <v>24</v>
      </c>
      <c r="B626" s="4" t="s">
        <v>2577</v>
      </c>
      <c r="C626" s="5"/>
      <c r="D626" s="2" t="s">
        <v>3509</v>
      </c>
      <c r="E626" s="3">
        <v>50</v>
      </c>
      <c r="F626" s="3"/>
    </row>
    <row r="627" spans="1:6" x14ac:dyDescent="0.25">
      <c r="A627" s="1">
        <v>25</v>
      </c>
      <c r="B627" s="4" t="s">
        <v>2577</v>
      </c>
      <c r="C627" s="5"/>
      <c r="D627" s="2" t="s">
        <v>3510</v>
      </c>
      <c r="E627" s="3">
        <v>261</v>
      </c>
      <c r="F627" s="3"/>
    </row>
    <row r="628" spans="1:6" x14ac:dyDescent="0.25">
      <c r="A628" s="1">
        <v>26</v>
      </c>
      <c r="B628" s="4" t="s">
        <v>2577</v>
      </c>
      <c r="C628" s="5"/>
      <c r="D628" s="2" t="s">
        <v>3511</v>
      </c>
      <c r="E628" s="3">
        <v>50</v>
      </c>
      <c r="F628" s="3"/>
    </row>
    <row r="629" spans="1:6" x14ac:dyDescent="0.25">
      <c r="A629" s="1">
        <v>27</v>
      </c>
      <c r="B629" s="4" t="s">
        <v>2577</v>
      </c>
      <c r="C629" s="5"/>
      <c r="D629" s="2" t="s">
        <v>3512</v>
      </c>
      <c r="E629" s="3">
        <v>50</v>
      </c>
      <c r="F629" s="3"/>
    </row>
    <row r="630" spans="1:6" x14ac:dyDescent="0.25">
      <c r="A630" s="1">
        <v>28</v>
      </c>
      <c r="B630" s="4" t="s">
        <v>1456</v>
      </c>
      <c r="C630" s="5"/>
      <c r="D630" s="19" t="s">
        <v>3513</v>
      </c>
      <c r="E630" s="3">
        <v>356</v>
      </c>
      <c r="F630" s="3"/>
    </row>
    <row r="631" spans="1:6" x14ac:dyDescent="0.25">
      <c r="A631" s="1">
        <v>29</v>
      </c>
      <c r="B631" s="4" t="s">
        <v>83</v>
      </c>
      <c r="C631" s="5"/>
      <c r="D631" s="27" t="s">
        <v>3514</v>
      </c>
      <c r="E631" s="3">
        <v>44.75</v>
      </c>
      <c r="F631" s="3"/>
    </row>
    <row r="632" spans="1:6" x14ac:dyDescent="0.25">
      <c r="A632" s="1">
        <v>30</v>
      </c>
      <c r="B632" s="4" t="s">
        <v>441</v>
      </c>
      <c r="C632" s="5"/>
      <c r="D632" s="19" t="s">
        <v>3515</v>
      </c>
      <c r="E632" s="3">
        <v>5</v>
      </c>
      <c r="F632" s="3"/>
    </row>
    <row r="633" spans="1:6" x14ac:dyDescent="0.25">
      <c r="A633" s="1">
        <v>31</v>
      </c>
      <c r="B633" s="4" t="s">
        <v>3525</v>
      </c>
      <c r="C633" s="5"/>
      <c r="D633" s="19" t="s">
        <v>3516</v>
      </c>
      <c r="E633" s="3">
        <v>5</v>
      </c>
      <c r="F633" s="3"/>
    </row>
    <row r="634" spans="1:6" x14ac:dyDescent="0.25">
      <c r="A634" s="1">
        <v>32</v>
      </c>
      <c r="B634" s="4" t="s">
        <v>3527</v>
      </c>
      <c r="C634" s="5"/>
      <c r="D634" s="19" t="s">
        <v>3517</v>
      </c>
      <c r="E634" s="3">
        <v>16.5</v>
      </c>
      <c r="F634" s="3"/>
    </row>
    <row r="635" spans="1:6" x14ac:dyDescent="0.25">
      <c r="A635" s="1">
        <v>33</v>
      </c>
      <c r="B635" s="4" t="s">
        <v>123</v>
      </c>
      <c r="C635" s="5"/>
      <c r="D635" s="19" t="s">
        <v>3518</v>
      </c>
      <c r="E635" s="3">
        <v>64.5</v>
      </c>
      <c r="F635" s="3"/>
    </row>
    <row r="636" spans="1:6" x14ac:dyDescent="0.25">
      <c r="A636" s="1">
        <v>34</v>
      </c>
      <c r="B636" s="4" t="s">
        <v>166</v>
      </c>
      <c r="C636" s="5"/>
      <c r="D636" s="19" t="s">
        <v>3520</v>
      </c>
      <c r="E636" s="3">
        <v>30.25</v>
      </c>
      <c r="F636" s="3"/>
    </row>
    <row r="637" spans="1:6" x14ac:dyDescent="0.25">
      <c r="A637" s="1">
        <v>35</v>
      </c>
      <c r="B637" s="4" t="s">
        <v>3528</v>
      </c>
      <c r="C637" s="5"/>
      <c r="D637" s="19" t="s">
        <v>3519</v>
      </c>
      <c r="E637" s="3">
        <v>5</v>
      </c>
      <c r="F637" s="3"/>
    </row>
    <row r="638" spans="1:6" x14ac:dyDescent="0.25">
      <c r="A638" s="1">
        <v>36</v>
      </c>
      <c r="B638" s="4" t="s">
        <v>3529</v>
      </c>
      <c r="C638" s="5"/>
      <c r="D638" s="19" t="s">
        <v>3521</v>
      </c>
      <c r="E638" s="3">
        <v>19.5</v>
      </c>
      <c r="F638" s="3"/>
    </row>
    <row r="639" spans="1:6" x14ac:dyDescent="0.25">
      <c r="A639" s="1">
        <v>37</v>
      </c>
      <c r="B639" s="4" t="s">
        <v>450</v>
      </c>
      <c r="C639" s="5"/>
      <c r="D639" s="27" t="s">
        <v>3522</v>
      </c>
      <c r="E639" s="3">
        <v>180</v>
      </c>
      <c r="F639" s="3"/>
    </row>
    <row r="640" spans="1:6" x14ac:dyDescent="0.25">
      <c r="A640" s="1">
        <v>38</v>
      </c>
      <c r="B640" s="4" t="s">
        <v>226</v>
      </c>
      <c r="C640" s="5"/>
      <c r="D640" s="27" t="s">
        <v>3523</v>
      </c>
      <c r="E640" s="3">
        <v>2033</v>
      </c>
      <c r="F640" s="3"/>
    </row>
    <row r="641" spans="1:6" x14ac:dyDescent="0.25">
      <c r="A641" s="1">
        <v>39</v>
      </c>
      <c r="B641" s="4" t="s">
        <v>197</v>
      </c>
      <c r="C641" s="5"/>
      <c r="D641" s="27" t="s">
        <v>3524</v>
      </c>
      <c r="E641" s="3">
        <v>60</v>
      </c>
      <c r="F641" s="3"/>
    </row>
    <row r="642" spans="1:6" x14ac:dyDescent="0.25">
      <c r="A642" s="1"/>
      <c r="B642" s="40" t="s">
        <v>7</v>
      </c>
      <c r="C642" s="40"/>
      <c r="D642" s="40"/>
      <c r="E642" s="50">
        <f>SUM(E603:E641)</f>
        <v>5442.5</v>
      </c>
      <c r="F642" s="6">
        <f>SUM(F603:F641)</f>
        <v>0</v>
      </c>
    </row>
    <row r="644" spans="1:6" x14ac:dyDescent="0.25">
      <c r="A644" s="35" t="s">
        <v>2873</v>
      </c>
      <c r="B644" s="35"/>
      <c r="C644" s="35"/>
      <c r="D644" s="35"/>
      <c r="E644" s="35"/>
      <c r="F644" s="35"/>
    </row>
    <row r="645" spans="1:6" x14ac:dyDescent="0.25">
      <c r="A645" s="36" t="s">
        <v>0</v>
      </c>
      <c r="B645" s="37" t="s">
        <v>1</v>
      </c>
      <c r="C645" s="37"/>
      <c r="D645" s="38" t="s">
        <v>2</v>
      </c>
      <c r="E645" s="39" t="s">
        <v>3</v>
      </c>
      <c r="F645" s="39" t="s">
        <v>4</v>
      </c>
    </row>
    <row r="646" spans="1:6" x14ac:dyDescent="0.25">
      <c r="A646" s="36"/>
      <c r="B646" s="25" t="s">
        <v>5</v>
      </c>
      <c r="C646" s="7" t="s">
        <v>6</v>
      </c>
      <c r="D646" s="38"/>
      <c r="E646" s="39"/>
      <c r="F646" s="39"/>
    </row>
    <row r="647" spans="1:6" x14ac:dyDescent="0.25">
      <c r="A647" s="1">
        <v>1</v>
      </c>
      <c r="B647" s="4" t="s">
        <v>1782</v>
      </c>
      <c r="C647" s="5"/>
      <c r="D647" s="19" t="s">
        <v>3530</v>
      </c>
      <c r="E647" s="3">
        <v>185.5</v>
      </c>
      <c r="F647" s="3"/>
    </row>
    <row r="648" spans="1:6" x14ac:dyDescent="0.25">
      <c r="A648" s="1">
        <v>2</v>
      </c>
      <c r="B648" s="4" t="s">
        <v>107</v>
      </c>
      <c r="C648" s="5"/>
      <c r="D648" s="19" t="s">
        <v>3531</v>
      </c>
      <c r="E648" s="3">
        <v>15</v>
      </c>
      <c r="F648" s="3"/>
    </row>
    <row r="649" spans="1:6" x14ac:dyDescent="0.25">
      <c r="A649" s="1">
        <v>3</v>
      </c>
      <c r="B649" s="4" t="s">
        <v>3386</v>
      </c>
      <c r="C649" s="5"/>
      <c r="D649" s="2" t="s">
        <v>3532</v>
      </c>
      <c r="E649" s="3">
        <v>480</v>
      </c>
      <c r="F649" s="3"/>
    </row>
    <row r="650" spans="1:6" x14ac:dyDescent="0.25">
      <c r="A650" s="1">
        <v>4</v>
      </c>
      <c r="B650" s="4" t="s">
        <v>123</v>
      </c>
      <c r="C650" s="5"/>
      <c r="D650" s="19" t="s">
        <v>3533</v>
      </c>
      <c r="E650" s="3">
        <v>40</v>
      </c>
      <c r="F650" s="3"/>
    </row>
    <row r="651" spans="1:6" x14ac:dyDescent="0.25">
      <c r="A651" s="1">
        <v>5</v>
      </c>
      <c r="B651" s="4" t="s">
        <v>201</v>
      </c>
      <c r="C651" s="5"/>
      <c r="D651" s="2" t="s">
        <v>3534</v>
      </c>
      <c r="E651" s="3">
        <v>240</v>
      </c>
      <c r="F651" s="3"/>
    </row>
    <row r="652" spans="1:6" x14ac:dyDescent="0.25">
      <c r="A652" s="1">
        <v>6</v>
      </c>
      <c r="B652" s="4" t="s">
        <v>93</v>
      </c>
      <c r="C652" s="5"/>
      <c r="D652" s="27" t="s">
        <v>3535</v>
      </c>
      <c r="E652" s="3">
        <v>12</v>
      </c>
      <c r="F652" s="3"/>
    </row>
    <row r="653" spans="1:6" x14ac:dyDescent="0.25">
      <c r="A653" s="1">
        <v>7</v>
      </c>
      <c r="B653" s="4" t="s">
        <v>3006</v>
      </c>
      <c r="C653" s="5"/>
      <c r="D653" s="2" t="s">
        <v>3536</v>
      </c>
      <c r="E653" s="3">
        <v>130</v>
      </c>
      <c r="F653" s="3"/>
    </row>
    <row r="654" spans="1:6" x14ac:dyDescent="0.25">
      <c r="A654" s="1">
        <v>8</v>
      </c>
      <c r="B654" s="4" t="s">
        <v>3556</v>
      </c>
      <c r="C654" s="5"/>
      <c r="D654" s="19" t="s">
        <v>3537</v>
      </c>
      <c r="E654" s="3">
        <v>21</v>
      </c>
      <c r="F654" s="3"/>
    </row>
    <row r="655" spans="1:6" x14ac:dyDescent="0.25">
      <c r="A655" s="1">
        <v>9</v>
      </c>
      <c r="B655" s="4" t="s">
        <v>113</v>
      </c>
      <c r="C655" s="5"/>
      <c r="D655" s="2" t="s">
        <v>3538</v>
      </c>
      <c r="E655" s="3">
        <v>80</v>
      </c>
      <c r="F655" s="3"/>
    </row>
    <row r="656" spans="1:6" x14ac:dyDescent="0.25">
      <c r="A656" s="1">
        <v>10</v>
      </c>
      <c r="B656" s="4" t="s">
        <v>219</v>
      </c>
      <c r="C656" s="5"/>
      <c r="D656" s="27" t="s">
        <v>3539</v>
      </c>
      <c r="E656" s="3">
        <v>17</v>
      </c>
      <c r="F656" s="3"/>
    </row>
    <row r="657" spans="1:6" x14ac:dyDescent="0.25">
      <c r="A657" s="1">
        <v>11</v>
      </c>
      <c r="B657" s="4" t="s">
        <v>88</v>
      </c>
      <c r="C657" s="5" t="s">
        <v>76</v>
      </c>
      <c r="D657" s="19" t="s">
        <v>3540</v>
      </c>
      <c r="E657" s="3">
        <v>0</v>
      </c>
      <c r="F657" s="3"/>
    </row>
    <row r="658" spans="1:6" x14ac:dyDescent="0.25">
      <c r="A658" s="1">
        <v>12</v>
      </c>
      <c r="B658" s="4" t="s">
        <v>123</v>
      </c>
      <c r="C658" s="5"/>
      <c r="D658" s="19" t="s">
        <v>3541</v>
      </c>
      <c r="E658" s="3">
        <v>79</v>
      </c>
      <c r="F658" s="3"/>
    </row>
    <row r="659" spans="1:6" x14ac:dyDescent="0.25">
      <c r="A659" s="1">
        <v>13</v>
      </c>
      <c r="B659" s="4" t="s">
        <v>3557</v>
      </c>
      <c r="C659" s="5"/>
      <c r="D659" s="27" t="s">
        <v>3542</v>
      </c>
      <c r="E659" s="3">
        <v>290</v>
      </c>
      <c r="F659" s="3"/>
    </row>
    <row r="660" spans="1:6" x14ac:dyDescent="0.25">
      <c r="A660" s="1">
        <v>14</v>
      </c>
      <c r="B660" s="4" t="s">
        <v>3558</v>
      </c>
      <c r="C660" s="5"/>
      <c r="D660" s="27" t="s">
        <v>3543</v>
      </c>
      <c r="E660" s="3">
        <v>200</v>
      </c>
      <c r="F660" s="3"/>
    </row>
    <row r="661" spans="1:6" x14ac:dyDescent="0.25">
      <c r="A661" s="1">
        <v>15</v>
      </c>
      <c r="B661" s="4" t="s">
        <v>2577</v>
      </c>
      <c r="C661" s="5"/>
      <c r="D661" s="2" t="s">
        <v>3544</v>
      </c>
      <c r="E661" s="3">
        <v>50</v>
      </c>
      <c r="F661" s="3"/>
    </row>
    <row r="662" spans="1:6" x14ac:dyDescent="0.25">
      <c r="A662" s="1">
        <v>16</v>
      </c>
      <c r="B662" s="4" t="s">
        <v>2577</v>
      </c>
      <c r="C662" s="5"/>
      <c r="D662" s="2" t="s">
        <v>3545</v>
      </c>
      <c r="E662" s="3">
        <v>50</v>
      </c>
      <c r="F662" s="3"/>
    </row>
    <row r="663" spans="1:6" x14ac:dyDescent="0.25">
      <c r="A663" s="1">
        <v>17</v>
      </c>
      <c r="B663" s="4" t="s">
        <v>2577</v>
      </c>
      <c r="C663" s="5"/>
      <c r="D663" s="2" t="s">
        <v>3546</v>
      </c>
      <c r="E663" s="3">
        <v>65</v>
      </c>
      <c r="F663" s="3"/>
    </row>
    <row r="664" spans="1:6" x14ac:dyDescent="0.25">
      <c r="A664" s="1">
        <v>18</v>
      </c>
      <c r="B664" s="4" t="s">
        <v>107</v>
      </c>
      <c r="C664" s="5"/>
      <c r="D664" s="19" t="s">
        <v>3547</v>
      </c>
      <c r="E664" s="3">
        <v>7.5</v>
      </c>
      <c r="F664" s="3"/>
    </row>
    <row r="665" spans="1:6" x14ac:dyDescent="0.25">
      <c r="A665" s="1">
        <v>19</v>
      </c>
      <c r="B665" s="4" t="s">
        <v>3525</v>
      </c>
      <c r="C665" s="5"/>
      <c r="D665" s="19" t="s">
        <v>3548</v>
      </c>
      <c r="E665" s="3">
        <v>1423</v>
      </c>
      <c r="F665" s="3"/>
    </row>
    <row r="666" spans="1:6" x14ac:dyDescent="0.25">
      <c r="A666" s="1">
        <v>20</v>
      </c>
      <c r="B666" s="4" t="s">
        <v>219</v>
      </c>
      <c r="C666" s="5"/>
      <c r="D666" s="27" t="s">
        <v>3549</v>
      </c>
      <c r="E666" s="3">
        <v>140</v>
      </c>
      <c r="F666" s="3"/>
    </row>
    <row r="667" spans="1:6" x14ac:dyDescent="0.25">
      <c r="A667" s="1">
        <v>21</v>
      </c>
      <c r="B667" s="4" t="s">
        <v>107</v>
      </c>
      <c r="C667" s="5" t="s">
        <v>3559</v>
      </c>
      <c r="D667" s="19" t="s">
        <v>3550</v>
      </c>
      <c r="E667" s="3">
        <v>33</v>
      </c>
      <c r="F667" s="3"/>
    </row>
    <row r="668" spans="1:6" x14ac:dyDescent="0.25">
      <c r="A668" s="1">
        <v>22</v>
      </c>
      <c r="B668" s="4" t="s">
        <v>67</v>
      </c>
      <c r="C668" s="5"/>
      <c r="D668" s="19" t="s">
        <v>3551</v>
      </c>
      <c r="E668" s="3">
        <v>1212.7</v>
      </c>
      <c r="F668" s="3"/>
    </row>
    <row r="669" spans="1:6" x14ac:dyDescent="0.25">
      <c r="A669" s="1">
        <v>23</v>
      </c>
      <c r="B669" s="4" t="s">
        <v>107</v>
      </c>
      <c r="C669" s="5"/>
      <c r="D669" s="19" t="s">
        <v>3552</v>
      </c>
      <c r="E669" s="3">
        <v>38</v>
      </c>
      <c r="F669" s="3"/>
    </row>
    <row r="670" spans="1:6" x14ac:dyDescent="0.25">
      <c r="A670" s="1">
        <v>24</v>
      </c>
      <c r="B670" s="4" t="s">
        <v>83</v>
      </c>
      <c r="C670" s="5"/>
      <c r="D670" s="27" t="s">
        <v>3553</v>
      </c>
      <c r="E670" s="3">
        <v>9.25</v>
      </c>
      <c r="F670" s="3"/>
    </row>
    <row r="671" spans="1:6" x14ac:dyDescent="0.25">
      <c r="A671" s="1">
        <v>25</v>
      </c>
      <c r="B671" s="4" t="s">
        <v>103</v>
      </c>
      <c r="C671" s="5"/>
      <c r="D671" s="19" t="s">
        <v>3554</v>
      </c>
      <c r="E671" s="3">
        <v>1563.5</v>
      </c>
      <c r="F671" s="3"/>
    </row>
    <row r="672" spans="1:6" x14ac:dyDescent="0.25">
      <c r="A672" s="1">
        <v>26</v>
      </c>
      <c r="B672" s="4" t="s">
        <v>182</v>
      </c>
      <c r="C672" s="5"/>
      <c r="D672" s="2" t="s">
        <v>3555</v>
      </c>
      <c r="E672" s="3">
        <v>35</v>
      </c>
      <c r="F672" s="3"/>
    </row>
    <row r="673" spans="1:6" x14ac:dyDescent="0.25">
      <c r="A673" s="1"/>
      <c r="B673" s="40" t="s">
        <v>7</v>
      </c>
      <c r="C673" s="40"/>
      <c r="D673" s="40"/>
      <c r="E673" s="50">
        <f>SUM(E647:E672)</f>
        <v>6416.45</v>
      </c>
      <c r="F673" s="6">
        <f>SUM(F647:F672)</f>
        <v>0</v>
      </c>
    </row>
    <row r="675" spans="1:6" x14ac:dyDescent="0.25">
      <c r="A675" s="35" t="s">
        <v>2874</v>
      </c>
      <c r="B675" s="35"/>
      <c r="C675" s="35"/>
      <c r="D675" s="35"/>
      <c r="E675" s="35"/>
      <c r="F675" s="35"/>
    </row>
    <row r="676" spans="1:6" x14ac:dyDescent="0.25">
      <c r="A676" s="36" t="s">
        <v>0</v>
      </c>
      <c r="B676" s="37" t="s">
        <v>1</v>
      </c>
      <c r="C676" s="37"/>
      <c r="D676" s="38" t="s">
        <v>2</v>
      </c>
      <c r="E676" s="39" t="s">
        <v>3</v>
      </c>
      <c r="F676" s="39" t="s">
        <v>4</v>
      </c>
    </row>
    <row r="677" spans="1:6" x14ac:dyDescent="0.25">
      <c r="A677" s="36"/>
      <c r="B677" s="25" t="s">
        <v>5</v>
      </c>
      <c r="C677" s="7" t="s">
        <v>6</v>
      </c>
      <c r="D677" s="38"/>
      <c r="E677" s="39"/>
      <c r="F677" s="39"/>
    </row>
    <row r="678" spans="1:6" x14ac:dyDescent="0.25">
      <c r="A678" s="1">
        <v>1</v>
      </c>
      <c r="B678" s="4" t="s">
        <v>67</v>
      </c>
      <c r="C678" s="5"/>
      <c r="D678" s="19" t="s">
        <v>3560</v>
      </c>
      <c r="E678" s="3">
        <v>24.5</v>
      </c>
      <c r="F678" s="3"/>
    </row>
    <row r="679" spans="1:6" x14ac:dyDescent="0.25">
      <c r="A679" s="1">
        <v>2</v>
      </c>
      <c r="B679" s="4" t="s">
        <v>201</v>
      </c>
      <c r="C679" s="5"/>
      <c r="D679" s="2" t="s">
        <v>3561</v>
      </c>
      <c r="E679" s="3">
        <v>50</v>
      </c>
      <c r="F679" s="3"/>
    </row>
    <row r="680" spans="1:6" x14ac:dyDescent="0.25">
      <c r="A680" s="1">
        <v>3</v>
      </c>
      <c r="B680" s="4" t="s">
        <v>201</v>
      </c>
      <c r="C680" s="5"/>
      <c r="D680" s="2" t="s">
        <v>3562</v>
      </c>
      <c r="E680" s="3">
        <v>50</v>
      </c>
      <c r="F680" s="3"/>
    </row>
    <row r="681" spans="1:6" x14ac:dyDescent="0.25">
      <c r="A681" s="1">
        <v>4</v>
      </c>
      <c r="B681" s="4" t="s">
        <v>3594</v>
      </c>
      <c r="C681" s="5"/>
      <c r="D681" s="19" t="s">
        <v>3563</v>
      </c>
      <c r="E681" s="3">
        <v>97.25</v>
      </c>
      <c r="F681" s="3"/>
    </row>
    <row r="682" spans="1:6" x14ac:dyDescent="0.25">
      <c r="A682" s="1">
        <v>5</v>
      </c>
      <c r="B682" s="4" t="s">
        <v>450</v>
      </c>
      <c r="C682" s="5"/>
      <c r="D682" s="27" t="s">
        <v>3564</v>
      </c>
      <c r="E682" s="3">
        <v>297</v>
      </c>
      <c r="F682" s="3"/>
    </row>
    <row r="683" spans="1:6" x14ac:dyDescent="0.25">
      <c r="A683" s="1">
        <v>6</v>
      </c>
      <c r="B683" s="4" t="s">
        <v>2577</v>
      </c>
      <c r="C683" s="5"/>
      <c r="D683" s="2" t="s">
        <v>3565</v>
      </c>
      <c r="E683" s="3">
        <v>261</v>
      </c>
      <c r="F683" s="3"/>
    </row>
    <row r="684" spans="1:6" x14ac:dyDescent="0.25">
      <c r="A684" s="1">
        <v>7</v>
      </c>
      <c r="B684" s="4" t="s">
        <v>166</v>
      </c>
      <c r="C684" s="5"/>
      <c r="D684" s="19" t="s">
        <v>3566</v>
      </c>
      <c r="E684" s="3">
        <v>50</v>
      </c>
      <c r="F684" s="3"/>
    </row>
    <row r="685" spans="1:6" x14ac:dyDescent="0.25">
      <c r="A685" s="1">
        <v>8</v>
      </c>
      <c r="B685" s="4" t="s">
        <v>201</v>
      </c>
      <c r="C685" s="5"/>
      <c r="D685" s="2" t="s">
        <v>3567</v>
      </c>
      <c r="E685" s="3">
        <v>261</v>
      </c>
      <c r="F685" s="3"/>
    </row>
    <row r="686" spans="1:6" x14ac:dyDescent="0.25">
      <c r="A686" s="1">
        <v>9</v>
      </c>
      <c r="B686" s="4" t="s">
        <v>3556</v>
      </c>
      <c r="C686" s="5"/>
      <c r="D686" s="19" t="s">
        <v>3568</v>
      </c>
      <c r="E686" s="3">
        <v>11.5</v>
      </c>
      <c r="F686" s="3"/>
    </row>
    <row r="687" spans="1:6" x14ac:dyDescent="0.25">
      <c r="A687" s="1">
        <v>10</v>
      </c>
      <c r="B687" s="4" t="s">
        <v>2577</v>
      </c>
      <c r="C687" s="5"/>
      <c r="D687" s="2" t="s">
        <v>3569</v>
      </c>
      <c r="E687" s="3">
        <v>50</v>
      </c>
      <c r="F687" s="3"/>
    </row>
    <row r="688" spans="1:6" x14ac:dyDescent="0.25">
      <c r="A688" s="1">
        <v>11</v>
      </c>
      <c r="B688" s="4" t="s">
        <v>226</v>
      </c>
      <c r="C688" s="5"/>
      <c r="D688" s="2" t="s">
        <v>3570</v>
      </c>
      <c r="E688" s="3">
        <v>50</v>
      </c>
      <c r="F688" s="3"/>
    </row>
    <row r="689" spans="1:6" x14ac:dyDescent="0.25">
      <c r="A689" s="1">
        <v>12</v>
      </c>
      <c r="B689" s="4" t="s">
        <v>219</v>
      </c>
      <c r="C689" s="5"/>
      <c r="D689" s="27" t="s">
        <v>3571</v>
      </c>
      <c r="E689" s="3">
        <v>46</v>
      </c>
      <c r="F689" s="3"/>
    </row>
    <row r="690" spans="1:6" x14ac:dyDescent="0.25">
      <c r="A690" s="1">
        <v>13</v>
      </c>
      <c r="B690" s="4" t="s">
        <v>3558</v>
      </c>
      <c r="C690" s="5"/>
      <c r="D690" s="27" t="s">
        <v>3572</v>
      </c>
      <c r="E690" s="3">
        <v>1432.5</v>
      </c>
      <c r="F690" s="3"/>
    </row>
    <row r="691" spans="1:6" x14ac:dyDescent="0.25">
      <c r="A691" s="1">
        <v>14</v>
      </c>
      <c r="B691" s="4" t="s">
        <v>2577</v>
      </c>
      <c r="C691" s="5"/>
      <c r="D691" s="2" t="s">
        <v>3573</v>
      </c>
      <c r="E691" s="3">
        <v>2042.4</v>
      </c>
      <c r="F691" s="3"/>
    </row>
    <row r="692" spans="1:6" x14ac:dyDescent="0.25">
      <c r="A692" s="1">
        <v>15</v>
      </c>
      <c r="B692" s="4" t="s">
        <v>83</v>
      </c>
      <c r="C692" s="5"/>
      <c r="D692" s="27" t="s">
        <v>3574</v>
      </c>
      <c r="E692" s="3">
        <v>15</v>
      </c>
      <c r="F692" s="3"/>
    </row>
    <row r="693" spans="1:6" x14ac:dyDescent="0.25">
      <c r="A693" s="1">
        <v>16</v>
      </c>
      <c r="B693" s="4" t="s">
        <v>3595</v>
      </c>
      <c r="C693" s="5"/>
      <c r="D693" s="19" t="s">
        <v>3575</v>
      </c>
      <c r="E693" s="3">
        <v>100</v>
      </c>
      <c r="F693" s="3"/>
    </row>
    <row r="694" spans="1:6" x14ac:dyDescent="0.25">
      <c r="A694" s="1">
        <v>17</v>
      </c>
      <c r="B694" s="4" t="s">
        <v>107</v>
      </c>
      <c r="C694" s="5"/>
      <c r="D694" s="19" t="s">
        <v>3576</v>
      </c>
      <c r="E694" s="3">
        <v>102</v>
      </c>
      <c r="F694" s="3"/>
    </row>
    <row r="695" spans="1:6" x14ac:dyDescent="0.25">
      <c r="A695" s="1">
        <v>18</v>
      </c>
      <c r="B695" s="4" t="s">
        <v>88</v>
      </c>
      <c r="C695" s="5"/>
      <c r="D695" s="27" t="s">
        <v>3577</v>
      </c>
      <c r="E695" s="3">
        <v>80</v>
      </c>
      <c r="F695" s="3"/>
    </row>
    <row r="696" spans="1:6" x14ac:dyDescent="0.25">
      <c r="A696" s="1">
        <v>19</v>
      </c>
      <c r="B696" s="4" t="s">
        <v>3596</v>
      </c>
      <c r="C696" s="5"/>
      <c r="D696" s="19" t="s">
        <v>3578</v>
      </c>
      <c r="E696" s="3">
        <v>125.5</v>
      </c>
      <c r="F696" s="3"/>
    </row>
    <row r="697" spans="1:6" x14ac:dyDescent="0.25">
      <c r="A697" s="1">
        <v>20</v>
      </c>
      <c r="B697" s="4" t="s">
        <v>3387</v>
      </c>
      <c r="C697" s="5"/>
      <c r="D697" s="19" t="s">
        <v>3579</v>
      </c>
      <c r="E697" s="3">
        <v>45</v>
      </c>
      <c r="F697" s="3"/>
    </row>
    <row r="698" spans="1:6" x14ac:dyDescent="0.25">
      <c r="A698" s="1">
        <v>21</v>
      </c>
      <c r="B698" s="4" t="s">
        <v>1684</v>
      </c>
      <c r="C698" s="5"/>
      <c r="D698" s="19" t="s">
        <v>3580</v>
      </c>
      <c r="E698" s="3">
        <v>110</v>
      </c>
      <c r="F698" s="3"/>
    </row>
    <row r="699" spans="1:6" x14ac:dyDescent="0.25">
      <c r="A699" s="1">
        <v>22</v>
      </c>
      <c r="B699" s="4" t="s">
        <v>93</v>
      </c>
      <c r="C699" s="5"/>
      <c r="D699" s="27" t="s">
        <v>3581</v>
      </c>
      <c r="E699" s="3">
        <v>228</v>
      </c>
      <c r="F699" s="3"/>
    </row>
    <row r="700" spans="1:6" x14ac:dyDescent="0.25">
      <c r="A700" s="1">
        <v>23</v>
      </c>
      <c r="B700" s="4" t="s">
        <v>201</v>
      </c>
      <c r="C700" s="5"/>
      <c r="D700" s="2" t="s">
        <v>3582</v>
      </c>
      <c r="E700" s="3">
        <v>114</v>
      </c>
      <c r="F700" s="3"/>
    </row>
    <row r="701" spans="1:6" x14ac:dyDescent="0.25">
      <c r="A701" s="1">
        <v>24</v>
      </c>
      <c r="B701" s="4" t="s">
        <v>95</v>
      </c>
      <c r="C701" s="5"/>
      <c r="D701" s="2" t="s">
        <v>3583</v>
      </c>
      <c r="E701" s="3">
        <v>1933.7</v>
      </c>
      <c r="F701" s="3"/>
    </row>
    <row r="702" spans="1:6" x14ac:dyDescent="0.25">
      <c r="A702" s="1">
        <v>25</v>
      </c>
      <c r="B702" s="4" t="s">
        <v>83</v>
      </c>
      <c r="C702" s="5"/>
      <c r="D702" s="27" t="s">
        <v>3584</v>
      </c>
      <c r="E702" s="3">
        <v>7.25</v>
      </c>
      <c r="F702" s="3"/>
    </row>
    <row r="703" spans="1:6" x14ac:dyDescent="0.25">
      <c r="A703" s="1">
        <v>26</v>
      </c>
      <c r="B703" s="4" t="s">
        <v>72</v>
      </c>
      <c r="C703" s="5"/>
      <c r="D703" s="27" t="s">
        <v>3585</v>
      </c>
      <c r="E703" s="3">
        <v>495</v>
      </c>
      <c r="F703" s="3"/>
    </row>
    <row r="704" spans="1:6" x14ac:dyDescent="0.25">
      <c r="A704" s="1">
        <v>27</v>
      </c>
      <c r="B704" s="4" t="s">
        <v>3597</v>
      </c>
      <c r="C704" s="5"/>
      <c r="D704" s="2" t="s">
        <v>3586</v>
      </c>
      <c r="E704" s="3">
        <v>135</v>
      </c>
      <c r="F704" s="3"/>
    </row>
    <row r="705" spans="1:6" x14ac:dyDescent="0.25">
      <c r="A705" s="1">
        <v>28</v>
      </c>
      <c r="B705" s="4" t="s">
        <v>2577</v>
      </c>
      <c r="C705" s="5"/>
      <c r="D705" s="2" t="s">
        <v>3587</v>
      </c>
      <c r="E705" s="3">
        <v>50</v>
      </c>
      <c r="F705" s="3"/>
    </row>
    <row r="706" spans="1:6" x14ac:dyDescent="0.25">
      <c r="A706" s="1">
        <v>29</v>
      </c>
      <c r="B706" s="4" t="s">
        <v>2577</v>
      </c>
      <c r="C706" s="5"/>
      <c r="D706" s="2" t="s">
        <v>3588</v>
      </c>
      <c r="E706" s="3">
        <v>50</v>
      </c>
      <c r="F706" s="3"/>
    </row>
    <row r="707" spans="1:6" x14ac:dyDescent="0.25">
      <c r="A707" s="1">
        <v>30</v>
      </c>
      <c r="B707" s="4" t="s">
        <v>219</v>
      </c>
      <c r="C707" s="5"/>
      <c r="D707" s="27" t="s">
        <v>3589</v>
      </c>
      <c r="E707" s="3">
        <v>12.5</v>
      </c>
      <c r="F707" s="3"/>
    </row>
    <row r="708" spans="1:6" x14ac:dyDescent="0.25">
      <c r="A708" s="1">
        <v>31</v>
      </c>
      <c r="B708" s="4" t="s">
        <v>2577</v>
      </c>
      <c r="C708" s="5"/>
      <c r="D708" s="2" t="s">
        <v>3590</v>
      </c>
      <c r="E708" s="3">
        <v>50</v>
      </c>
      <c r="F708" s="3"/>
    </row>
    <row r="709" spans="1:6" x14ac:dyDescent="0.25">
      <c r="A709" s="1">
        <v>32</v>
      </c>
      <c r="B709" s="4" t="s">
        <v>83</v>
      </c>
      <c r="C709" s="5"/>
      <c r="D709" s="27" t="s">
        <v>3591</v>
      </c>
      <c r="E709" s="3">
        <v>15</v>
      </c>
      <c r="F709" s="3"/>
    </row>
    <row r="710" spans="1:6" x14ac:dyDescent="0.25">
      <c r="A710" s="1">
        <v>33</v>
      </c>
      <c r="B710" s="4" t="s">
        <v>3598</v>
      </c>
      <c r="C710" s="5"/>
      <c r="D710" s="19" t="s">
        <v>3592</v>
      </c>
      <c r="E710" s="3">
        <v>55</v>
      </c>
      <c r="F710" s="3"/>
    </row>
    <row r="711" spans="1:6" x14ac:dyDescent="0.25">
      <c r="A711" s="1">
        <v>34</v>
      </c>
      <c r="B711" s="4" t="s">
        <v>123</v>
      </c>
      <c r="C711" s="5"/>
      <c r="D711" s="19" t="s">
        <v>3593</v>
      </c>
      <c r="E711" s="3">
        <v>104</v>
      </c>
      <c r="F711" s="3"/>
    </row>
    <row r="712" spans="1:6" x14ac:dyDescent="0.25">
      <c r="A712" s="1"/>
      <c r="B712" s="40" t="s">
        <v>7</v>
      </c>
      <c r="C712" s="40"/>
      <c r="D712" s="40"/>
      <c r="E712" s="50">
        <f>SUM(E678:E711)</f>
        <v>8550.0999999999985</v>
      </c>
      <c r="F712" s="6">
        <f>SUM(F678:F711)</f>
        <v>0</v>
      </c>
    </row>
    <row r="714" spans="1:6" x14ac:dyDescent="0.25">
      <c r="A714" s="35" t="s">
        <v>2875</v>
      </c>
      <c r="B714" s="35"/>
      <c r="C714" s="35"/>
      <c r="D714" s="35"/>
      <c r="E714" s="35"/>
      <c r="F714" s="35"/>
    </row>
    <row r="715" spans="1:6" x14ac:dyDescent="0.25">
      <c r="A715" s="36" t="s">
        <v>0</v>
      </c>
      <c r="B715" s="37" t="s">
        <v>1</v>
      </c>
      <c r="C715" s="37"/>
      <c r="D715" s="38" t="s">
        <v>2</v>
      </c>
      <c r="E715" s="39" t="s">
        <v>3</v>
      </c>
      <c r="F715" s="39" t="s">
        <v>4</v>
      </c>
    </row>
    <row r="716" spans="1:6" x14ac:dyDescent="0.25">
      <c r="A716" s="36"/>
      <c r="B716" s="25" t="s">
        <v>5</v>
      </c>
      <c r="C716" s="7" t="s">
        <v>6</v>
      </c>
      <c r="D716" s="38"/>
      <c r="E716" s="39"/>
      <c r="F716" s="39"/>
    </row>
    <row r="717" spans="1:6" x14ac:dyDescent="0.25">
      <c r="A717" s="1">
        <v>1</v>
      </c>
      <c r="B717" s="4" t="s">
        <v>201</v>
      </c>
      <c r="C717" s="5"/>
      <c r="D717" s="2" t="s">
        <v>3599</v>
      </c>
      <c r="E717" s="3">
        <v>555</v>
      </c>
      <c r="F717" s="3"/>
    </row>
    <row r="718" spans="1:6" x14ac:dyDescent="0.25">
      <c r="A718" s="1">
        <v>2</v>
      </c>
      <c r="B718" s="4" t="s">
        <v>1684</v>
      </c>
      <c r="C718" s="5"/>
      <c r="D718" s="19" t="s">
        <v>3600</v>
      </c>
      <c r="E718" s="3">
        <v>140</v>
      </c>
      <c r="F718" s="3"/>
    </row>
    <row r="719" spans="1:6" x14ac:dyDescent="0.25">
      <c r="A719" s="1">
        <v>3</v>
      </c>
      <c r="B719" s="4" t="s">
        <v>115</v>
      </c>
      <c r="C719" s="5"/>
      <c r="D719" s="2" t="s">
        <v>3601</v>
      </c>
      <c r="E719" s="3">
        <v>228</v>
      </c>
      <c r="F719" s="3"/>
    </row>
    <row r="720" spans="1:6" x14ac:dyDescent="0.25">
      <c r="A720" s="1">
        <v>4</v>
      </c>
      <c r="B720" s="4" t="s">
        <v>265</v>
      </c>
      <c r="C720" s="5"/>
      <c r="D720" s="27" t="s">
        <v>3602</v>
      </c>
      <c r="E720" s="3">
        <v>120</v>
      </c>
      <c r="F720" s="3"/>
    </row>
    <row r="721" spans="1:6" x14ac:dyDescent="0.25">
      <c r="A721" s="1">
        <v>5</v>
      </c>
      <c r="B721" s="4" t="s">
        <v>2579</v>
      </c>
      <c r="C721" s="5"/>
      <c r="D721" s="19" t="s">
        <v>3603</v>
      </c>
      <c r="E721" s="3">
        <v>211</v>
      </c>
      <c r="F721" s="3"/>
    </row>
    <row r="722" spans="1:6" x14ac:dyDescent="0.25">
      <c r="A722" s="1">
        <v>6</v>
      </c>
      <c r="B722" s="4" t="s">
        <v>201</v>
      </c>
      <c r="C722" s="5"/>
      <c r="D722" s="2" t="s">
        <v>3604</v>
      </c>
      <c r="E722" s="3">
        <v>318</v>
      </c>
      <c r="F722" s="3"/>
    </row>
    <row r="723" spans="1:6" x14ac:dyDescent="0.25">
      <c r="A723" s="1">
        <v>7</v>
      </c>
      <c r="B723" s="4" t="s">
        <v>2577</v>
      </c>
      <c r="C723" s="5"/>
      <c r="D723" s="2" t="s">
        <v>3605</v>
      </c>
      <c r="E723" s="3">
        <v>261</v>
      </c>
      <c r="F723" s="3"/>
    </row>
    <row r="724" spans="1:6" x14ac:dyDescent="0.25">
      <c r="A724" s="1">
        <v>8</v>
      </c>
      <c r="B724" s="4" t="s">
        <v>2577</v>
      </c>
      <c r="C724" s="5"/>
      <c r="D724" s="2" t="s">
        <v>3606</v>
      </c>
      <c r="E724" s="3">
        <v>50</v>
      </c>
      <c r="F724" s="3"/>
    </row>
    <row r="725" spans="1:6" x14ac:dyDescent="0.25">
      <c r="A725" s="1">
        <v>9</v>
      </c>
      <c r="B725" s="4" t="s">
        <v>2577</v>
      </c>
      <c r="C725" s="5"/>
      <c r="D725" s="2" t="s">
        <v>3607</v>
      </c>
      <c r="E725" s="3">
        <v>50</v>
      </c>
      <c r="F725" s="3"/>
    </row>
    <row r="726" spans="1:6" x14ac:dyDescent="0.25">
      <c r="A726" s="1">
        <v>10</v>
      </c>
      <c r="B726" s="4" t="s">
        <v>2577</v>
      </c>
      <c r="C726" s="5"/>
      <c r="D726" s="2" t="s">
        <v>3608</v>
      </c>
      <c r="E726" s="3">
        <v>147</v>
      </c>
      <c r="F726" s="3"/>
    </row>
    <row r="727" spans="1:6" x14ac:dyDescent="0.25">
      <c r="A727" s="1">
        <v>11</v>
      </c>
      <c r="B727" s="4" t="s">
        <v>170</v>
      </c>
      <c r="C727" s="5"/>
      <c r="D727" s="19" t="s">
        <v>3609</v>
      </c>
      <c r="E727" s="3">
        <v>547</v>
      </c>
      <c r="F727" s="3"/>
    </row>
    <row r="728" spans="1:6" x14ac:dyDescent="0.25">
      <c r="A728" s="1">
        <v>12</v>
      </c>
      <c r="B728" s="4" t="s">
        <v>3341</v>
      </c>
      <c r="C728" s="5"/>
      <c r="D728" s="19" t="s">
        <v>3610</v>
      </c>
      <c r="E728" s="3">
        <v>350</v>
      </c>
      <c r="F728" s="3"/>
    </row>
    <row r="729" spans="1:6" x14ac:dyDescent="0.25">
      <c r="A729" s="1">
        <v>13</v>
      </c>
      <c r="B729" s="4" t="s">
        <v>93</v>
      </c>
      <c r="C729" s="5"/>
      <c r="D729" s="27" t="s">
        <v>3611</v>
      </c>
      <c r="E729" s="3">
        <v>410</v>
      </c>
      <c r="F729" s="3"/>
    </row>
    <row r="730" spans="1:6" x14ac:dyDescent="0.25">
      <c r="A730" s="1">
        <v>14</v>
      </c>
      <c r="B730" s="4" t="s">
        <v>113</v>
      </c>
      <c r="C730" s="5"/>
      <c r="D730" s="2" t="s">
        <v>3612</v>
      </c>
      <c r="E730" s="3">
        <v>125</v>
      </c>
      <c r="F730" s="3"/>
    </row>
    <row r="731" spans="1:6" x14ac:dyDescent="0.25">
      <c r="A731" s="1">
        <v>15</v>
      </c>
      <c r="B731" s="4" t="s">
        <v>271</v>
      </c>
      <c r="C731" s="5"/>
      <c r="D731" s="19" t="s">
        <v>3613</v>
      </c>
      <c r="E731" s="3">
        <v>956</v>
      </c>
      <c r="F731" s="3"/>
    </row>
    <row r="732" spans="1:6" x14ac:dyDescent="0.25">
      <c r="A732" s="1">
        <v>16</v>
      </c>
      <c r="B732" s="4" t="s">
        <v>76</v>
      </c>
      <c r="C732" s="5"/>
      <c r="D732" s="19" t="s">
        <v>3614</v>
      </c>
      <c r="E732" s="3">
        <v>0</v>
      </c>
      <c r="F732" s="3"/>
    </row>
    <row r="733" spans="1:6" x14ac:dyDescent="0.25">
      <c r="A733" s="1">
        <v>17</v>
      </c>
      <c r="B733" s="4" t="s">
        <v>3649</v>
      </c>
      <c r="C733" s="5"/>
      <c r="D733" s="19" t="s">
        <v>3615</v>
      </c>
      <c r="E733" s="3">
        <v>37</v>
      </c>
      <c r="F733" s="3"/>
    </row>
    <row r="734" spans="1:6" x14ac:dyDescent="0.25">
      <c r="A734" s="1">
        <v>18</v>
      </c>
      <c r="B734" s="4" t="s">
        <v>3650</v>
      </c>
      <c r="C734" s="5"/>
      <c r="D734" s="2" t="s">
        <v>3616</v>
      </c>
      <c r="E734" s="3">
        <v>168</v>
      </c>
      <c r="F734" s="3"/>
    </row>
    <row r="735" spans="1:6" x14ac:dyDescent="0.25">
      <c r="A735" s="1">
        <v>19</v>
      </c>
      <c r="B735" s="4" t="s">
        <v>201</v>
      </c>
      <c r="C735" s="5"/>
      <c r="D735" s="2" t="s">
        <v>3617</v>
      </c>
      <c r="E735" s="3">
        <v>358</v>
      </c>
      <c r="F735" s="3"/>
    </row>
    <row r="736" spans="1:6" x14ac:dyDescent="0.25">
      <c r="A736" s="1">
        <v>20</v>
      </c>
      <c r="B736" s="4" t="s">
        <v>83</v>
      </c>
      <c r="C736" s="5"/>
      <c r="D736" s="27" t="s">
        <v>3618</v>
      </c>
      <c r="E736" s="3">
        <v>1460</v>
      </c>
      <c r="F736" s="3"/>
    </row>
    <row r="737" spans="1:6" x14ac:dyDescent="0.25">
      <c r="A737" s="1">
        <v>21</v>
      </c>
      <c r="B737" s="4" t="s">
        <v>3557</v>
      </c>
      <c r="C737" s="5"/>
      <c r="D737" s="19" t="s">
        <v>3619</v>
      </c>
      <c r="E737" s="3">
        <v>956</v>
      </c>
      <c r="F737" s="3"/>
    </row>
    <row r="738" spans="1:6" x14ac:dyDescent="0.25">
      <c r="A738" s="1">
        <v>22</v>
      </c>
      <c r="B738" s="4" t="s">
        <v>2710</v>
      </c>
      <c r="C738" s="5"/>
      <c r="D738" s="27" t="s">
        <v>3620</v>
      </c>
      <c r="E738" s="3">
        <v>200</v>
      </c>
      <c r="F738" s="3"/>
    </row>
    <row r="739" spans="1:6" x14ac:dyDescent="0.25">
      <c r="A739" s="1">
        <v>23</v>
      </c>
      <c r="B739" s="4" t="s">
        <v>203</v>
      </c>
      <c r="C739" s="5"/>
      <c r="D739" s="19" t="s">
        <v>3621</v>
      </c>
      <c r="E739" s="3">
        <v>219</v>
      </c>
      <c r="F739" s="3"/>
    </row>
    <row r="740" spans="1:6" x14ac:dyDescent="0.25">
      <c r="A740" s="1">
        <v>24</v>
      </c>
      <c r="B740" s="4" t="s">
        <v>187</v>
      </c>
      <c r="C740" s="5"/>
      <c r="D740" s="2" t="s">
        <v>3622</v>
      </c>
      <c r="E740" s="3">
        <v>57.1</v>
      </c>
      <c r="F740" s="3"/>
    </row>
    <row r="741" spans="1:6" x14ac:dyDescent="0.25">
      <c r="A741" s="1">
        <v>25</v>
      </c>
      <c r="B741" s="4" t="s">
        <v>180</v>
      </c>
      <c r="C741" s="5"/>
      <c r="D741" s="19" t="s">
        <v>3623</v>
      </c>
      <c r="E741" s="3">
        <v>1300</v>
      </c>
      <c r="F741" s="3"/>
    </row>
    <row r="742" spans="1:6" x14ac:dyDescent="0.25">
      <c r="A742" s="1">
        <v>26</v>
      </c>
      <c r="B742" s="4" t="s">
        <v>70</v>
      </c>
      <c r="C742" s="5"/>
      <c r="D742" s="19" t="s">
        <v>3624</v>
      </c>
      <c r="E742" s="3">
        <v>654</v>
      </c>
      <c r="F742" s="3"/>
    </row>
    <row r="743" spans="1:6" x14ac:dyDescent="0.25">
      <c r="A743" s="1">
        <v>27</v>
      </c>
      <c r="B743" s="4" t="s">
        <v>203</v>
      </c>
      <c r="C743" s="5"/>
      <c r="D743" s="19" t="s">
        <v>3625</v>
      </c>
      <c r="E743" s="3">
        <v>36</v>
      </c>
      <c r="F743" s="3"/>
    </row>
    <row r="744" spans="1:6" x14ac:dyDescent="0.25">
      <c r="A744" s="1">
        <v>28</v>
      </c>
      <c r="B744" s="4" t="s">
        <v>3386</v>
      </c>
      <c r="C744" s="5"/>
      <c r="D744" s="2" t="s">
        <v>3626</v>
      </c>
      <c r="E744" s="3">
        <v>294</v>
      </c>
      <c r="F744" s="3"/>
    </row>
    <row r="745" spans="1:6" x14ac:dyDescent="0.25">
      <c r="A745" s="1">
        <v>29</v>
      </c>
      <c r="B745" s="4" t="s">
        <v>107</v>
      </c>
      <c r="C745" s="5"/>
      <c r="D745" s="19" t="s">
        <v>3627</v>
      </c>
      <c r="E745" s="3">
        <v>765</v>
      </c>
      <c r="F745" s="3"/>
    </row>
    <row r="746" spans="1:6" x14ac:dyDescent="0.25">
      <c r="A746" s="1">
        <v>30</v>
      </c>
      <c r="B746" s="4" t="s">
        <v>83</v>
      </c>
      <c r="C746" s="5"/>
      <c r="D746" s="27" t="s">
        <v>3628</v>
      </c>
      <c r="E746" s="3">
        <v>625</v>
      </c>
      <c r="F746" s="3"/>
    </row>
    <row r="747" spans="1:6" x14ac:dyDescent="0.25">
      <c r="A747" s="1">
        <v>31</v>
      </c>
      <c r="B747" s="4" t="s">
        <v>2577</v>
      </c>
      <c r="C747" s="5"/>
      <c r="D747" s="2" t="s">
        <v>3629</v>
      </c>
      <c r="E747" s="3">
        <v>90</v>
      </c>
      <c r="F747" s="3"/>
    </row>
    <row r="748" spans="1:6" x14ac:dyDescent="0.25">
      <c r="A748" s="1">
        <v>32</v>
      </c>
      <c r="B748" s="4" t="s">
        <v>2577</v>
      </c>
      <c r="C748" s="5"/>
      <c r="D748" s="2" t="s">
        <v>3630</v>
      </c>
      <c r="E748" s="3">
        <v>90</v>
      </c>
      <c r="F748" s="3"/>
    </row>
    <row r="749" spans="1:6" x14ac:dyDescent="0.25">
      <c r="A749" s="1">
        <v>33</v>
      </c>
      <c r="B749" s="4" t="s">
        <v>2577</v>
      </c>
      <c r="C749" s="5"/>
      <c r="D749" s="2" t="s">
        <v>3631</v>
      </c>
      <c r="E749" s="3">
        <v>50</v>
      </c>
      <c r="F749" s="3"/>
    </row>
    <row r="750" spans="1:6" x14ac:dyDescent="0.25">
      <c r="A750" s="1">
        <v>34</v>
      </c>
      <c r="B750" s="4" t="s">
        <v>201</v>
      </c>
      <c r="C750" s="5"/>
      <c r="D750" s="2" t="s">
        <v>3632</v>
      </c>
      <c r="E750" s="3">
        <v>259</v>
      </c>
      <c r="F750" s="3"/>
    </row>
    <row r="751" spans="1:6" x14ac:dyDescent="0.25">
      <c r="A751" s="1">
        <v>35</v>
      </c>
      <c r="B751" s="4" t="s">
        <v>141</v>
      </c>
      <c r="C751" s="5"/>
      <c r="D751" s="2" t="s">
        <v>3633</v>
      </c>
      <c r="E751" s="3">
        <v>18</v>
      </c>
      <c r="F751" s="3"/>
    </row>
    <row r="752" spans="1:6" x14ac:dyDescent="0.25">
      <c r="A752" s="1">
        <v>36</v>
      </c>
      <c r="B752" s="4" t="s">
        <v>201</v>
      </c>
      <c r="C752" s="5"/>
      <c r="D752" s="2" t="s">
        <v>3634</v>
      </c>
      <c r="E752" s="3">
        <v>21</v>
      </c>
      <c r="F752" s="3"/>
    </row>
    <row r="753" spans="1:6" x14ac:dyDescent="0.25">
      <c r="A753" s="1">
        <v>37</v>
      </c>
      <c r="B753" s="4" t="s">
        <v>182</v>
      </c>
      <c r="C753" s="5"/>
      <c r="D753" s="2" t="s">
        <v>3635</v>
      </c>
      <c r="E753" s="3">
        <v>64</v>
      </c>
      <c r="F753" s="3"/>
    </row>
    <row r="754" spans="1:6" x14ac:dyDescent="0.25">
      <c r="A754" s="1">
        <v>38</v>
      </c>
      <c r="B754" s="4" t="s">
        <v>182</v>
      </c>
      <c r="C754" s="5"/>
      <c r="D754" s="2" t="s">
        <v>3636</v>
      </c>
      <c r="E754" s="3">
        <v>98</v>
      </c>
      <c r="F754" s="3"/>
    </row>
    <row r="755" spans="1:6" x14ac:dyDescent="0.25">
      <c r="A755" s="1">
        <v>39</v>
      </c>
      <c r="B755" s="4" t="s">
        <v>193</v>
      </c>
      <c r="C755" s="5"/>
      <c r="D755" s="19" t="s">
        <v>3637</v>
      </c>
      <c r="E755" s="3">
        <v>565</v>
      </c>
      <c r="F755" s="3"/>
    </row>
    <row r="756" spans="1:6" x14ac:dyDescent="0.25">
      <c r="A756" s="1">
        <v>40</v>
      </c>
      <c r="B756" s="4" t="s">
        <v>3651</v>
      </c>
      <c r="C756" s="5"/>
      <c r="D756" s="19" t="s">
        <v>3638</v>
      </c>
      <c r="E756" s="3">
        <v>145</v>
      </c>
      <c r="F756" s="3"/>
    </row>
    <row r="757" spans="1:6" x14ac:dyDescent="0.25">
      <c r="A757" s="1"/>
      <c r="B757" s="40" t="s">
        <v>7</v>
      </c>
      <c r="C757" s="40"/>
      <c r="D757" s="40"/>
      <c r="E757" s="50">
        <f>SUM(E717:E756)</f>
        <v>12997.1</v>
      </c>
      <c r="F757" s="6">
        <f>SUM(F717:F756)</f>
        <v>0</v>
      </c>
    </row>
    <row r="759" spans="1:6" x14ac:dyDescent="0.25">
      <c r="A759" s="35" t="s">
        <v>2876</v>
      </c>
      <c r="B759" s="35"/>
      <c r="C759" s="35"/>
      <c r="D759" s="35"/>
      <c r="E759" s="35"/>
      <c r="F759" s="35"/>
    </row>
    <row r="760" spans="1:6" x14ac:dyDescent="0.25">
      <c r="A760" s="36" t="s">
        <v>0</v>
      </c>
      <c r="B760" s="37" t="s">
        <v>1</v>
      </c>
      <c r="C760" s="37"/>
      <c r="D760" s="38" t="s">
        <v>2</v>
      </c>
      <c r="E760" s="39" t="s">
        <v>3</v>
      </c>
      <c r="F760" s="39" t="s">
        <v>4</v>
      </c>
    </row>
    <row r="761" spans="1:6" x14ac:dyDescent="0.25">
      <c r="A761" s="36"/>
      <c r="B761" s="25" t="s">
        <v>5</v>
      </c>
      <c r="C761" s="7" t="s">
        <v>6</v>
      </c>
      <c r="D761" s="38"/>
      <c r="E761" s="39"/>
      <c r="F761" s="39"/>
    </row>
    <row r="762" spans="1:6" x14ac:dyDescent="0.25">
      <c r="A762" s="1">
        <v>1</v>
      </c>
      <c r="B762" s="4" t="s">
        <v>197</v>
      </c>
      <c r="C762" s="5"/>
      <c r="D762" s="27" t="s">
        <v>3639</v>
      </c>
      <c r="E762" s="3">
        <v>830</v>
      </c>
      <c r="F762" s="3"/>
    </row>
    <row r="763" spans="1:6" x14ac:dyDescent="0.25">
      <c r="A763" s="1">
        <v>2</v>
      </c>
      <c r="B763" s="4" t="s">
        <v>93</v>
      </c>
      <c r="C763" s="5"/>
      <c r="D763" s="27" t="s">
        <v>3640</v>
      </c>
      <c r="E763" s="3">
        <v>404</v>
      </c>
      <c r="F763" s="3"/>
    </row>
    <row r="764" spans="1:6" x14ac:dyDescent="0.25">
      <c r="A764" s="1">
        <v>3</v>
      </c>
      <c r="B764" s="4" t="s">
        <v>3433</v>
      </c>
      <c r="C764" s="5"/>
      <c r="D764" s="27" t="s">
        <v>3641</v>
      </c>
      <c r="E764" s="3">
        <v>706</v>
      </c>
      <c r="F764" s="3"/>
    </row>
    <row r="765" spans="1:6" x14ac:dyDescent="0.25">
      <c r="A765" s="1">
        <v>4</v>
      </c>
      <c r="B765" s="4" t="s">
        <v>113</v>
      </c>
      <c r="C765" s="5"/>
      <c r="D765" s="2" t="s">
        <v>3642</v>
      </c>
      <c r="E765" s="3">
        <v>140</v>
      </c>
      <c r="F765" s="3"/>
    </row>
    <row r="766" spans="1:6" x14ac:dyDescent="0.25">
      <c r="A766" s="1">
        <v>5</v>
      </c>
      <c r="B766" s="4" t="s">
        <v>450</v>
      </c>
      <c r="C766" s="5"/>
      <c r="D766" s="27" t="s">
        <v>3643</v>
      </c>
      <c r="E766" s="3">
        <v>240</v>
      </c>
      <c r="F766" s="3"/>
    </row>
    <row r="767" spans="1:6" x14ac:dyDescent="0.25">
      <c r="A767" s="1">
        <v>6</v>
      </c>
      <c r="B767" s="4" t="s">
        <v>201</v>
      </c>
      <c r="C767" s="5"/>
      <c r="D767" s="2" t="s">
        <v>3644</v>
      </c>
      <c r="E767" s="3">
        <v>50</v>
      </c>
      <c r="F767" s="3"/>
    </row>
    <row r="768" spans="1:6" x14ac:dyDescent="0.25">
      <c r="A768" s="1">
        <v>7</v>
      </c>
      <c r="B768" s="4" t="s">
        <v>201</v>
      </c>
      <c r="C768" s="5"/>
      <c r="D768" s="2" t="s">
        <v>3645</v>
      </c>
      <c r="E768" s="3">
        <v>60</v>
      </c>
      <c r="F768" s="3"/>
    </row>
    <row r="769" spans="1:6" x14ac:dyDescent="0.25">
      <c r="A769" s="1">
        <v>8</v>
      </c>
      <c r="B769" s="4" t="s">
        <v>201</v>
      </c>
      <c r="C769" s="5"/>
      <c r="D769" s="2" t="s">
        <v>3646</v>
      </c>
      <c r="E769" s="3">
        <v>261</v>
      </c>
      <c r="F769" s="3"/>
    </row>
    <row r="770" spans="1:6" x14ac:dyDescent="0.25">
      <c r="A770" s="1">
        <v>9</v>
      </c>
      <c r="B770" s="4" t="s">
        <v>732</v>
      </c>
      <c r="C770" s="5"/>
      <c r="D770" s="2" t="s">
        <v>3647</v>
      </c>
      <c r="E770" s="3">
        <v>295</v>
      </c>
      <c r="F770" s="3"/>
    </row>
    <row r="771" spans="1:6" x14ac:dyDescent="0.25">
      <c r="A771" s="1">
        <v>10</v>
      </c>
      <c r="B771" s="4" t="s">
        <v>103</v>
      </c>
      <c r="C771" s="5"/>
      <c r="D771" s="19" t="s">
        <v>3648</v>
      </c>
      <c r="E771" s="3">
        <v>290</v>
      </c>
      <c r="F771" s="3"/>
    </row>
    <row r="772" spans="1:6" x14ac:dyDescent="0.25">
      <c r="A772" s="1">
        <v>11</v>
      </c>
      <c r="B772" s="4" t="s">
        <v>201</v>
      </c>
      <c r="C772" s="5"/>
      <c r="D772" s="2" t="s">
        <v>3652</v>
      </c>
      <c r="E772" s="3">
        <v>60</v>
      </c>
      <c r="F772" s="3"/>
    </row>
    <row r="773" spans="1:6" x14ac:dyDescent="0.25">
      <c r="A773" s="1">
        <v>12</v>
      </c>
      <c r="B773" s="4" t="s">
        <v>201</v>
      </c>
      <c r="C773" s="5"/>
      <c r="D773" s="2" t="s">
        <v>3653</v>
      </c>
      <c r="E773" s="3">
        <v>546.1</v>
      </c>
      <c r="F773" s="3"/>
    </row>
    <row r="774" spans="1:6" x14ac:dyDescent="0.25">
      <c r="A774" s="1">
        <v>13</v>
      </c>
      <c r="B774" s="4" t="s">
        <v>3437</v>
      </c>
      <c r="C774" s="5"/>
      <c r="D774" s="19" t="s">
        <v>3654</v>
      </c>
      <c r="E774" s="3">
        <v>239.5</v>
      </c>
      <c r="F774" s="3"/>
    </row>
    <row r="775" spans="1:6" x14ac:dyDescent="0.25">
      <c r="A775" s="1">
        <v>14</v>
      </c>
      <c r="B775" s="4" t="s">
        <v>201</v>
      </c>
      <c r="C775" s="5"/>
      <c r="D775" s="2" t="s">
        <v>3655</v>
      </c>
      <c r="E775" s="3">
        <v>258</v>
      </c>
      <c r="F775" s="3"/>
    </row>
    <row r="776" spans="1:6" x14ac:dyDescent="0.25">
      <c r="A776" s="1">
        <v>15</v>
      </c>
      <c r="B776" s="4" t="s">
        <v>887</v>
      </c>
      <c r="C776" s="5"/>
      <c r="D776" s="19" t="s">
        <v>3656</v>
      </c>
      <c r="E776" s="3">
        <v>650</v>
      </c>
      <c r="F776" s="3"/>
    </row>
    <row r="777" spans="1:6" x14ac:dyDescent="0.25">
      <c r="A777" s="1">
        <v>16</v>
      </c>
      <c r="B777" s="4" t="s">
        <v>201</v>
      </c>
      <c r="C777" s="5"/>
      <c r="D777" s="2" t="s">
        <v>3657</v>
      </c>
      <c r="E777" s="3">
        <v>724.6</v>
      </c>
      <c r="F777" s="3"/>
    </row>
    <row r="778" spans="1:6" x14ac:dyDescent="0.25">
      <c r="A778" s="1">
        <v>17</v>
      </c>
      <c r="B778" s="4" t="s">
        <v>98</v>
      </c>
      <c r="C778" s="5"/>
      <c r="D778" s="2" t="s">
        <v>3658</v>
      </c>
      <c r="E778" s="3">
        <v>45</v>
      </c>
      <c r="F778" s="3"/>
    </row>
    <row r="779" spans="1:6" x14ac:dyDescent="0.25">
      <c r="A779" s="1">
        <v>18</v>
      </c>
      <c r="B779" s="4" t="s">
        <v>123</v>
      </c>
      <c r="C779" s="5"/>
      <c r="D779" s="19" t="s">
        <v>3659</v>
      </c>
      <c r="E779" s="3">
        <v>219</v>
      </c>
      <c r="F779" s="3"/>
    </row>
    <row r="780" spans="1:6" x14ac:dyDescent="0.25">
      <c r="A780" s="1">
        <v>19</v>
      </c>
      <c r="B780" s="4" t="s">
        <v>1975</v>
      </c>
      <c r="C780" s="5"/>
      <c r="D780" s="27" t="s">
        <v>3660</v>
      </c>
      <c r="E780" s="3">
        <v>183</v>
      </c>
      <c r="F780" s="3"/>
    </row>
    <row r="781" spans="1:6" x14ac:dyDescent="0.25">
      <c r="A781" s="1">
        <v>20</v>
      </c>
      <c r="B781" s="4" t="s">
        <v>74</v>
      </c>
      <c r="C781" s="5"/>
      <c r="D781" s="27" t="s">
        <v>3661</v>
      </c>
      <c r="E781" s="3">
        <v>90</v>
      </c>
      <c r="F781" s="3"/>
    </row>
    <row r="782" spans="1:6" x14ac:dyDescent="0.25">
      <c r="A782" s="1">
        <v>21</v>
      </c>
      <c r="B782" s="4" t="s">
        <v>90</v>
      </c>
      <c r="C782" s="5"/>
      <c r="D782" s="19" t="s">
        <v>3662</v>
      </c>
      <c r="E782" s="3">
        <v>275</v>
      </c>
      <c r="F782" s="3"/>
    </row>
    <row r="783" spans="1:6" x14ac:dyDescent="0.25">
      <c r="A783" s="1">
        <v>22</v>
      </c>
      <c r="B783" s="4" t="s">
        <v>3683</v>
      </c>
      <c r="C783" s="5"/>
      <c r="D783" s="19" t="s">
        <v>3663</v>
      </c>
      <c r="E783" s="3">
        <v>38</v>
      </c>
      <c r="F783" s="3"/>
    </row>
    <row r="784" spans="1:6" x14ac:dyDescent="0.25">
      <c r="A784" s="1">
        <v>23</v>
      </c>
      <c r="B784" s="4" t="s">
        <v>66</v>
      </c>
      <c r="C784" s="5"/>
      <c r="D784" s="19" t="s">
        <v>3664</v>
      </c>
      <c r="E784" s="3">
        <v>245</v>
      </c>
      <c r="F784" s="3"/>
    </row>
    <row r="785" spans="1:6" x14ac:dyDescent="0.25">
      <c r="A785" s="1">
        <v>24</v>
      </c>
      <c r="B785" s="4" t="s">
        <v>3684</v>
      </c>
      <c r="C785" s="5"/>
      <c r="D785" s="19" t="s">
        <v>3665</v>
      </c>
      <c r="E785" s="3">
        <v>302</v>
      </c>
      <c r="F785" s="3"/>
    </row>
    <row r="786" spans="1:6" x14ac:dyDescent="0.25">
      <c r="A786" s="1">
        <v>25</v>
      </c>
      <c r="B786" s="4" t="s">
        <v>3239</v>
      </c>
      <c r="C786" s="5"/>
      <c r="D786" s="19" t="s">
        <v>3666</v>
      </c>
      <c r="E786" s="3">
        <v>350</v>
      </c>
      <c r="F786" s="3"/>
    </row>
    <row r="787" spans="1:6" x14ac:dyDescent="0.25">
      <c r="A787" s="1">
        <v>26</v>
      </c>
      <c r="B787" s="4" t="s">
        <v>112</v>
      </c>
      <c r="C787" s="5"/>
      <c r="D787" s="19" t="s">
        <v>3667</v>
      </c>
      <c r="E787" s="3">
        <v>98</v>
      </c>
      <c r="F787" s="3"/>
    </row>
    <row r="788" spans="1:6" x14ac:dyDescent="0.25">
      <c r="A788" s="1">
        <v>27</v>
      </c>
      <c r="B788" s="4" t="s">
        <v>1089</v>
      </c>
      <c r="C788" s="5"/>
      <c r="D788" s="19" t="s">
        <v>3668</v>
      </c>
      <c r="E788" s="3">
        <v>112</v>
      </c>
      <c r="F788" s="3"/>
    </row>
    <row r="789" spans="1:6" x14ac:dyDescent="0.25">
      <c r="A789" s="1">
        <v>28</v>
      </c>
      <c r="B789" s="4" t="s">
        <v>124</v>
      </c>
      <c r="C789" s="5"/>
      <c r="D789" s="2" t="s">
        <v>3669</v>
      </c>
      <c r="E789" s="3">
        <v>44.4</v>
      </c>
      <c r="F789" s="3"/>
    </row>
    <row r="790" spans="1:6" x14ac:dyDescent="0.25">
      <c r="A790" s="1">
        <v>29</v>
      </c>
      <c r="B790" s="4" t="s">
        <v>201</v>
      </c>
      <c r="C790" s="5"/>
      <c r="D790" s="2" t="s">
        <v>3670</v>
      </c>
      <c r="E790" s="3">
        <v>1609.7</v>
      </c>
      <c r="F790" s="3"/>
    </row>
    <row r="791" spans="1:6" x14ac:dyDescent="0.25">
      <c r="A791" s="1">
        <v>30</v>
      </c>
      <c r="B791" s="4" t="s">
        <v>450</v>
      </c>
      <c r="C791" s="5"/>
      <c r="D791" s="27" t="s">
        <v>3671</v>
      </c>
      <c r="E791" s="3">
        <v>110</v>
      </c>
      <c r="F791" s="3"/>
    </row>
    <row r="792" spans="1:6" x14ac:dyDescent="0.25">
      <c r="A792" s="1">
        <v>31</v>
      </c>
      <c r="B792" s="4" t="s">
        <v>70</v>
      </c>
      <c r="C792" s="5"/>
      <c r="D792" s="19" t="s">
        <v>3672</v>
      </c>
      <c r="E792" s="3">
        <v>100</v>
      </c>
      <c r="F792" s="3"/>
    </row>
    <row r="793" spans="1:6" x14ac:dyDescent="0.25">
      <c r="A793" s="1">
        <v>32</v>
      </c>
      <c r="B793" s="4" t="s">
        <v>83</v>
      </c>
      <c r="C793" s="5"/>
      <c r="D793" s="27" t="s">
        <v>3673</v>
      </c>
      <c r="E793" s="3">
        <v>405</v>
      </c>
      <c r="F793" s="3"/>
    </row>
    <row r="794" spans="1:6" x14ac:dyDescent="0.25">
      <c r="A794" s="1">
        <v>33</v>
      </c>
      <c r="B794" s="4" t="s">
        <v>972</v>
      </c>
      <c r="C794" s="5"/>
      <c r="D794" s="2" t="s">
        <v>3674</v>
      </c>
      <c r="E794" s="3">
        <v>387.5</v>
      </c>
      <c r="F794" s="3"/>
    </row>
    <row r="795" spans="1:6" x14ac:dyDescent="0.25">
      <c r="A795" s="1">
        <v>34</v>
      </c>
      <c r="B795" s="4" t="s">
        <v>972</v>
      </c>
      <c r="C795" s="5"/>
      <c r="D795" s="2" t="s">
        <v>3675</v>
      </c>
      <c r="E795" s="3">
        <v>521.75</v>
      </c>
      <c r="F795" s="3"/>
    </row>
    <row r="796" spans="1:6" x14ac:dyDescent="0.25">
      <c r="A796" s="1">
        <v>35</v>
      </c>
      <c r="B796" s="4" t="s">
        <v>972</v>
      </c>
      <c r="C796" s="5"/>
      <c r="D796" s="2" t="s">
        <v>3676</v>
      </c>
      <c r="E796" s="3">
        <v>234.5</v>
      </c>
      <c r="F796" s="3"/>
    </row>
    <row r="797" spans="1:6" x14ac:dyDescent="0.25">
      <c r="A797" s="1">
        <v>36</v>
      </c>
      <c r="B797" s="4" t="s">
        <v>90</v>
      </c>
      <c r="C797" s="5"/>
      <c r="D797" s="19" t="s">
        <v>3677</v>
      </c>
      <c r="E797" s="3">
        <v>120.5</v>
      </c>
      <c r="F797" s="3"/>
    </row>
    <row r="798" spans="1:6" x14ac:dyDescent="0.25">
      <c r="A798" s="1">
        <v>37</v>
      </c>
      <c r="B798" s="4" t="s">
        <v>3437</v>
      </c>
      <c r="C798" s="5"/>
      <c r="D798" s="19" t="s">
        <v>3678</v>
      </c>
      <c r="E798" s="3">
        <v>1515</v>
      </c>
      <c r="F798" s="3"/>
    </row>
    <row r="799" spans="1:6" x14ac:dyDescent="0.25">
      <c r="A799" s="1">
        <v>38</v>
      </c>
      <c r="B799" s="4" t="s">
        <v>3557</v>
      </c>
      <c r="C799" s="5"/>
      <c r="D799" s="19" t="s">
        <v>3679</v>
      </c>
      <c r="E799" s="3">
        <v>196</v>
      </c>
      <c r="F799" s="3"/>
    </row>
    <row r="800" spans="1:6" x14ac:dyDescent="0.25">
      <c r="A800" s="1">
        <v>39</v>
      </c>
      <c r="B800" s="4" t="s">
        <v>2577</v>
      </c>
      <c r="C800" s="5"/>
      <c r="D800" s="2" t="s">
        <v>3680</v>
      </c>
      <c r="E800" s="3">
        <v>90</v>
      </c>
      <c r="F800" s="3"/>
    </row>
    <row r="801" spans="1:6" x14ac:dyDescent="0.25">
      <c r="A801" s="1">
        <v>40</v>
      </c>
      <c r="B801" s="4" t="s">
        <v>2577</v>
      </c>
      <c r="C801" s="5"/>
      <c r="D801" s="2" t="s">
        <v>3681</v>
      </c>
      <c r="E801" s="3">
        <v>90</v>
      </c>
      <c r="F801" s="3"/>
    </row>
    <row r="802" spans="1:6" x14ac:dyDescent="0.25">
      <c r="A802" s="1">
        <v>41</v>
      </c>
      <c r="B802" s="4" t="s">
        <v>83</v>
      </c>
      <c r="C802" s="5"/>
      <c r="D802" s="27" t="s">
        <v>3682</v>
      </c>
      <c r="E802" s="3">
        <v>225</v>
      </c>
      <c r="F802" s="3"/>
    </row>
    <row r="803" spans="1:6" x14ac:dyDescent="0.25">
      <c r="A803" s="1"/>
      <c r="B803" s="40" t="s">
        <v>7</v>
      </c>
      <c r="C803" s="40"/>
      <c r="D803" s="40"/>
      <c r="E803" s="50">
        <f>SUM(E762:E802)</f>
        <v>13360.550000000001</v>
      </c>
      <c r="F803" s="6">
        <f>SUM(F762:F802)</f>
        <v>0</v>
      </c>
    </row>
    <row r="805" spans="1:6" x14ac:dyDescent="0.25">
      <c r="A805" s="35" t="s">
        <v>2877</v>
      </c>
      <c r="B805" s="35"/>
      <c r="C805" s="35"/>
      <c r="D805" s="35"/>
      <c r="E805" s="35"/>
      <c r="F805" s="35"/>
    </row>
    <row r="806" spans="1:6" x14ac:dyDescent="0.25">
      <c r="A806" s="36" t="s">
        <v>0</v>
      </c>
      <c r="B806" s="37" t="s">
        <v>1</v>
      </c>
      <c r="C806" s="37"/>
      <c r="D806" s="38" t="s">
        <v>2</v>
      </c>
      <c r="E806" s="39" t="s">
        <v>3</v>
      </c>
      <c r="F806" s="39" t="s">
        <v>4</v>
      </c>
    </row>
    <row r="807" spans="1:6" x14ac:dyDescent="0.25">
      <c r="A807" s="36"/>
      <c r="B807" s="25" t="s">
        <v>5</v>
      </c>
      <c r="C807" s="7" t="s">
        <v>6</v>
      </c>
      <c r="D807" s="38"/>
      <c r="E807" s="39"/>
      <c r="F807" s="39"/>
    </row>
    <row r="808" spans="1:6" x14ac:dyDescent="0.25">
      <c r="A808" s="1">
        <v>1</v>
      </c>
      <c r="B808" s="4" t="s">
        <v>1684</v>
      </c>
      <c r="C808" s="5" t="s">
        <v>1685</v>
      </c>
      <c r="D808" s="19" t="s">
        <v>3685</v>
      </c>
      <c r="E808" s="3">
        <v>997</v>
      </c>
      <c r="F808" s="3"/>
    </row>
    <row r="809" spans="1:6" x14ac:dyDescent="0.25">
      <c r="A809" s="1">
        <v>2</v>
      </c>
      <c r="B809" s="4" t="s">
        <v>201</v>
      </c>
      <c r="C809" s="5"/>
      <c r="D809" s="2" t="s">
        <v>3686</v>
      </c>
      <c r="E809" s="3">
        <v>350</v>
      </c>
      <c r="F809" s="3"/>
    </row>
    <row r="810" spans="1:6" x14ac:dyDescent="0.25">
      <c r="A810" s="1">
        <v>3</v>
      </c>
      <c r="B810" s="4" t="s">
        <v>201</v>
      </c>
      <c r="C810" s="5"/>
      <c r="D810" s="2" t="s">
        <v>3687</v>
      </c>
      <c r="E810" s="3">
        <v>1584</v>
      </c>
      <c r="F810" s="3"/>
    </row>
    <row r="811" spans="1:6" x14ac:dyDescent="0.25">
      <c r="A811" s="1">
        <v>4</v>
      </c>
      <c r="B811" s="4" t="s">
        <v>113</v>
      </c>
      <c r="C811" s="5"/>
      <c r="D811" s="2" t="s">
        <v>3688</v>
      </c>
      <c r="E811" s="3">
        <v>80</v>
      </c>
      <c r="F811" s="3"/>
    </row>
    <row r="812" spans="1:6" x14ac:dyDescent="0.25">
      <c r="A812" s="1">
        <v>5</v>
      </c>
      <c r="B812" s="4" t="s">
        <v>3433</v>
      </c>
      <c r="C812" s="5"/>
      <c r="D812" s="27" t="s">
        <v>3689</v>
      </c>
      <c r="E812" s="3">
        <v>787</v>
      </c>
      <c r="F812" s="3"/>
    </row>
    <row r="813" spans="1:6" x14ac:dyDescent="0.25">
      <c r="A813" s="1">
        <v>6</v>
      </c>
      <c r="B813" s="4" t="s">
        <v>201</v>
      </c>
      <c r="C813" s="5"/>
      <c r="D813" s="2" t="s">
        <v>3690</v>
      </c>
      <c r="E813" s="3">
        <v>60</v>
      </c>
      <c r="F813" s="3"/>
    </row>
    <row r="814" spans="1:6" x14ac:dyDescent="0.25">
      <c r="A814" s="1">
        <v>7</v>
      </c>
      <c r="B814" s="4" t="s">
        <v>201</v>
      </c>
      <c r="C814" s="5"/>
      <c r="D814" s="2" t="s">
        <v>3691</v>
      </c>
      <c r="E814" s="3">
        <v>50</v>
      </c>
      <c r="F814" s="3"/>
    </row>
    <row r="815" spans="1:6" x14ac:dyDescent="0.25">
      <c r="A815" s="1">
        <v>8</v>
      </c>
      <c r="B815" s="4" t="s">
        <v>98</v>
      </c>
      <c r="C815" s="5"/>
      <c r="D815" s="2" t="s">
        <v>3692</v>
      </c>
      <c r="E815" s="3">
        <v>124</v>
      </c>
      <c r="F815" s="3"/>
    </row>
    <row r="816" spans="1:6" x14ac:dyDescent="0.25">
      <c r="A816" s="1">
        <v>9</v>
      </c>
      <c r="B816" s="4" t="s">
        <v>97</v>
      </c>
      <c r="C816" s="5"/>
      <c r="D816" s="2" t="s">
        <v>3693</v>
      </c>
      <c r="E816" s="3">
        <v>110</v>
      </c>
      <c r="F816" s="3"/>
    </row>
    <row r="817" spans="1:6" x14ac:dyDescent="0.25">
      <c r="A817" s="1">
        <v>10</v>
      </c>
      <c r="B817" s="4" t="s">
        <v>3726</v>
      </c>
      <c r="C817" s="5"/>
      <c r="D817" s="19" t="s">
        <v>3694</v>
      </c>
      <c r="E817" s="3">
        <v>157</v>
      </c>
      <c r="F817" s="3"/>
    </row>
    <row r="818" spans="1:6" x14ac:dyDescent="0.25">
      <c r="A818" s="1">
        <v>11</v>
      </c>
      <c r="B818" s="4" t="s">
        <v>3727</v>
      </c>
      <c r="C818" s="5"/>
      <c r="D818" s="19" t="s">
        <v>3695</v>
      </c>
      <c r="E818" s="3">
        <v>158</v>
      </c>
      <c r="F818" s="3"/>
    </row>
    <row r="819" spans="1:6" x14ac:dyDescent="0.25">
      <c r="A819" s="1">
        <v>12</v>
      </c>
      <c r="B819" s="4" t="s">
        <v>3162</v>
      </c>
      <c r="C819" s="5"/>
      <c r="D819" s="19" t="s">
        <v>3696</v>
      </c>
      <c r="E819" s="3">
        <v>797</v>
      </c>
      <c r="F819" s="3"/>
    </row>
    <row r="820" spans="1:6" x14ac:dyDescent="0.25">
      <c r="A820" s="1">
        <v>13</v>
      </c>
      <c r="B820" s="4" t="s">
        <v>201</v>
      </c>
      <c r="C820" s="5"/>
      <c r="D820" s="2" t="s">
        <v>3697</v>
      </c>
      <c r="E820" s="3">
        <v>326</v>
      </c>
      <c r="F820" s="3"/>
    </row>
    <row r="821" spans="1:6" x14ac:dyDescent="0.25">
      <c r="A821" s="1">
        <v>14</v>
      </c>
      <c r="B821" s="4" t="s">
        <v>197</v>
      </c>
      <c r="C821" s="5"/>
      <c r="D821" s="19" t="s">
        <v>3698</v>
      </c>
      <c r="E821" s="3">
        <v>155</v>
      </c>
      <c r="F821" s="3"/>
    </row>
    <row r="822" spans="1:6" x14ac:dyDescent="0.25">
      <c r="A822" s="1">
        <v>15</v>
      </c>
      <c r="B822" s="4" t="s">
        <v>3437</v>
      </c>
      <c r="C822" s="5"/>
      <c r="D822" s="19" t="s">
        <v>3699</v>
      </c>
      <c r="E822" s="3">
        <v>200.5</v>
      </c>
      <c r="F822" s="3"/>
    </row>
    <row r="823" spans="1:6" x14ac:dyDescent="0.25">
      <c r="A823" s="1">
        <v>16</v>
      </c>
      <c r="B823" s="4" t="s">
        <v>3728</v>
      </c>
      <c r="C823" s="5"/>
      <c r="D823" s="2" t="s">
        <v>3700</v>
      </c>
      <c r="E823" s="3">
        <v>509.7</v>
      </c>
      <c r="F823" s="3"/>
    </row>
    <row r="824" spans="1:6" x14ac:dyDescent="0.25">
      <c r="A824" s="1">
        <v>17</v>
      </c>
      <c r="B824" s="4" t="s">
        <v>3729</v>
      </c>
      <c r="C824" s="5"/>
      <c r="D824" s="19" t="s">
        <v>3701</v>
      </c>
      <c r="E824" s="3">
        <v>225</v>
      </c>
      <c r="F824" s="3"/>
    </row>
    <row r="825" spans="1:6" x14ac:dyDescent="0.25">
      <c r="A825" s="1">
        <v>18</v>
      </c>
      <c r="B825" s="4" t="s">
        <v>2577</v>
      </c>
      <c r="C825" s="5"/>
      <c r="D825" s="2" t="s">
        <v>3702</v>
      </c>
      <c r="E825" s="3">
        <v>147</v>
      </c>
      <c r="F825" s="3"/>
    </row>
    <row r="826" spans="1:6" x14ac:dyDescent="0.25">
      <c r="A826" s="1">
        <v>19</v>
      </c>
      <c r="B826" s="4" t="s">
        <v>217</v>
      </c>
      <c r="C826" s="5"/>
      <c r="D826" s="27" t="s">
        <v>3703</v>
      </c>
      <c r="E826" s="3">
        <v>210</v>
      </c>
      <c r="F826" s="3"/>
    </row>
    <row r="827" spans="1:6" x14ac:dyDescent="0.25">
      <c r="A827" s="1">
        <v>20</v>
      </c>
      <c r="B827" s="4" t="s">
        <v>107</v>
      </c>
      <c r="C827" s="5"/>
      <c r="D827" s="19" t="s">
        <v>3704</v>
      </c>
      <c r="E827" s="3">
        <v>380</v>
      </c>
      <c r="F827" s="3"/>
    </row>
    <row r="828" spans="1:6" x14ac:dyDescent="0.25">
      <c r="A828" s="1">
        <v>21</v>
      </c>
      <c r="B828" s="4" t="s">
        <v>201</v>
      </c>
      <c r="C828" s="5"/>
      <c r="D828" s="2" t="s">
        <v>3705</v>
      </c>
      <c r="E828" s="3">
        <v>50</v>
      </c>
      <c r="F828" s="3"/>
    </row>
    <row r="829" spans="1:6" x14ac:dyDescent="0.25">
      <c r="A829" s="1">
        <v>22</v>
      </c>
      <c r="B829" s="4" t="s">
        <v>226</v>
      </c>
      <c r="C829" s="5"/>
      <c r="D829" s="2" t="s">
        <v>3706</v>
      </c>
      <c r="E829" s="3">
        <v>50</v>
      </c>
      <c r="F829" s="3"/>
    </row>
    <row r="830" spans="1:6" x14ac:dyDescent="0.25">
      <c r="A830" s="1">
        <v>23</v>
      </c>
      <c r="B830" s="4" t="s">
        <v>3726</v>
      </c>
      <c r="C830" s="5"/>
      <c r="D830" s="19" t="s">
        <v>3707</v>
      </c>
      <c r="E830" s="3">
        <v>450.8</v>
      </c>
      <c r="F830" s="3"/>
    </row>
    <row r="831" spans="1:6" x14ac:dyDescent="0.25">
      <c r="A831" s="1">
        <v>24</v>
      </c>
      <c r="B831" s="4" t="s">
        <v>76</v>
      </c>
      <c r="C831" s="5"/>
      <c r="D831" s="19" t="s">
        <v>3708</v>
      </c>
      <c r="E831" s="3">
        <v>345.6</v>
      </c>
      <c r="F831" s="3"/>
    </row>
    <row r="832" spans="1:6" x14ac:dyDescent="0.25">
      <c r="A832" s="1">
        <v>25</v>
      </c>
      <c r="B832" s="4" t="s">
        <v>2710</v>
      </c>
      <c r="C832" s="5"/>
      <c r="D832" s="27" t="s">
        <v>3709</v>
      </c>
      <c r="E832" s="3">
        <v>360</v>
      </c>
      <c r="F832" s="3"/>
    </row>
    <row r="833" spans="1:6" x14ac:dyDescent="0.25">
      <c r="A833" s="1">
        <v>26</v>
      </c>
      <c r="B833" s="4" t="s">
        <v>83</v>
      </c>
      <c r="C833" s="5"/>
      <c r="D833" s="27" t="s">
        <v>3710</v>
      </c>
      <c r="E833" s="3">
        <v>300.5</v>
      </c>
      <c r="F833" s="3"/>
    </row>
    <row r="834" spans="1:6" x14ac:dyDescent="0.25">
      <c r="A834" s="1">
        <v>27</v>
      </c>
      <c r="B834" s="4" t="s">
        <v>3730</v>
      </c>
      <c r="C834" s="5"/>
      <c r="D834" s="19" t="s">
        <v>3711</v>
      </c>
      <c r="E834" s="3">
        <v>595</v>
      </c>
      <c r="F834" s="3"/>
    </row>
    <row r="835" spans="1:6" x14ac:dyDescent="0.25">
      <c r="A835" s="1">
        <v>28</v>
      </c>
      <c r="B835" s="4" t="s">
        <v>263</v>
      </c>
      <c r="C835" s="5"/>
      <c r="D835" s="19" t="s">
        <v>3712</v>
      </c>
      <c r="E835" s="3">
        <v>274.5</v>
      </c>
      <c r="F835" s="3"/>
    </row>
    <row r="836" spans="1:6" x14ac:dyDescent="0.25">
      <c r="A836" s="1">
        <v>29</v>
      </c>
      <c r="B836" s="4" t="s">
        <v>2577</v>
      </c>
      <c r="C836" s="5"/>
      <c r="D836" s="2" t="s">
        <v>3713</v>
      </c>
      <c r="E836" s="3">
        <v>261</v>
      </c>
      <c r="F836" s="3"/>
    </row>
    <row r="837" spans="1:6" x14ac:dyDescent="0.25">
      <c r="A837" s="1">
        <v>30</v>
      </c>
      <c r="B837" s="4" t="s">
        <v>3162</v>
      </c>
      <c r="C837" s="5"/>
      <c r="D837" s="2" t="s">
        <v>3714</v>
      </c>
      <c r="E837" s="3">
        <v>17</v>
      </c>
      <c r="F837" s="3"/>
    </row>
    <row r="838" spans="1:6" x14ac:dyDescent="0.25">
      <c r="A838" s="1">
        <v>31</v>
      </c>
      <c r="B838" s="4" t="s">
        <v>3596</v>
      </c>
      <c r="C838" s="5"/>
      <c r="D838" s="19" t="s">
        <v>3715</v>
      </c>
      <c r="E838" s="3">
        <v>250</v>
      </c>
      <c r="F838" s="3"/>
    </row>
    <row r="839" spans="1:6" x14ac:dyDescent="0.25">
      <c r="A839" s="1">
        <v>32</v>
      </c>
      <c r="B839" s="4" t="s">
        <v>263</v>
      </c>
      <c r="C839" s="5"/>
      <c r="D839" s="27" t="s">
        <v>3716</v>
      </c>
      <c r="E839" s="3">
        <v>320</v>
      </c>
      <c r="F839" s="3"/>
    </row>
    <row r="840" spans="1:6" x14ac:dyDescent="0.25">
      <c r="A840" s="1">
        <v>33</v>
      </c>
      <c r="B840" s="4" t="s">
        <v>226</v>
      </c>
      <c r="C840" s="5"/>
      <c r="D840" s="2" t="s">
        <v>3717</v>
      </c>
      <c r="E840" s="3">
        <v>172</v>
      </c>
      <c r="F840" s="3"/>
    </row>
    <row r="841" spans="1:6" x14ac:dyDescent="0.25">
      <c r="A841" s="1">
        <v>34</v>
      </c>
      <c r="B841" s="4" t="s">
        <v>201</v>
      </c>
      <c r="C841" s="5"/>
      <c r="D841" s="2" t="s">
        <v>3718</v>
      </c>
      <c r="E841" s="3">
        <v>261</v>
      </c>
      <c r="F841" s="3"/>
    </row>
    <row r="842" spans="1:6" x14ac:dyDescent="0.25">
      <c r="A842" s="1">
        <v>35</v>
      </c>
      <c r="B842" s="4" t="s">
        <v>226</v>
      </c>
      <c r="C842" s="5"/>
      <c r="D842" s="2" t="s">
        <v>3719</v>
      </c>
      <c r="E842" s="3">
        <v>60</v>
      </c>
      <c r="F842" s="3"/>
    </row>
    <row r="843" spans="1:6" x14ac:dyDescent="0.25">
      <c r="A843" s="1">
        <v>36</v>
      </c>
      <c r="B843" s="4" t="s">
        <v>201</v>
      </c>
      <c r="C843" s="5"/>
      <c r="D843" s="2" t="s">
        <v>3720</v>
      </c>
      <c r="E843" s="3">
        <v>50</v>
      </c>
      <c r="F843" s="3"/>
    </row>
    <row r="844" spans="1:6" x14ac:dyDescent="0.25">
      <c r="A844" s="1">
        <v>37</v>
      </c>
      <c r="B844" s="4" t="s">
        <v>275</v>
      </c>
      <c r="C844" s="5"/>
      <c r="D844" s="27" t="s">
        <v>3721</v>
      </c>
      <c r="E844" s="3">
        <v>505</v>
      </c>
      <c r="F844" s="3"/>
    </row>
    <row r="845" spans="1:6" x14ac:dyDescent="0.25">
      <c r="A845" s="1">
        <v>38</v>
      </c>
      <c r="B845" s="4" t="s">
        <v>226</v>
      </c>
      <c r="C845" s="5"/>
      <c r="D845" s="2" t="s">
        <v>3722</v>
      </c>
      <c r="E845" s="3">
        <v>60</v>
      </c>
      <c r="F845" s="3"/>
    </row>
    <row r="846" spans="1:6" x14ac:dyDescent="0.25">
      <c r="A846" s="1">
        <v>39</v>
      </c>
      <c r="B846" s="4" t="s">
        <v>226</v>
      </c>
      <c r="C846" s="5"/>
      <c r="D846" s="2" t="s">
        <v>3723</v>
      </c>
      <c r="E846" s="3">
        <v>50</v>
      </c>
      <c r="F846" s="3"/>
    </row>
    <row r="847" spans="1:6" x14ac:dyDescent="0.25">
      <c r="A847" s="1">
        <v>40</v>
      </c>
      <c r="B847" s="4" t="s">
        <v>226</v>
      </c>
      <c r="C847" s="5"/>
      <c r="D847" s="2" t="s">
        <v>3724</v>
      </c>
      <c r="E847" s="3">
        <v>147</v>
      </c>
      <c r="F847" s="3"/>
    </row>
    <row r="848" spans="1:6" x14ac:dyDescent="0.25">
      <c r="A848" s="1">
        <v>41</v>
      </c>
      <c r="B848" s="4" t="s">
        <v>67</v>
      </c>
      <c r="C848" s="5"/>
      <c r="D848" s="27" t="s">
        <v>3725</v>
      </c>
      <c r="E848" s="3">
        <v>500</v>
      </c>
      <c r="F848" s="3"/>
    </row>
    <row r="849" spans="1:6" x14ac:dyDescent="0.25">
      <c r="A849" s="1"/>
      <c r="B849" s="40" t="s">
        <v>7</v>
      </c>
      <c r="C849" s="40"/>
      <c r="D849" s="40"/>
      <c r="E849" s="50">
        <f>SUM(E808:E848)</f>
        <v>12486.6</v>
      </c>
      <c r="F849" s="6">
        <f>SUM(F808:F848)</f>
        <v>0</v>
      </c>
    </row>
    <row r="851" spans="1:6" x14ac:dyDescent="0.25">
      <c r="A851" s="35" t="s">
        <v>2878</v>
      </c>
      <c r="B851" s="35"/>
      <c r="C851" s="35"/>
      <c r="D851" s="35"/>
      <c r="E851" s="35"/>
      <c r="F851" s="35"/>
    </row>
    <row r="852" spans="1:6" x14ac:dyDescent="0.25">
      <c r="A852" s="36" t="s">
        <v>0</v>
      </c>
      <c r="B852" s="37" t="s">
        <v>1</v>
      </c>
      <c r="C852" s="37"/>
      <c r="D852" s="38" t="s">
        <v>2</v>
      </c>
      <c r="E852" s="39" t="s">
        <v>3</v>
      </c>
      <c r="F852" s="39" t="s">
        <v>4</v>
      </c>
    </row>
    <row r="853" spans="1:6" x14ac:dyDescent="0.25">
      <c r="A853" s="36"/>
      <c r="B853" s="25" t="s">
        <v>5</v>
      </c>
      <c r="C853" s="7" t="s">
        <v>6</v>
      </c>
      <c r="D853" s="38"/>
      <c r="E853" s="39"/>
      <c r="F853" s="39"/>
    </row>
    <row r="854" spans="1:6" x14ac:dyDescent="0.25">
      <c r="A854" s="1">
        <v>1</v>
      </c>
      <c r="B854" s="4" t="s">
        <v>2579</v>
      </c>
      <c r="C854" s="5"/>
      <c r="D854" s="19" t="s">
        <v>3731</v>
      </c>
      <c r="E854" s="3">
        <v>98</v>
      </c>
      <c r="F854" s="3"/>
    </row>
    <row r="855" spans="1:6" x14ac:dyDescent="0.25">
      <c r="A855" s="1">
        <v>2</v>
      </c>
      <c r="B855" s="4" t="s">
        <v>3764</v>
      </c>
      <c r="C855" s="5"/>
      <c r="D855" s="2" t="s">
        <v>3732</v>
      </c>
      <c r="E855" s="3">
        <v>81.5</v>
      </c>
      <c r="F855" s="3"/>
    </row>
    <row r="856" spans="1:6" x14ac:dyDescent="0.25">
      <c r="A856" s="1">
        <v>3</v>
      </c>
      <c r="B856" s="4" t="s">
        <v>2577</v>
      </c>
      <c r="C856" s="5"/>
      <c r="D856" s="2" t="s">
        <v>3733</v>
      </c>
      <c r="E856" s="3">
        <v>5054.3</v>
      </c>
      <c r="F856" s="3"/>
    </row>
    <row r="857" spans="1:6" x14ac:dyDescent="0.25">
      <c r="A857" s="1">
        <v>4</v>
      </c>
      <c r="B857" s="4" t="s">
        <v>3765</v>
      </c>
      <c r="C857" s="5"/>
      <c r="D857" s="19" t="s">
        <v>3734</v>
      </c>
      <c r="E857" s="3">
        <v>20</v>
      </c>
      <c r="F857" s="3"/>
    </row>
    <row r="858" spans="1:6" x14ac:dyDescent="0.25">
      <c r="A858" s="1">
        <v>5</v>
      </c>
      <c r="B858" s="4" t="s">
        <v>93</v>
      </c>
      <c r="C858" s="5"/>
      <c r="D858" s="27" t="s">
        <v>3735</v>
      </c>
      <c r="E858" s="3">
        <v>595</v>
      </c>
      <c r="F858" s="3"/>
    </row>
    <row r="859" spans="1:6" x14ac:dyDescent="0.25">
      <c r="A859" s="1">
        <v>6</v>
      </c>
      <c r="B859" s="4" t="s">
        <v>113</v>
      </c>
      <c r="C859" s="5"/>
      <c r="D859" s="2" t="s">
        <v>3736</v>
      </c>
      <c r="E859" s="3">
        <v>140</v>
      </c>
      <c r="F859" s="3"/>
    </row>
    <row r="860" spans="1:6" x14ac:dyDescent="0.25">
      <c r="A860" s="1">
        <v>7</v>
      </c>
      <c r="B860" s="4" t="s">
        <v>201</v>
      </c>
      <c r="C860" s="5"/>
      <c r="D860" s="2" t="s">
        <v>3737</v>
      </c>
      <c r="E860" s="3">
        <v>294</v>
      </c>
      <c r="F860" s="3"/>
    </row>
    <row r="861" spans="1:6" x14ac:dyDescent="0.25">
      <c r="A861" s="1">
        <v>8</v>
      </c>
      <c r="B861" s="4" t="s">
        <v>201</v>
      </c>
      <c r="C861" s="5"/>
      <c r="D861" s="2" t="s">
        <v>3738</v>
      </c>
      <c r="E861" s="3">
        <v>826</v>
      </c>
      <c r="F861" s="3"/>
    </row>
    <row r="862" spans="1:6" x14ac:dyDescent="0.25">
      <c r="A862" s="1">
        <v>9</v>
      </c>
      <c r="B862" s="4" t="s">
        <v>3433</v>
      </c>
      <c r="C862" s="5"/>
      <c r="D862" s="27" t="s">
        <v>3739</v>
      </c>
      <c r="E862" s="3">
        <v>70</v>
      </c>
      <c r="F862" s="3"/>
    </row>
    <row r="863" spans="1:6" x14ac:dyDescent="0.25">
      <c r="A863" s="1">
        <v>10</v>
      </c>
      <c r="B863" s="4" t="s">
        <v>1211</v>
      </c>
      <c r="C863" s="5"/>
      <c r="D863" s="19" t="s">
        <v>3740</v>
      </c>
      <c r="E863" s="3">
        <v>87</v>
      </c>
      <c r="F863" s="3"/>
    </row>
    <row r="864" spans="1:6" x14ac:dyDescent="0.25">
      <c r="A864" s="1">
        <v>11</v>
      </c>
      <c r="B864" s="4" t="s">
        <v>197</v>
      </c>
      <c r="C864" s="5"/>
      <c r="D864" s="27" t="s">
        <v>3741</v>
      </c>
      <c r="E864" s="3">
        <v>70</v>
      </c>
      <c r="F864" s="3"/>
    </row>
    <row r="865" spans="1:6" x14ac:dyDescent="0.25">
      <c r="A865" s="1">
        <v>12</v>
      </c>
      <c r="B865" s="4" t="s">
        <v>187</v>
      </c>
      <c r="C865" s="5"/>
      <c r="D865" s="2" t="s">
        <v>3742</v>
      </c>
      <c r="E865" s="3">
        <v>120</v>
      </c>
      <c r="F865" s="3"/>
    </row>
    <row r="866" spans="1:6" x14ac:dyDescent="0.25">
      <c r="A866" s="1">
        <v>13</v>
      </c>
      <c r="B866" s="4" t="s">
        <v>2577</v>
      </c>
      <c r="C866" s="5"/>
      <c r="D866" s="2" t="s">
        <v>3743</v>
      </c>
      <c r="E866" s="3">
        <v>50</v>
      </c>
      <c r="F866" s="3"/>
    </row>
    <row r="867" spans="1:6" x14ac:dyDescent="0.25">
      <c r="A867" s="1">
        <v>14</v>
      </c>
      <c r="B867" s="4" t="s">
        <v>3766</v>
      </c>
      <c r="C867" s="5"/>
      <c r="D867" s="19" t="s">
        <v>3744</v>
      </c>
      <c r="E867" s="3">
        <v>104.5</v>
      </c>
      <c r="F867" s="3"/>
    </row>
    <row r="868" spans="1:6" x14ac:dyDescent="0.25">
      <c r="A868" s="1">
        <v>15</v>
      </c>
      <c r="B868" s="4" t="s">
        <v>3767</v>
      </c>
      <c r="C868" s="5"/>
      <c r="D868" s="19" t="s">
        <v>3745</v>
      </c>
      <c r="E868" s="3">
        <v>33.25</v>
      </c>
      <c r="F868" s="3"/>
    </row>
    <row r="869" spans="1:6" x14ac:dyDescent="0.25">
      <c r="A869" s="1">
        <v>16</v>
      </c>
      <c r="B869" s="4" t="s">
        <v>3768</v>
      </c>
      <c r="C869" s="5"/>
      <c r="D869" s="19" t="s">
        <v>3746</v>
      </c>
      <c r="E869" s="3">
        <v>180</v>
      </c>
      <c r="F869" s="3"/>
    </row>
    <row r="870" spans="1:6" x14ac:dyDescent="0.25">
      <c r="A870" s="1">
        <v>17</v>
      </c>
      <c r="B870" s="4" t="s">
        <v>3769</v>
      </c>
      <c r="C870" s="5"/>
      <c r="D870" s="19" t="s">
        <v>3747</v>
      </c>
      <c r="E870" s="3">
        <v>9</v>
      </c>
      <c r="F870" s="3"/>
    </row>
    <row r="871" spans="1:6" x14ac:dyDescent="0.25">
      <c r="A871" s="1">
        <v>18</v>
      </c>
      <c r="B871" s="4" t="s">
        <v>2577</v>
      </c>
      <c r="C871" s="5"/>
      <c r="D871" s="2" t="s">
        <v>3748</v>
      </c>
      <c r="E871" s="3">
        <v>90</v>
      </c>
      <c r="F871" s="3"/>
    </row>
    <row r="872" spans="1:6" x14ac:dyDescent="0.25">
      <c r="A872" s="1">
        <v>19</v>
      </c>
      <c r="B872" s="4" t="s">
        <v>78</v>
      </c>
      <c r="C872" s="5"/>
      <c r="D872" s="27" t="s">
        <v>3749</v>
      </c>
      <c r="E872" s="3">
        <v>40</v>
      </c>
      <c r="F872" s="3"/>
    </row>
    <row r="873" spans="1:6" x14ac:dyDescent="0.25">
      <c r="A873" s="1">
        <v>20</v>
      </c>
      <c r="B873" s="4" t="s">
        <v>3770</v>
      </c>
      <c r="C873" s="5"/>
      <c r="D873" s="27" t="s">
        <v>3750</v>
      </c>
      <c r="E873" s="3">
        <v>71.5</v>
      </c>
      <c r="F873" s="3"/>
    </row>
    <row r="874" spans="1:6" x14ac:dyDescent="0.25">
      <c r="A874" s="1">
        <v>21</v>
      </c>
      <c r="B874" s="4" t="s">
        <v>107</v>
      </c>
      <c r="C874" s="5"/>
      <c r="D874" s="19" t="s">
        <v>3751</v>
      </c>
      <c r="E874" s="3">
        <v>18</v>
      </c>
      <c r="F874" s="3"/>
    </row>
    <row r="875" spans="1:6" x14ac:dyDescent="0.25">
      <c r="A875" s="1">
        <v>22</v>
      </c>
      <c r="B875" s="4" t="s">
        <v>3771</v>
      </c>
      <c r="C875" s="5"/>
      <c r="D875" s="19" t="s">
        <v>3752</v>
      </c>
      <c r="E875" s="3">
        <v>134</v>
      </c>
      <c r="F875" s="3"/>
    </row>
    <row r="876" spans="1:6" x14ac:dyDescent="0.25">
      <c r="A876" s="1">
        <v>23</v>
      </c>
      <c r="B876" s="4" t="s">
        <v>3772</v>
      </c>
      <c r="C876" s="5"/>
      <c r="D876" s="27" t="s">
        <v>3753</v>
      </c>
      <c r="E876" s="3">
        <v>191.5</v>
      </c>
      <c r="F876" s="3"/>
    </row>
    <row r="877" spans="1:6" x14ac:dyDescent="0.25">
      <c r="A877" s="1">
        <v>24</v>
      </c>
      <c r="B877" s="4" t="s">
        <v>201</v>
      </c>
      <c r="C877" s="5"/>
      <c r="D877" s="2" t="s">
        <v>3754</v>
      </c>
      <c r="E877" s="3">
        <v>1285</v>
      </c>
      <c r="F877" s="3"/>
    </row>
    <row r="878" spans="1:6" x14ac:dyDescent="0.25">
      <c r="A878" s="1">
        <v>25</v>
      </c>
      <c r="B878" s="4" t="s">
        <v>201</v>
      </c>
      <c r="C878" s="5"/>
      <c r="D878" s="2" t="s">
        <v>3755</v>
      </c>
      <c r="E878" s="3">
        <v>50</v>
      </c>
      <c r="F878" s="3"/>
    </row>
    <row r="879" spans="1:6" x14ac:dyDescent="0.25">
      <c r="A879" s="1">
        <v>26</v>
      </c>
      <c r="B879" s="4" t="s">
        <v>201</v>
      </c>
      <c r="C879" s="5"/>
      <c r="D879" s="2" t="s">
        <v>3756</v>
      </c>
      <c r="E879" s="3">
        <v>50</v>
      </c>
      <c r="F879" s="3"/>
    </row>
    <row r="880" spans="1:6" x14ac:dyDescent="0.25">
      <c r="A880" s="1">
        <v>27</v>
      </c>
      <c r="B880" s="4" t="s">
        <v>2577</v>
      </c>
      <c r="C880" s="5"/>
      <c r="D880" s="2" t="s">
        <v>3757</v>
      </c>
      <c r="E880" s="3">
        <v>90</v>
      </c>
      <c r="F880" s="3"/>
    </row>
    <row r="881" spans="1:6" x14ac:dyDescent="0.25">
      <c r="A881" s="1">
        <v>28</v>
      </c>
      <c r="B881" s="4" t="s">
        <v>3684</v>
      </c>
      <c r="C881" s="5"/>
      <c r="D881" s="19" t="s">
        <v>3758</v>
      </c>
      <c r="E881" s="3">
        <v>30</v>
      </c>
      <c r="F881" s="3"/>
    </row>
    <row r="882" spans="1:6" x14ac:dyDescent="0.25">
      <c r="A882" s="1">
        <v>29</v>
      </c>
      <c r="B882" s="4" t="s">
        <v>201</v>
      </c>
      <c r="C882" s="5"/>
      <c r="D882" s="2" t="s">
        <v>3759</v>
      </c>
      <c r="E882" s="3">
        <v>60</v>
      </c>
      <c r="F882" s="3"/>
    </row>
    <row r="883" spans="1:6" x14ac:dyDescent="0.25">
      <c r="A883" s="1">
        <v>30</v>
      </c>
      <c r="B883" s="4" t="s">
        <v>201</v>
      </c>
      <c r="C883" s="5"/>
      <c r="D883" s="2" t="s">
        <v>3760</v>
      </c>
      <c r="E883" s="3">
        <v>796</v>
      </c>
      <c r="F883" s="3"/>
    </row>
    <row r="884" spans="1:6" x14ac:dyDescent="0.25">
      <c r="A884" s="1">
        <v>31</v>
      </c>
      <c r="B884" s="4" t="s">
        <v>201</v>
      </c>
      <c r="C884" s="5"/>
      <c r="D884" s="2" t="s">
        <v>3761</v>
      </c>
      <c r="E884" s="3">
        <v>3405.6</v>
      </c>
      <c r="F884" s="3"/>
    </row>
    <row r="885" spans="1:6" x14ac:dyDescent="0.25">
      <c r="A885" s="1">
        <v>32</v>
      </c>
      <c r="B885" s="4" t="s">
        <v>201</v>
      </c>
      <c r="C885" s="5"/>
      <c r="D885" s="2" t="s">
        <v>3762</v>
      </c>
      <c r="E885" s="3">
        <v>258</v>
      </c>
      <c r="F885" s="3"/>
    </row>
    <row r="886" spans="1:6" x14ac:dyDescent="0.25">
      <c r="A886" s="1">
        <v>33</v>
      </c>
      <c r="B886" s="4" t="s">
        <v>115</v>
      </c>
      <c r="C886" s="5"/>
      <c r="D886" s="2" t="s">
        <v>3763</v>
      </c>
      <c r="E886" s="3">
        <v>164</v>
      </c>
      <c r="F886" s="3"/>
    </row>
    <row r="887" spans="1:6" x14ac:dyDescent="0.25">
      <c r="A887" s="1"/>
      <c r="B887" s="40" t="s">
        <v>7</v>
      </c>
      <c r="C887" s="40"/>
      <c r="D887" s="40"/>
      <c r="E887" s="50">
        <f>SUM(E854:E886)</f>
        <v>14566.15</v>
      </c>
      <c r="F887" s="6">
        <f>SUM(F854:F886)</f>
        <v>0</v>
      </c>
    </row>
    <row r="889" spans="1:6" x14ac:dyDescent="0.25">
      <c r="A889" s="35" t="s">
        <v>2879</v>
      </c>
      <c r="B889" s="35"/>
      <c r="C889" s="35"/>
      <c r="D889" s="35"/>
      <c r="E889" s="35"/>
      <c r="F889" s="35"/>
    </row>
    <row r="890" spans="1:6" x14ac:dyDescent="0.25">
      <c r="A890" s="36" t="s">
        <v>0</v>
      </c>
      <c r="B890" s="37" t="s">
        <v>1</v>
      </c>
      <c r="C890" s="37"/>
      <c r="D890" s="38" t="s">
        <v>2</v>
      </c>
      <c r="E890" s="39" t="s">
        <v>3</v>
      </c>
      <c r="F890" s="39" t="s">
        <v>4</v>
      </c>
    </row>
    <row r="891" spans="1:6" x14ac:dyDescent="0.25">
      <c r="A891" s="36"/>
      <c r="B891" s="25" t="s">
        <v>5</v>
      </c>
      <c r="C891" s="7" t="s">
        <v>6</v>
      </c>
      <c r="D891" s="38"/>
      <c r="E891" s="39"/>
      <c r="F891" s="39"/>
    </row>
    <row r="892" spans="1:6" x14ac:dyDescent="0.25">
      <c r="A892" s="1">
        <v>1</v>
      </c>
      <c r="B892" s="4" t="s">
        <v>3821</v>
      </c>
      <c r="C892" s="5"/>
      <c r="D892" s="19" t="s">
        <v>3773</v>
      </c>
      <c r="E892" s="3">
        <v>353</v>
      </c>
      <c r="F892" s="3"/>
    </row>
    <row r="893" spans="1:6" x14ac:dyDescent="0.25">
      <c r="A893" s="1">
        <v>2</v>
      </c>
      <c r="B893" s="4" t="s">
        <v>3822</v>
      </c>
      <c r="C893" s="5"/>
      <c r="D893" s="27" t="s">
        <v>3774</v>
      </c>
      <c r="E893" s="3">
        <v>66.5</v>
      </c>
      <c r="F893" s="3"/>
    </row>
    <row r="894" spans="1:6" x14ac:dyDescent="0.25">
      <c r="A894" s="1">
        <v>3</v>
      </c>
      <c r="B894" s="4" t="s">
        <v>197</v>
      </c>
      <c r="C894" s="5"/>
      <c r="D894" s="27" t="s">
        <v>3775</v>
      </c>
      <c r="E894" s="3">
        <v>80</v>
      </c>
      <c r="F894" s="3"/>
    </row>
    <row r="895" spans="1:6" x14ac:dyDescent="0.25">
      <c r="A895" s="1">
        <v>4</v>
      </c>
      <c r="B895" s="4" t="s">
        <v>93</v>
      </c>
      <c r="C895" s="5"/>
      <c r="D895" s="27" t="s">
        <v>3776</v>
      </c>
      <c r="E895" s="3">
        <v>136</v>
      </c>
      <c r="F895" s="3"/>
    </row>
    <row r="896" spans="1:6" x14ac:dyDescent="0.25">
      <c r="A896" s="1">
        <v>5</v>
      </c>
      <c r="B896" s="4" t="s">
        <v>450</v>
      </c>
      <c r="C896" s="5"/>
      <c r="D896" s="27" t="s">
        <v>3777</v>
      </c>
      <c r="E896" s="3">
        <v>232</v>
      </c>
      <c r="F896" s="3"/>
    </row>
    <row r="897" spans="1:6" x14ac:dyDescent="0.25">
      <c r="A897" s="1">
        <v>6</v>
      </c>
      <c r="B897" s="4" t="s">
        <v>103</v>
      </c>
      <c r="C897" s="5"/>
      <c r="D897" s="19" t="s">
        <v>3778</v>
      </c>
      <c r="E897" s="3">
        <v>108</v>
      </c>
      <c r="F897" s="3"/>
    </row>
    <row r="898" spans="1:6" x14ac:dyDescent="0.25">
      <c r="A898" s="1">
        <v>7</v>
      </c>
      <c r="B898" s="4" t="s">
        <v>3433</v>
      </c>
      <c r="C898" s="5"/>
      <c r="D898" s="27" t="s">
        <v>3779</v>
      </c>
      <c r="E898" s="3">
        <v>140</v>
      </c>
      <c r="F898" s="3"/>
    </row>
    <row r="899" spans="1:6" x14ac:dyDescent="0.25">
      <c r="A899" s="1">
        <v>8</v>
      </c>
      <c r="B899" s="4" t="s">
        <v>3823</v>
      </c>
      <c r="C899" s="5"/>
      <c r="D899" s="2" t="s">
        <v>3780</v>
      </c>
      <c r="E899" s="3">
        <v>54</v>
      </c>
      <c r="F899" s="3"/>
    </row>
    <row r="900" spans="1:6" x14ac:dyDescent="0.25">
      <c r="A900" s="1">
        <v>9</v>
      </c>
      <c r="B900" s="4" t="s">
        <v>3557</v>
      </c>
      <c r="C900" s="5"/>
      <c r="D900" s="19" t="s">
        <v>3781</v>
      </c>
      <c r="E900" s="3">
        <v>469</v>
      </c>
      <c r="F900" s="3"/>
    </row>
    <row r="901" spans="1:6" x14ac:dyDescent="0.25">
      <c r="A901" s="1">
        <v>10</v>
      </c>
      <c r="B901" s="4" t="s">
        <v>201</v>
      </c>
      <c r="C901" s="5"/>
      <c r="D901" s="2" t="s">
        <v>3782</v>
      </c>
      <c r="E901" s="3">
        <v>50</v>
      </c>
      <c r="F901" s="3"/>
    </row>
    <row r="902" spans="1:6" x14ac:dyDescent="0.25">
      <c r="A902" s="1">
        <v>11</v>
      </c>
      <c r="B902" s="4" t="s">
        <v>3824</v>
      </c>
      <c r="C902" s="5"/>
      <c r="D902" s="2" t="s">
        <v>3783</v>
      </c>
      <c r="E902" s="3">
        <v>328</v>
      </c>
      <c r="F902" s="3"/>
    </row>
    <row r="903" spans="1:6" x14ac:dyDescent="0.25">
      <c r="A903" s="1">
        <v>12</v>
      </c>
      <c r="B903" s="4" t="s">
        <v>3821</v>
      </c>
      <c r="C903" s="5"/>
      <c r="D903" s="19" t="s">
        <v>3784</v>
      </c>
      <c r="E903" s="3">
        <v>195</v>
      </c>
      <c r="F903" s="3"/>
    </row>
    <row r="904" spans="1:6" x14ac:dyDescent="0.25">
      <c r="A904" s="1">
        <v>13</v>
      </c>
      <c r="B904" s="4" t="s">
        <v>201</v>
      </c>
      <c r="C904" s="5"/>
      <c r="D904" s="2" t="s">
        <v>3785</v>
      </c>
      <c r="E904" s="3">
        <v>691.2</v>
      </c>
      <c r="F904" s="3"/>
    </row>
    <row r="905" spans="1:6" x14ac:dyDescent="0.25">
      <c r="A905" s="1">
        <v>14</v>
      </c>
      <c r="B905" s="4" t="s">
        <v>201</v>
      </c>
      <c r="C905" s="5"/>
      <c r="D905" s="2" t="s">
        <v>3786</v>
      </c>
      <c r="E905" s="3">
        <v>1241.9000000000001</v>
      </c>
      <c r="F905" s="3"/>
    </row>
    <row r="906" spans="1:6" x14ac:dyDescent="0.25">
      <c r="A906" s="1">
        <v>15</v>
      </c>
      <c r="B906" s="4" t="s">
        <v>1975</v>
      </c>
      <c r="C906" s="5"/>
      <c r="D906" s="27" t="s">
        <v>3787</v>
      </c>
      <c r="E906" s="3">
        <v>308</v>
      </c>
      <c r="F906" s="3"/>
    </row>
    <row r="907" spans="1:6" x14ac:dyDescent="0.25">
      <c r="A907" s="1">
        <v>16</v>
      </c>
      <c r="B907" s="4" t="s">
        <v>3825</v>
      </c>
      <c r="C907" s="5"/>
      <c r="D907" s="19" t="s">
        <v>3788</v>
      </c>
      <c r="E907" s="3">
        <v>481</v>
      </c>
      <c r="F907" s="3"/>
    </row>
    <row r="908" spans="1:6" x14ac:dyDescent="0.25">
      <c r="A908" s="1">
        <v>17</v>
      </c>
      <c r="B908" s="4" t="s">
        <v>3826</v>
      </c>
      <c r="C908" s="5"/>
      <c r="D908" s="19" t="s">
        <v>3789</v>
      </c>
      <c r="E908" s="3">
        <v>350</v>
      </c>
      <c r="F908" s="3"/>
    </row>
    <row r="909" spans="1:6" x14ac:dyDescent="0.25">
      <c r="A909" s="1">
        <v>18</v>
      </c>
      <c r="B909" s="4" t="s">
        <v>201</v>
      </c>
      <c r="C909" s="5"/>
      <c r="D909" s="2" t="s">
        <v>3790</v>
      </c>
      <c r="E909" s="3">
        <v>1071.3</v>
      </c>
      <c r="F909" s="3"/>
    </row>
    <row r="910" spans="1:6" x14ac:dyDescent="0.25">
      <c r="A910" s="1">
        <v>19</v>
      </c>
      <c r="B910" s="4" t="s">
        <v>201</v>
      </c>
      <c r="C910" s="5"/>
      <c r="D910" s="2" t="s">
        <v>3791</v>
      </c>
      <c r="E910" s="3">
        <v>147</v>
      </c>
      <c r="F910" s="3"/>
    </row>
    <row r="911" spans="1:6" x14ac:dyDescent="0.25">
      <c r="A911" s="1">
        <v>20</v>
      </c>
      <c r="B911" s="4" t="s">
        <v>3821</v>
      </c>
      <c r="C911" s="5"/>
      <c r="D911" s="19" t="s">
        <v>3792</v>
      </c>
      <c r="E911" s="3">
        <v>136.80000000000001</v>
      </c>
      <c r="F911" s="3"/>
    </row>
    <row r="912" spans="1:6" x14ac:dyDescent="0.25">
      <c r="A912" s="1">
        <v>21</v>
      </c>
      <c r="B912" s="4" t="s">
        <v>74</v>
      </c>
      <c r="C912" s="5"/>
      <c r="D912" s="27" t="s">
        <v>3793</v>
      </c>
      <c r="E912" s="3">
        <v>875</v>
      </c>
      <c r="F912" s="3"/>
    </row>
    <row r="913" spans="1:6" x14ac:dyDescent="0.25">
      <c r="A913" s="1">
        <v>22</v>
      </c>
      <c r="B913" s="4" t="s">
        <v>3239</v>
      </c>
      <c r="C913" s="5"/>
      <c r="D913" s="2" t="s">
        <v>3794</v>
      </c>
      <c r="E913" s="3">
        <v>98</v>
      </c>
      <c r="F913" s="3"/>
    </row>
    <row r="914" spans="1:6" x14ac:dyDescent="0.25">
      <c r="A914" s="1">
        <v>23</v>
      </c>
      <c r="B914" s="4" t="s">
        <v>201</v>
      </c>
      <c r="C914" s="5"/>
      <c r="D914" s="2" t="s">
        <v>3795</v>
      </c>
      <c r="E914" s="3">
        <v>126</v>
      </c>
      <c r="F914" s="3"/>
    </row>
    <row r="915" spans="1:6" x14ac:dyDescent="0.25">
      <c r="A915" s="1">
        <v>24</v>
      </c>
      <c r="B915" s="4" t="s">
        <v>88</v>
      </c>
      <c r="C915" s="5"/>
      <c r="D915" s="19" t="s">
        <v>3796</v>
      </c>
      <c r="E915" s="3">
        <v>219</v>
      </c>
      <c r="F915" s="3"/>
    </row>
    <row r="916" spans="1:6" x14ac:dyDescent="0.25">
      <c r="A916" s="1">
        <v>25</v>
      </c>
      <c r="B916" s="4" t="s">
        <v>98</v>
      </c>
      <c r="C916" s="5"/>
      <c r="D916" s="2" t="s">
        <v>3797</v>
      </c>
      <c r="E916" s="3">
        <v>58.25</v>
      </c>
      <c r="F916" s="3"/>
    </row>
    <row r="917" spans="1:6" x14ac:dyDescent="0.25">
      <c r="A917" s="1">
        <v>26</v>
      </c>
      <c r="B917" s="4" t="s">
        <v>2577</v>
      </c>
      <c r="C917" s="5"/>
      <c r="D917" s="2" t="s">
        <v>3798</v>
      </c>
      <c r="E917" s="3">
        <v>261</v>
      </c>
      <c r="F917" s="3"/>
    </row>
    <row r="918" spans="1:6" x14ac:dyDescent="0.25">
      <c r="A918" s="1">
        <v>27</v>
      </c>
      <c r="B918" s="4" t="s">
        <v>2577</v>
      </c>
      <c r="C918" s="5"/>
      <c r="D918" s="2" t="s">
        <v>3799</v>
      </c>
      <c r="E918" s="3">
        <v>90</v>
      </c>
      <c r="F918" s="3"/>
    </row>
    <row r="919" spans="1:6" x14ac:dyDescent="0.25">
      <c r="A919" s="1">
        <v>28</v>
      </c>
      <c r="B919" s="4" t="s">
        <v>2577</v>
      </c>
      <c r="C919" s="5"/>
      <c r="D919" s="2" t="s">
        <v>3800</v>
      </c>
      <c r="E919" s="3">
        <v>50</v>
      </c>
      <c r="F919" s="3"/>
    </row>
    <row r="920" spans="1:6" x14ac:dyDescent="0.25">
      <c r="A920" s="1">
        <v>29</v>
      </c>
      <c r="B920" s="4" t="s">
        <v>2577</v>
      </c>
      <c r="C920" s="5"/>
      <c r="D920" s="2" t="s">
        <v>3801</v>
      </c>
      <c r="E920" s="3">
        <v>50</v>
      </c>
      <c r="F920" s="3"/>
    </row>
    <row r="921" spans="1:6" x14ac:dyDescent="0.25">
      <c r="A921" s="1">
        <v>30</v>
      </c>
      <c r="B921" s="4" t="s">
        <v>2577</v>
      </c>
      <c r="C921" s="5"/>
      <c r="D921" s="2" t="s">
        <v>3802</v>
      </c>
      <c r="E921" s="3">
        <v>50</v>
      </c>
      <c r="F921" s="3"/>
    </row>
    <row r="922" spans="1:6" x14ac:dyDescent="0.25">
      <c r="A922" s="1">
        <v>31</v>
      </c>
      <c r="B922" s="4" t="s">
        <v>123</v>
      </c>
      <c r="C922" s="5"/>
      <c r="D922" s="19" t="s">
        <v>3803</v>
      </c>
      <c r="E922" s="3">
        <v>321</v>
      </c>
      <c r="F922" s="3"/>
    </row>
    <row r="923" spans="1:6" x14ac:dyDescent="0.25">
      <c r="A923" s="1">
        <v>32</v>
      </c>
      <c r="B923" s="4" t="s">
        <v>182</v>
      </c>
      <c r="C923" s="5"/>
      <c r="D923" s="2" t="s">
        <v>3804</v>
      </c>
      <c r="E923" s="3">
        <v>53</v>
      </c>
      <c r="F923" s="3"/>
    </row>
    <row r="924" spans="1:6" x14ac:dyDescent="0.25">
      <c r="A924" s="1">
        <v>33</v>
      </c>
      <c r="B924" s="4" t="s">
        <v>226</v>
      </c>
      <c r="C924" s="5"/>
      <c r="D924" s="2" t="s">
        <v>3805</v>
      </c>
      <c r="E924" s="3">
        <v>489.6</v>
      </c>
      <c r="F924" s="3"/>
    </row>
    <row r="925" spans="1:6" x14ac:dyDescent="0.25">
      <c r="A925" s="1">
        <v>34</v>
      </c>
      <c r="B925" s="4" t="s">
        <v>1089</v>
      </c>
      <c r="C925" s="5"/>
      <c r="D925" s="19" t="s">
        <v>3806</v>
      </c>
      <c r="E925" s="3">
        <v>38</v>
      </c>
      <c r="F925" s="3"/>
    </row>
    <row r="926" spans="1:6" x14ac:dyDescent="0.25">
      <c r="A926" s="1">
        <v>35</v>
      </c>
      <c r="B926" s="4" t="s">
        <v>3596</v>
      </c>
      <c r="C926" s="5"/>
      <c r="D926" s="19" t="s">
        <v>3807</v>
      </c>
      <c r="E926" s="3">
        <v>125</v>
      </c>
      <c r="F926" s="3"/>
    </row>
    <row r="927" spans="1:6" x14ac:dyDescent="0.25">
      <c r="A927" s="1">
        <v>36</v>
      </c>
      <c r="B927" s="4" t="s">
        <v>3684</v>
      </c>
      <c r="C927" s="5"/>
      <c r="D927" s="19" t="s">
        <v>3808</v>
      </c>
      <c r="E927" s="3">
        <v>931</v>
      </c>
      <c r="F927" s="3"/>
    </row>
    <row r="928" spans="1:6" x14ac:dyDescent="0.25">
      <c r="A928" s="1">
        <v>37</v>
      </c>
      <c r="B928" s="4" t="s">
        <v>732</v>
      </c>
      <c r="C928" s="5"/>
      <c r="D928" s="2" t="s">
        <v>3809</v>
      </c>
      <c r="E928" s="3">
        <v>146</v>
      </c>
      <c r="F928" s="3"/>
    </row>
    <row r="929" spans="1:6" x14ac:dyDescent="0.25">
      <c r="A929" s="1">
        <v>38</v>
      </c>
      <c r="B929" s="4" t="s">
        <v>201</v>
      </c>
      <c r="C929" s="5"/>
      <c r="D929" s="2" t="s">
        <v>3810</v>
      </c>
      <c r="E929" s="3">
        <v>50</v>
      </c>
      <c r="F929" s="3"/>
    </row>
    <row r="930" spans="1:6" x14ac:dyDescent="0.25">
      <c r="A930" s="1">
        <v>39</v>
      </c>
      <c r="B930" s="4" t="s">
        <v>75</v>
      </c>
      <c r="C930" s="5"/>
      <c r="D930" s="2" t="s">
        <v>3811</v>
      </c>
      <c r="E930" s="3">
        <v>14</v>
      </c>
      <c r="F930" s="3"/>
    </row>
    <row r="931" spans="1:6" x14ac:dyDescent="0.25">
      <c r="A931" s="1">
        <v>40</v>
      </c>
      <c r="B931" s="4" t="s">
        <v>115</v>
      </c>
      <c r="C931" s="5"/>
      <c r="D931" s="2" t="s">
        <v>3812</v>
      </c>
      <c r="E931" s="3">
        <v>766</v>
      </c>
      <c r="F931" s="3"/>
    </row>
    <row r="932" spans="1:6" x14ac:dyDescent="0.25">
      <c r="A932" s="1">
        <v>41</v>
      </c>
      <c r="B932" s="4" t="s">
        <v>450</v>
      </c>
      <c r="C932" s="5"/>
      <c r="D932" s="27" t="s">
        <v>3813</v>
      </c>
      <c r="E932" s="3">
        <v>336.5</v>
      </c>
      <c r="F932" s="3"/>
    </row>
    <row r="933" spans="1:6" x14ac:dyDescent="0.25">
      <c r="A933" s="1">
        <v>42</v>
      </c>
      <c r="B933" s="4" t="s">
        <v>450</v>
      </c>
      <c r="C933" s="5"/>
      <c r="D933" s="27" t="s">
        <v>3814</v>
      </c>
      <c r="E933" s="3">
        <v>765</v>
      </c>
      <c r="F933" s="3"/>
    </row>
    <row r="934" spans="1:6" x14ac:dyDescent="0.25">
      <c r="A934" s="1">
        <v>43</v>
      </c>
      <c r="B934" s="4" t="s">
        <v>226</v>
      </c>
      <c r="C934" s="5"/>
      <c r="D934" s="2" t="s">
        <v>3815</v>
      </c>
      <c r="E934" s="3">
        <v>258</v>
      </c>
      <c r="F934" s="3"/>
    </row>
    <row r="935" spans="1:6" x14ac:dyDescent="0.25">
      <c r="A935" s="1">
        <v>44</v>
      </c>
      <c r="B935" s="4" t="s">
        <v>123</v>
      </c>
      <c r="C935" s="5"/>
      <c r="D935" s="19" t="s">
        <v>3816</v>
      </c>
      <c r="E935" s="3">
        <v>124</v>
      </c>
      <c r="F935" s="3"/>
    </row>
    <row r="936" spans="1:6" x14ac:dyDescent="0.25">
      <c r="A936" s="1">
        <v>45</v>
      </c>
      <c r="B936" s="4" t="s">
        <v>107</v>
      </c>
      <c r="C936" s="5"/>
      <c r="D936" s="19" t="s">
        <v>3817</v>
      </c>
      <c r="E936" s="3">
        <v>62.5</v>
      </c>
      <c r="F936" s="3"/>
    </row>
    <row r="937" spans="1:6" x14ac:dyDescent="0.25">
      <c r="A937" s="1">
        <v>46</v>
      </c>
      <c r="B937" s="4" t="s">
        <v>120</v>
      </c>
      <c r="C937" s="5"/>
      <c r="D937" s="27" t="s">
        <v>3818</v>
      </c>
      <c r="E937" s="3">
        <v>133</v>
      </c>
      <c r="F937" s="3"/>
    </row>
    <row r="938" spans="1:6" x14ac:dyDescent="0.25">
      <c r="A938" s="1">
        <v>47</v>
      </c>
      <c r="B938" s="4" t="s">
        <v>70</v>
      </c>
      <c r="C938" s="5"/>
      <c r="D938" s="19" t="s">
        <v>3819</v>
      </c>
      <c r="E938" s="3">
        <v>84</v>
      </c>
      <c r="F938" s="3"/>
    </row>
    <row r="939" spans="1:6" x14ac:dyDescent="0.25">
      <c r="A939" s="1">
        <v>48</v>
      </c>
      <c r="B939" s="4" t="s">
        <v>110</v>
      </c>
      <c r="C939" s="5"/>
      <c r="D939" s="2" t="s">
        <v>3820</v>
      </c>
      <c r="E939" s="3">
        <v>6</v>
      </c>
      <c r="F939" s="3"/>
    </row>
    <row r="940" spans="1:6" x14ac:dyDescent="0.25">
      <c r="A940" s="1"/>
      <c r="B940" s="40" t="s">
        <v>7</v>
      </c>
      <c r="C940" s="40"/>
      <c r="D940" s="40"/>
      <c r="E940" s="50">
        <f>SUM(E892:E939)</f>
        <v>13218.550000000001</v>
      </c>
      <c r="F940" s="6">
        <f>SUM(F892:F939)</f>
        <v>0</v>
      </c>
    </row>
    <row r="942" spans="1:6" x14ac:dyDescent="0.25">
      <c r="A942" s="35" t="s">
        <v>2880</v>
      </c>
      <c r="B942" s="35"/>
      <c r="C942" s="35"/>
      <c r="D942" s="35"/>
      <c r="E942" s="35"/>
      <c r="F942" s="35"/>
    </row>
    <row r="943" spans="1:6" x14ac:dyDescent="0.25">
      <c r="A943" s="36" t="s">
        <v>0</v>
      </c>
      <c r="B943" s="37" t="s">
        <v>1</v>
      </c>
      <c r="C943" s="37"/>
      <c r="D943" s="38" t="s">
        <v>2</v>
      </c>
      <c r="E943" s="39" t="s">
        <v>3</v>
      </c>
      <c r="F943" s="39" t="s">
        <v>4</v>
      </c>
    </row>
    <row r="944" spans="1:6" x14ac:dyDescent="0.25">
      <c r="A944" s="36"/>
      <c r="B944" s="25" t="s">
        <v>5</v>
      </c>
      <c r="C944" s="7" t="s">
        <v>6</v>
      </c>
      <c r="D944" s="38"/>
      <c r="E944" s="39"/>
      <c r="F944" s="39"/>
    </row>
    <row r="945" spans="1:6" x14ac:dyDescent="0.25">
      <c r="A945" s="1">
        <v>1</v>
      </c>
      <c r="B945" s="4" t="s">
        <v>201</v>
      </c>
      <c r="C945" s="5"/>
      <c r="D945" s="2" t="s">
        <v>3827</v>
      </c>
      <c r="E945" s="3">
        <v>204</v>
      </c>
      <c r="F945" s="3"/>
    </row>
    <row r="946" spans="1:6" x14ac:dyDescent="0.25">
      <c r="A946" s="1">
        <v>2</v>
      </c>
      <c r="B946" s="4" t="s">
        <v>113</v>
      </c>
      <c r="C946" s="5"/>
      <c r="D946" s="2" t="s">
        <v>3828</v>
      </c>
      <c r="E946" s="3">
        <v>80</v>
      </c>
      <c r="F946" s="3"/>
    </row>
    <row r="947" spans="1:6" x14ac:dyDescent="0.25">
      <c r="A947" s="1">
        <v>3</v>
      </c>
      <c r="B947" s="4" t="s">
        <v>3851</v>
      </c>
      <c r="C947" s="5"/>
      <c r="D947" s="19" t="s">
        <v>3829</v>
      </c>
      <c r="E947" s="3">
        <v>453</v>
      </c>
      <c r="F947" s="3"/>
    </row>
    <row r="948" spans="1:6" x14ac:dyDescent="0.25">
      <c r="A948" s="1">
        <v>4</v>
      </c>
      <c r="B948" s="4" t="s">
        <v>2577</v>
      </c>
      <c r="C948" s="5"/>
      <c r="D948" s="2" t="s">
        <v>3830</v>
      </c>
      <c r="E948" s="3">
        <v>430</v>
      </c>
      <c r="F948" s="3"/>
    </row>
    <row r="949" spans="1:6" x14ac:dyDescent="0.25">
      <c r="A949" s="1">
        <v>5</v>
      </c>
      <c r="B949" s="4" t="s">
        <v>3821</v>
      </c>
      <c r="C949" s="5"/>
      <c r="D949" s="19" t="s">
        <v>3831</v>
      </c>
      <c r="E949" s="3">
        <v>743</v>
      </c>
      <c r="F949" s="3"/>
    </row>
    <row r="950" spans="1:6" x14ac:dyDescent="0.25">
      <c r="A950" s="1">
        <v>6</v>
      </c>
      <c r="B950" s="4" t="s">
        <v>2577</v>
      </c>
      <c r="C950" s="5"/>
      <c r="D950" s="2" t="s">
        <v>3832</v>
      </c>
      <c r="E950" s="3">
        <v>50</v>
      </c>
      <c r="F950" s="3"/>
    </row>
    <row r="951" spans="1:6" x14ac:dyDescent="0.25">
      <c r="A951" s="1">
        <v>7</v>
      </c>
      <c r="B951" s="4" t="s">
        <v>2577</v>
      </c>
      <c r="C951" s="5"/>
      <c r="D951" s="2" t="s">
        <v>3833</v>
      </c>
      <c r="E951" s="3">
        <v>50</v>
      </c>
      <c r="F951" s="3"/>
    </row>
    <row r="952" spans="1:6" x14ac:dyDescent="0.25">
      <c r="A952" s="1">
        <v>8</v>
      </c>
      <c r="B952" s="4" t="s">
        <v>3852</v>
      </c>
      <c r="C952" s="5"/>
      <c r="D952" s="27" t="s">
        <v>3834</v>
      </c>
      <c r="E952" s="3">
        <v>123</v>
      </c>
      <c r="F952" s="3"/>
    </row>
    <row r="953" spans="1:6" x14ac:dyDescent="0.25">
      <c r="A953" s="1">
        <v>9</v>
      </c>
      <c r="B953" s="4" t="s">
        <v>107</v>
      </c>
      <c r="C953" s="5"/>
      <c r="D953" s="19" t="s">
        <v>3835</v>
      </c>
      <c r="E953" s="3">
        <v>134</v>
      </c>
      <c r="F953" s="3"/>
    </row>
    <row r="954" spans="1:6" x14ac:dyDescent="0.25">
      <c r="A954" s="1">
        <v>10</v>
      </c>
      <c r="B954" s="4" t="s">
        <v>74</v>
      </c>
      <c r="C954" s="5"/>
      <c r="D954" s="2" t="s">
        <v>3836</v>
      </c>
      <c r="E954" s="3">
        <v>90</v>
      </c>
      <c r="F954" s="3"/>
    </row>
    <row r="955" spans="1:6" x14ac:dyDescent="0.25">
      <c r="A955" s="1">
        <v>11</v>
      </c>
      <c r="B955" s="4" t="s">
        <v>201</v>
      </c>
      <c r="C955" s="5"/>
      <c r="D955" s="2" t="s">
        <v>3837</v>
      </c>
      <c r="E955" s="3">
        <v>50</v>
      </c>
      <c r="F955" s="3"/>
    </row>
    <row r="956" spans="1:6" x14ac:dyDescent="0.25">
      <c r="A956" s="1">
        <v>12</v>
      </c>
      <c r="B956" s="4" t="s">
        <v>107</v>
      </c>
      <c r="C956" s="5"/>
      <c r="D956" s="19" t="s">
        <v>3838</v>
      </c>
      <c r="E956" s="3">
        <v>1200</v>
      </c>
      <c r="F956" s="3"/>
    </row>
    <row r="957" spans="1:6" x14ac:dyDescent="0.25">
      <c r="A957" s="1">
        <v>13</v>
      </c>
      <c r="B957" s="4" t="s">
        <v>3557</v>
      </c>
      <c r="C957" s="5"/>
      <c r="D957" s="19" t="s">
        <v>3839</v>
      </c>
      <c r="E957" s="3">
        <v>70</v>
      </c>
      <c r="F957" s="3"/>
    </row>
    <row r="958" spans="1:6" x14ac:dyDescent="0.25">
      <c r="A958" s="1">
        <v>14</v>
      </c>
      <c r="B958" s="4" t="s">
        <v>187</v>
      </c>
      <c r="C958" s="5"/>
      <c r="D958" s="2" t="s">
        <v>3840</v>
      </c>
      <c r="E958" s="3">
        <v>10</v>
      </c>
      <c r="F958" s="3"/>
    </row>
    <row r="959" spans="1:6" x14ac:dyDescent="0.25">
      <c r="A959" s="1">
        <v>15</v>
      </c>
      <c r="B959" s="4" t="s">
        <v>93</v>
      </c>
      <c r="C959" s="5"/>
      <c r="D959" s="27" t="s">
        <v>3841</v>
      </c>
      <c r="E959" s="3">
        <v>96</v>
      </c>
      <c r="F959" s="3"/>
    </row>
    <row r="960" spans="1:6" x14ac:dyDescent="0.25">
      <c r="A960" s="1">
        <v>16</v>
      </c>
      <c r="B960" s="4" t="s">
        <v>201</v>
      </c>
      <c r="C960" s="5"/>
      <c r="D960" s="2" t="s">
        <v>3842</v>
      </c>
      <c r="E960" s="3">
        <v>1835.8</v>
      </c>
      <c r="F960" s="3"/>
    </row>
    <row r="961" spans="1:6" x14ac:dyDescent="0.25">
      <c r="A961" s="1">
        <v>17</v>
      </c>
      <c r="B961" s="4" t="s">
        <v>70</v>
      </c>
      <c r="C961" s="5"/>
      <c r="D961" s="19" t="s">
        <v>3843</v>
      </c>
      <c r="E961" s="3">
        <v>765</v>
      </c>
      <c r="F961" s="3"/>
    </row>
    <row r="962" spans="1:6" x14ac:dyDescent="0.25">
      <c r="A962" s="1">
        <v>18</v>
      </c>
      <c r="B962" s="4" t="s">
        <v>74</v>
      </c>
      <c r="C962" s="5"/>
      <c r="D962" s="27" t="s">
        <v>3844</v>
      </c>
      <c r="E962" s="3">
        <v>60.5</v>
      </c>
      <c r="F962" s="3"/>
    </row>
    <row r="963" spans="1:6" x14ac:dyDescent="0.25">
      <c r="A963" s="1">
        <v>19</v>
      </c>
      <c r="B963" s="4" t="s">
        <v>107</v>
      </c>
      <c r="C963" s="5"/>
      <c r="D963" s="19" t="s">
        <v>3845</v>
      </c>
      <c r="E963" s="3">
        <v>834</v>
      </c>
      <c r="F963" s="3"/>
    </row>
    <row r="964" spans="1:6" x14ac:dyDescent="0.25">
      <c r="A964" s="1">
        <v>20</v>
      </c>
      <c r="B964" s="4" t="s">
        <v>182</v>
      </c>
      <c r="C964" s="5"/>
      <c r="D964" s="2" t="s">
        <v>3846</v>
      </c>
      <c r="E964" s="3">
        <v>75</v>
      </c>
      <c r="F964" s="3"/>
    </row>
    <row r="965" spans="1:6" x14ac:dyDescent="0.25">
      <c r="A965" s="1">
        <v>21</v>
      </c>
      <c r="B965" s="4" t="s">
        <v>88</v>
      </c>
      <c r="C965" s="5"/>
      <c r="D965" s="27" t="s">
        <v>3847</v>
      </c>
      <c r="E965" s="3">
        <v>264</v>
      </c>
      <c r="F965" s="3"/>
    </row>
    <row r="966" spans="1:6" x14ac:dyDescent="0.25">
      <c r="A966" s="1">
        <v>22</v>
      </c>
      <c r="B966" s="4" t="s">
        <v>2710</v>
      </c>
      <c r="C966" s="5"/>
      <c r="D966" s="27" t="s">
        <v>3848</v>
      </c>
      <c r="E966" s="3">
        <v>12.4</v>
      </c>
      <c r="F966" s="3"/>
    </row>
    <row r="967" spans="1:6" x14ac:dyDescent="0.25">
      <c r="A967" s="1">
        <v>23</v>
      </c>
      <c r="B967" s="4" t="s">
        <v>3821</v>
      </c>
      <c r="C967" s="5"/>
      <c r="D967" s="19" t="s">
        <v>3849</v>
      </c>
      <c r="E967" s="3">
        <v>125</v>
      </c>
      <c r="F967" s="3"/>
    </row>
    <row r="968" spans="1:6" x14ac:dyDescent="0.25">
      <c r="A968" s="1">
        <v>24</v>
      </c>
      <c r="B968" s="4" t="s">
        <v>107</v>
      </c>
      <c r="C968" s="5"/>
      <c r="D968" s="19" t="s">
        <v>3850</v>
      </c>
      <c r="E968" s="3">
        <v>3126</v>
      </c>
      <c r="F968" s="3"/>
    </row>
    <row r="969" spans="1:6" x14ac:dyDescent="0.25">
      <c r="A969" s="1"/>
      <c r="B969" s="40" t="s">
        <v>7</v>
      </c>
      <c r="C969" s="40"/>
      <c r="D969" s="40"/>
      <c r="E969" s="50">
        <f>SUM(E945:E968)</f>
        <v>10880.7</v>
      </c>
      <c r="F969" s="6">
        <f>SUM(F945:F968)</f>
        <v>0</v>
      </c>
    </row>
    <row r="971" spans="1:6" x14ac:dyDescent="0.25">
      <c r="A971" s="35" t="s">
        <v>2881</v>
      </c>
      <c r="B971" s="35"/>
      <c r="C971" s="35"/>
      <c r="D971" s="35"/>
      <c r="E971" s="35"/>
      <c r="F971" s="35"/>
    </row>
    <row r="972" spans="1:6" x14ac:dyDescent="0.25">
      <c r="A972" s="36" t="s">
        <v>0</v>
      </c>
      <c r="B972" s="37" t="s">
        <v>1</v>
      </c>
      <c r="C972" s="37"/>
      <c r="D972" s="38" t="s">
        <v>2</v>
      </c>
      <c r="E972" s="39" t="s">
        <v>3</v>
      </c>
      <c r="F972" s="39" t="s">
        <v>4</v>
      </c>
    </row>
    <row r="973" spans="1:6" x14ac:dyDescent="0.25">
      <c r="A973" s="36"/>
      <c r="B973" s="25" t="s">
        <v>5</v>
      </c>
      <c r="C973" s="7" t="s">
        <v>6</v>
      </c>
      <c r="D973" s="38"/>
      <c r="E973" s="39"/>
      <c r="F973" s="39"/>
    </row>
    <row r="974" spans="1:6" x14ac:dyDescent="0.25">
      <c r="A974" s="1">
        <v>1</v>
      </c>
      <c r="B974" s="4" t="s">
        <v>107</v>
      </c>
      <c r="C974" s="5"/>
      <c r="D974" s="19" t="s">
        <v>3853</v>
      </c>
      <c r="E974" s="3">
        <v>125</v>
      </c>
      <c r="F974" s="3"/>
    </row>
    <row r="975" spans="1:6" x14ac:dyDescent="0.25">
      <c r="A975" s="1">
        <v>2</v>
      </c>
      <c r="B975" s="4" t="s">
        <v>93</v>
      </c>
      <c r="C975" s="5"/>
      <c r="D975" s="27" t="s">
        <v>3854</v>
      </c>
      <c r="E975" s="3">
        <v>139</v>
      </c>
      <c r="F975" s="3"/>
    </row>
    <row r="976" spans="1:6" x14ac:dyDescent="0.25">
      <c r="A976" s="1">
        <v>3</v>
      </c>
      <c r="B976" s="4" t="s">
        <v>203</v>
      </c>
      <c r="C976" s="5"/>
      <c r="D976" s="19" t="s">
        <v>3855</v>
      </c>
      <c r="E976" s="3">
        <v>857</v>
      </c>
      <c r="F976" s="3"/>
    </row>
    <row r="977" spans="1:6" x14ac:dyDescent="0.25">
      <c r="A977" s="1">
        <v>4</v>
      </c>
      <c r="B977" s="4" t="s">
        <v>187</v>
      </c>
      <c r="C977" s="5"/>
      <c r="D977" s="2" t="s">
        <v>3856</v>
      </c>
      <c r="E977" s="3">
        <v>114</v>
      </c>
      <c r="F977" s="3"/>
    </row>
    <row r="978" spans="1:6" x14ac:dyDescent="0.25">
      <c r="A978" s="1">
        <v>5</v>
      </c>
      <c r="B978" s="4" t="s">
        <v>3885</v>
      </c>
      <c r="C978" s="5"/>
      <c r="D978" s="2" t="s">
        <v>3857</v>
      </c>
      <c r="E978" s="3">
        <v>60</v>
      </c>
      <c r="F978" s="3"/>
    </row>
    <row r="979" spans="1:6" x14ac:dyDescent="0.25">
      <c r="A979" s="1">
        <v>6</v>
      </c>
      <c r="B979" s="4" t="s">
        <v>3886</v>
      </c>
      <c r="C979" s="5"/>
      <c r="D979" s="19" t="s">
        <v>3858</v>
      </c>
      <c r="E979" s="3">
        <v>98</v>
      </c>
      <c r="F979" s="3"/>
    </row>
    <row r="980" spans="1:6" x14ac:dyDescent="0.25">
      <c r="A980" s="1">
        <v>7</v>
      </c>
      <c r="B980" s="4" t="s">
        <v>169</v>
      </c>
      <c r="C980" s="5"/>
      <c r="D980" s="27" t="s">
        <v>3859</v>
      </c>
      <c r="E980" s="3">
        <v>1098</v>
      </c>
      <c r="F980" s="3"/>
    </row>
    <row r="981" spans="1:6" x14ac:dyDescent="0.25">
      <c r="A981" s="1">
        <v>8</v>
      </c>
      <c r="B981" s="4" t="s">
        <v>2710</v>
      </c>
      <c r="C981" s="5"/>
      <c r="D981" s="27" t="s">
        <v>3860</v>
      </c>
      <c r="E981" s="3">
        <v>100</v>
      </c>
      <c r="F981" s="3"/>
    </row>
    <row r="982" spans="1:6" x14ac:dyDescent="0.25">
      <c r="A982" s="1">
        <v>9</v>
      </c>
      <c r="B982" s="4" t="s">
        <v>2579</v>
      </c>
      <c r="C982" s="5"/>
      <c r="D982" s="19" t="s">
        <v>3861</v>
      </c>
      <c r="E982" s="3">
        <v>125.5</v>
      </c>
      <c r="F982" s="3"/>
    </row>
    <row r="983" spans="1:6" x14ac:dyDescent="0.25">
      <c r="A983" s="1">
        <v>10</v>
      </c>
      <c r="B983" s="4" t="s">
        <v>201</v>
      </c>
      <c r="C983" s="5"/>
      <c r="D983" s="2" t="s">
        <v>3862</v>
      </c>
      <c r="E983" s="3">
        <v>1407.3</v>
      </c>
      <c r="F983" s="3"/>
    </row>
    <row r="984" spans="1:6" x14ac:dyDescent="0.25">
      <c r="A984" s="1">
        <v>11</v>
      </c>
      <c r="B984" s="4" t="s">
        <v>107</v>
      </c>
      <c r="C984" s="5"/>
      <c r="D984" s="19" t="s">
        <v>3863</v>
      </c>
      <c r="E984" s="3">
        <v>317.89999999999998</v>
      </c>
      <c r="F984" s="3"/>
    </row>
    <row r="985" spans="1:6" x14ac:dyDescent="0.25">
      <c r="A985" s="1">
        <v>12</v>
      </c>
      <c r="B985" s="4" t="s">
        <v>201</v>
      </c>
      <c r="C985" s="5"/>
      <c r="D985" s="2" t="s">
        <v>3864</v>
      </c>
      <c r="E985" s="3">
        <v>195</v>
      </c>
      <c r="F985" s="3"/>
    </row>
    <row r="986" spans="1:6" x14ac:dyDescent="0.25">
      <c r="A986" s="1">
        <v>13</v>
      </c>
      <c r="B986" s="4" t="s">
        <v>621</v>
      </c>
      <c r="C986" s="5"/>
      <c r="D986" s="2" t="s">
        <v>3865</v>
      </c>
      <c r="E986" s="3">
        <v>21.5</v>
      </c>
      <c r="F986" s="3"/>
    </row>
    <row r="987" spans="1:6" x14ac:dyDescent="0.25">
      <c r="A987" s="1">
        <v>14</v>
      </c>
      <c r="B987" s="4" t="s">
        <v>3887</v>
      </c>
      <c r="C987" s="5"/>
      <c r="D987" s="27" t="s">
        <v>3866</v>
      </c>
      <c r="E987" s="3">
        <v>544</v>
      </c>
      <c r="F987" s="3"/>
    </row>
    <row r="988" spans="1:6" x14ac:dyDescent="0.25">
      <c r="A988" s="1">
        <v>15</v>
      </c>
      <c r="B988" s="4" t="s">
        <v>107</v>
      </c>
      <c r="C988" s="5"/>
      <c r="D988" s="19" t="s">
        <v>3867</v>
      </c>
      <c r="E988" s="3">
        <v>68.5</v>
      </c>
      <c r="F988" s="3"/>
    </row>
    <row r="989" spans="1:6" x14ac:dyDescent="0.25">
      <c r="A989" s="1">
        <v>16</v>
      </c>
      <c r="B989" s="4" t="s">
        <v>201</v>
      </c>
      <c r="C989" s="5"/>
      <c r="D989" s="2" t="s">
        <v>3868</v>
      </c>
      <c r="E989" s="3">
        <v>70</v>
      </c>
      <c r="F989" s="3"/>
    </row>
    <row r="990" spans="1:6" x14ac:dyDescent="0.25">
      <c r="A990" s="1">
        <v>17</v>
      </c>
      <c r="B990" s="4" t="s">
        <v>201</v>
      </c>
      <c r="C990" s="5"/>
      <c r="D990" s="2" t="s">
        <v>3869</v>
      </c>
      <c r="E990" s="3">
        <v>261</v>
      </c>
      <c r="F990" s="3"/>
    </row>
    <row r="991" spans="1:6" x14ac:dyDescent="0.25">
      <c r="A991" s="1">
        <v>18</v>
      </c>
      <c r="B991" s="4" t="s">
        <v>3557</v>
      </c>
      <c r="C991" s="5"/>
      <c r="D991" s="27" t="s">
        <v>3870</v>
      </c>
      <c r="E991" s="3">
        <v>196</v>
      </c>
      <c r="F991" s="3"/>
    </row>
    <row r="992" spans="1:6" x14ac:dyDescent="0.25">
      <c r="A992" s="1">
        <v>19</v>
      </c>
      <c r="B992" s="4" t="s">
        <v>201</v>
      </c>
      <c r="C992" s="5"/>
      <c r="D992" s="2" t="s">
        <v>3871</v>
      </c>
      <c r="E992" s="3">
        <v>971.6</v>
      </c>
      <c r="F992" s="3"/>
    </row>
    <row r="993" spans="1:6" x14ac:dyDescent="0.25">
      <c r="A993" s="1">
        <v>20</v>
      </c>
      <c r="B993" s="4" t="s">
        <v>2579</v>
      </c>
      <c r="C993" s="5"/>
      <c r="D993" s="19" t="s">
        <v>3872</v>
      </c>
      <c r="E993" s="3">
        <v>538</v>
      </c>
      <c r="F993" s="3"/>
    </row>
    <row r="994" spans="1:6" x14ac:dyDescent="0.25">
      <c r="A994" s="1">
        <v>21</v>
      </c>
      <c r="B994" s="4" t="s">
        <v>74</v>
      </c>
      <c r="C994" s="5"/>
      <c r="D994" s="2" t="s">
        <v>3873</v>
      </c>
      <c r="E994" s="3">
        <v>60.4</v>
      </c>
      <c r="F994" s="3"/>
    </row>
    <row r="995" spans="1:6" x14ac:dyDescent="0.25">
      <c r="A995" s="1">
        <v>22</v>
      </c>
      <c r="B995" s="4" t="s">
        <v>3888</v>
      </c>
      <c r="C995" s="5"/>
      <c r="D995" s="19" t="s">
        <v>3874</v>
      </c>
      <c r="E995" s="3">
        <v>644.5</v>
      </c>
      <c r="F995" s="3"/>
    </row>
    <row r="996" spans="1:6" x14ac:dyDescent="0.25">
      <c r="A996" s="1">
        <v>23</v>
      </c>
      <c r="B996" s="4" t="s">
        <v>201</v>
      </c>
      <c r="C996" s="5"/>
      <c r="D996" s="2" t="s">
        <v>3875</v>
      </c>
      <c r="E996" s="3">
        <v>258</v>
      </c>
      <c r="F996" s="3"/>
    </row>
    <row r="997" spans="1:6" x14ac:dyDescent="0.25">
      <c r="A997" s="1">
        <v>24</v>
      </c>
      <c r="B997" s="4" t="s">
        <v>201</v>
      </c>
      <c r="C997" s="5"/>
      <c r="D997" s="2" t="s">
        <v>3876</v>
      </c>
      <c r="E997" s="3">
        <v>261</v>
      </c>
      <c r="F997" s="3"/>
    </row>
    <row r="998" spans="1:6" x14ac:dyDescent="0.25">
      <c r="A998" s="1">
        <v>25</v>
      </c>
      <c r="B998" s="4" t="s">
        <v>201</v>
      </c>
      <c r="C998" s="5"/>
      <c r="D998" s="2" t="s">
        <v>3877</v>
      </c>
      <c r="E998" s="3">
        <v>301.5</v>
      </c>
      <c r="F998" s="3"/>
    </row>
    <row r="999" spans="1:6" x14ac:dyDescent="0.25">
      <c r="A999" s="1">
        <v>26</v>
      </c>
      <c r="B999" s="4" t="s">
        <v>201</v>
      </c>
      <c r="C999" s="5"/>
      <c r="D999" s="2" t="s">
        <v>3878</v>
      </c>
      <c r="E999" s="3">
        <v>60</v>
      </c>
      <c r="F999" s="3"/>
    </row>
    <row r="1000" spans="1:6" x14ac:dyDescent="0.25">
      <c r="A1000" s="1">
        <v>27</v>
      </c>
      <c r="B1000" s="4" t="s">
        <v>201</v>
      </c>
      <c r="C1000" s="5"/>
      <c r="D1000" s="2" t="s">
        <v>3879</v>
      </c>
      <c r="E1000" s="3">
        <v>691.2</v>
      </c>
      <c r="F1000" s="3"/>
    </row>
    <row r="1001" spans="1:6" x14ac:dyDescent="0.25">
      <c r="A1001" s="1">
        <v>28</v>
      </c>
      <c r="B1001" s="4" t="s">
        <v>187</v>
      </c>
      <c r="C1001" s="5"/>
      <c r="D1001" s="2" t="s">
        <v>3880</v>
      </c>
      <c r="E1001" s="3">
        <v>85</v>
      </c>
      <c r="F1001" s="3"/>
    </row>
    <row r="1002" spans="1:6" x14ac:dyDescent="0.25">
      <c r="A1002" s="1">
        <v>29</v>
      </c>
      <c r="B1002" s="4" t="s">
        <v>74</v>
      </c>
      <c r="C1002" s="5"/>
      <c r="D1002" s="2" t="s">
        <v>3881</v>
      </c>
      <c r="E1002" s="3">
        <v>7.8</v>
      </c>
      <c r="F1002" s="3"/>
    </row>
    <row r="1003" spans="1:6" x14ac:dyDescent="0.25">
      <c r="A1003" s="1">
        <v>30</v>
      </c>
      <c r="B1003" s="4" t="s">
        <v>107</v>
      </c>
      <c r="C1003" s="5"/>
      <c r="D1003" s="19" t="s">
        <v>3882</v>
      </c>
      <c r="E1003" s="3">
        <v>1103</v>
      </c>
      <c r="F1003" s="3"/>
    </row>
    <row r="1004" spans="1:6" x14ac:dyDescent="0.25">
      <c r="A1004" s="1">
        <v>31</v>
      </c>
      <c r="B1004" s="4" t="s">
        <v>2577</v>
      </c>
      <c r="C1004" s="5"/>
      <c r="D1004" s="2" t="s">
        <v>3883</v>
      </c>
      <c r="E1004" s="3">
        <v>476</v>
      </c>
      <c r="F1004" s="3"/>
    </row>
    <row r="1005" spans="1:6" x14ac:dyDescent="0.25">
      <c r="A1005" s="1">
        <v>32</v>
      </c>
      <c r="B1005" s="4" t="s">
        <v>74</v>
      </c>
      <c r="C1005" s="5"/>
      <c r="D1005" s="2" t="s">
        <v>3884</v>
      </c>
      <c r="E1005" s="3">
        <v>44.9</v>
      </c>
      <c r="F1005" s="3"/>
    </row>
    <row r="1006" spans="1:6" x14ac:dyDescent="0.25">
      <c r="A1006" s="1"/>
      <c r="B1006" s="40" t="s">
        <v>7</v>
      </c>
      <c r="C1006" s="40"/>
      <c r="D1006" s="40"/>
      <c r="E1006" s="50">
        <f>SUM(E974:E1005)</f>
        <v>11300.6</v>
      </c>
      <c r="F1006" s="6">
        <f>SUM(F974:F1005)</f>
        <v>0</v>
      </c>
    </row>
    <row r="1008" spans="1:6" x14ac:dyDescent="0.25">
      <c r="A1008" s="35" t="s">
        <v>2882</v>
      </c>
      <c r="B1008" s="35"/>
      <c r="C1008" s="35"/>
      <c r="D1008" s="35"/>
      <c r="E1008" s="35"/>
      <c r="F1008" s="35"/>
    </row>
    <row r="1009" spans="1:6" x14ac:dyDescent="0.25">
      <c r="A1009" s="36" t="s">
        <v>0</v>
      </c>
      <c r="B1009" s="37" t="s">
        <v>1</v>
      </c>
      <c r="C1009" s="37"/>
      <c r="D1009" s="38" t="s">
        <v>2</v>
      </c>
      <c r="E1009" s="39" t="s">
        <v>3</v>
      </c>
      <c r="F1009" s="39" t="s">
        <v>4</v>
      </c>
    </row>
    <row r="1010" spans="1:6" x14ac:dyDescent="0.25">
      <c r="A1010" s="36"/>
      <c r="B1010" s="25" t="s">
        <v>5</v>
      </c>
      <c r="C1010" s="7" t="s">
        <v>6</v>
      </c>
      <c r="D1010" s="38"/>
      <c r="E1010" s="39"/>
      <c r="F1010" s="39"/>
    </row>
    <row r="1011" spans="1:6" x14ac:dyDescent="0.25">
      <c r="A1011" s="1">
        <v>1</v>
      </c>
      <c r="B1011" s="4" t="s">
        <v>3939</v>
      </c>
      <c r="C1011" s="5"/>
      <c r="D1011" s="2" t="s">
        <v>3889</v>
      </c>
      <c r="E1011" s="3">
        <v>342</v>
      </c>
      <c r="F1011" s="3"/>
    </row>
    <row r="1012" spans="1:6" x14ac:dyDescent="0.25">
      <c r="A1012" s="1">
        <v>2</v>
      </c>
      <c r="B1012" s="4" t="s">
        <v>197</v>
      </c>
      <c r="C1012" s="5"/>
      <c r="D1012" s="27" t="s">
        <v>3890</v>
      </c>
      <c r="E1012" s="3">
        <v>80</v>
      </c>
      <c r="F1012" s="3"/>
    </row>
    <row r="1013" spans="1:6" x14ac:dyDescent="0.25">
      <c r="A1013" s="1">
        <v>3</v>
      </c>
      <c r="B1013" s="4" t="s">
        <v>93</v>
      </c>
      <c r="C1013" s="5"/>
      <c r="D1013" s="2" t="s">
        <v>3891</v>
      </c>
      <c r="E1013" s="3">
        <v>145</v>
      </c>
      <c r="F1013" s="3"/>
    </row>
    <row r="1014" spans="1:6" x14ac:dyDescent="0.25">
      <c r="A1014" s="1">
        <v>4</v>
      </c>
      <c r="B1014" s="4" t="s">
        <v>201</v>
      </c>
      <c r="C1014" s="5"/>
      <c r="D1014" s="27" t="s">
        <v>3892</v>
      </c>
      <c r="E1014" s="3">
        <v>469</v>
      </c>
      <c r="F1014" s="3"/>
    </row>
    <row r="1015" spans="1:6" x14ac:dyDescent="0.25">
      <c r="A1015" s="1">
        <v>5</v>
      </c>
      <c r="B1015" s="4" t="s">
        <v>115</v>
      </c>
      <c r="C1015" s="5"/>
      <c r="D1015" s="2" t="s">
        <v>3893</v>
      </c>
      <c r="E1015" s="3">
        <v>0</v>
      </c>
      <c r="F1015" s="3"/>
    </row>
    <row r="1016" spans="1:6" x14ac:dyDescent="0.25">
      <c r="A1016" s="1">
        <v>6</v>
      </c>
      <c r="B1016" s="4" t="s">
        <v>107</v>
      </c>
      <c r="C1016" s="5"/>
      <c r="D1016" s="19" t="s">
        <v>3894</v>
      </c>
      <c r="E1016" s="3">
        <v>5</v>
      </c>
      <c r="F1016" s="3"/>
    </row>
    <row r="1017" spans="1:6" x14ac:dyDescent="0.25">
      <c r="A1017" s="1">
        <v>7</v>
      </c>
      <c r="B1017" s="4" t="s">
        <v>70</v>
      </c>
      <c r="C1017" s="5"/>
      <c r="D1017" s="27" t="s">
        <v>3895</v>
      </c>
      <c r="E1017" s="3">
        <v>30</v>
      </c>
      <c r="F1017" s="3"/>
    </row>
    <row r="1018" spans="1:6" x14ac:dyDescent="0.25">
      <c r="A1018" s="1">
        <v>8</v>
      </c>
      <c r="B1018" s="4" t="s">
        <v>3730</v>
      </c>
      <c r="C1018" s="5"/>
      <c r="D1018" s="19" t="s">
        <v>3896</v>
      </c>
      <c r="E1018" s="3">
        <v>172</v>
      </c>
      <c r="F1018" s="3"/>
    </row>
    <row r="1019" spans="1:6" x14ac:dyDescent="0.25">
      <c r="A1019" s="1">
        <v>9</v>
      </c>
      <c r="B1019" s="4" t="s">
        <v>201</v>
      </c>
      <c r="C1019" s="5"/>
      <c r="D1019" s="2" t="s">
        <v>3897</v>
      </c>
      <c r="E1019" s="3">
        <v>50</v>
      </c>
      <c r="F1019" s="3"/>
    </row>
    <row r="1020" spans="1:6" x14ac:dyDescent="0.25">
      <c r="A1020" s="1">
        <v>10</v>
      </c>
      <c r="B1020" s="4" t="s">
        <v>201</v>
      </c>
      <c r="C1020" s="5"/>
      <c r="D1020" s="2" t="s">
        <v>3898</v>
      </c>
      <c r="E1020" s="3">
        <v>50</v>
      </c>
      <c r="F1020" s="3"/>
    </row>
    <row r="1021" spans="1:6" x14ac:dyDescent="0.25">
      <c r="A1021" s="1">
        <v>11</v>
      </c>
      <c r="B1021" s="4" t="s">
        <v>201</v>
      </c>
      <c r="C1021" s="5"/>
      <c r="D1021" s="2" t="s">
        <v>3899</v>
      </c>
      <c r="E1021" s="3">
        <v>1390.6</v>
      </c>
      <c r="F1021" s="3"/>
    </row>
    <row r="1022" spans="1:6" x14ac:dyDescent="0.25">
      <c r="A1022" s="1">
        <v>12</v>
      </c>
      <c r="B1022" s="4" t="s">
        <v>74</v>
      </c>
      <c r="C1022" s="5"/>
      <c r="D1022" s="2" t="s">
        <v>3900</v>
      </c>
      <c r="E1022" s="3">
        <v>28</v>
      </c>
      <c r="F1022" s="3"/>
    </row>
    <row r="1023" spans="1:6" x14ac:dyDescent="0.25">
      <c r="A1023" s="1">
        <v>13</v>
      </c>
      <c r="B1023" s="4" t="s">
        <v>113</v>
      </c>
      <c r="C1023" s="5"/>
      <c r="D1023" s="2" t="s">
        <v>3901</v>
      </c>
      <c r="E1023" s="3">
        <v>345</v>
      </c>
      <c r="F1023" s="3"/>
    </row>
    <row r="1024" spans="1:6" x14ac:dyDescent="0.25">
      <c r="A1024" s="1">
        <v>14</v>
      </c>
      <c r="B1024" s="4" t="s">
        <v>107</v>
      </c>
      <c r="C1024" s="5"/>
      <c r="D1024" s="19" t="s">
        <v>3902</v>
      </c>
      <c r="E1024" s="3">
        <v>10</v>
      </c>
      <c r="F1024" s="3"/>
    </row>
    <row r="1025" spans="1:6" x14ac:dyDescent="0.25">
      <c r="A1025" s="1">
        <v>15</v>
      </c>
      <c r="B1025" s="4" t="s">
        <v>3821</v>
      </c>
      <c r="C1025" s="5"/>
      <c r="D1025" s="19" t="s">
        <v>3903</v>
      </c>
      <c r="E1025" s="3">
        <v>50</v>
      </c>
      <c r="F1025" s="3"/>
    </row>
    <row r="1026" spans="1:6" x14ac:dyDescent="0.25">
      <c r="A1026" s="1">
        <v>16</v>
      </c>
      <c r="B1026" s="4" t="s">
        <v>88</v>
      </c>
      <c r="C1026" s="5"/>
      <c r="D1026" s="27" t="s">
        <v>3904</v>
      </c>
      <c r="E1026" s="3">
        <v>217</v>
      </c>
      <c r="F1026" s="3"/>
    </row>
    <row r="1027" spans="1:6" x14ac:dyDescent="0.25">
      <c r="A1027" s="1">
        <v>17</v>
      </c>
      <c r="B1027" s="4" t="s">
        <v>70</v>
      </c>
      <c r="C1027" s="5"/>
      <c r="D1027" s="27" t="s">
        <v>3905</v>
      </c>
      <c r="E1027" s="3">
        <v>30</v>
      </c>
      <c r="F1027" s="3"/>
    </row>
    <row r="1028" spans="1:6" x14ac:dyDescent="0.25">
      <c r="A1028" s="1">
        <v>18</v>
      </c>
      <c r="B1028" s="4" t="s">
        <v>3730</v>
      </c>
      <c r="C1028" s="5"/>
      <c r="D1028" s="19" t="s">
        <v>3906</v>
      </c>
      <c r="E1028" s="3">
        <v>187</v>
      </c>
      <c r="F1028" s="3"/>
    </row>
    <row r="1029" spans="1:6" x14ac:dyDescent="0.25">
      <c r="A1029" s="1">
        <v>19</v>
      </c>
      <c r="B1029" s="4" t="s">
        <v>74</v>
      </c>
      <c r="C1029" s="5"/>
      <c r="D1029" s="2" t="s">
        <v>3907</v>
      </c>
      <c r="E1029" s="3">
        <v>13</v>
      </c>
      <c r="F1029" s="3"/>
    </row>
    <row r="1030" spans="1:6" x14ac:dyDescent="0.25">
      <c r="A1030" s="1">
        <v>20</v>
      </c>
      <c r="B1030" s="4" t="s">
        <v>3821</v>
      </c>
      <c r="C1030" s="5"/>
      <c r="D1030" s="27" t="s">
        <v>3908</v>
      </c>
      <c r="E1030" s="3">
        <v>556</v>
      </c>
      <c r="F1030" s="3"/>
    </row>
    <row r="1031" spans="1:6" x14ac:dyDescent="0.25">
      <c r="A1031" s="1">
        <v>21</v>
      </c>
      <c r="B1031" s="4" t="s">
        <v>201</v>
      </c>
      <c r="C1031" s="5"/>
      <c r="D1031" s="2" t="s">
        <v>3909</v>
      </c>
      <c r="E1031" s="3">
        <v>50</v>
      </c>
      <c r="F1031" s="3"/>
    </row>
    <row r="1032" spans="1:6" x14ac:dyDescent="0.25">
      <c r="A1032" s="1">
        <v>22</v>
      </c>
      <c r="B1032" s="4" t="s">
        <v>201</v>
      </c>
      <c r="C1032" s="5"/>
      <c r="D1032" s="2" t="s">
        <v>3910</v>
      </c>
      <c r="E1032" s="3">
        <v>579.9</v>
      </c>
      <c r="F1032" s="3"/>
    </row>
    <row r="1033" spans="1:6" x14ac:dyDescent="0.25">
      <c r="A1033" s="1">
        <v>23</v>
      </c>
      <c r="B1033" s="4" t="s">
        <v>201</v>
      </c>
      <c r="C1033" s="5"/>
      <c r="D1033" s="2" t="s">
        <v>3911</v>
      </c>
      <c r="E1033" s="3">
        <v>3574.2</v>
      </c>
      <c r="F1033" s="3"/>
    </row>
    <row r="1034" spans="1:6" x14ac:dyDescent="0.25">
      <c r="A1034" s="1">
        <v>24</v>
      </c>
      <c r="B1034" s="4" t="s">
        <v>2710</v>
      </c>
      <c r="C1034" s="5"/>
      <c r="D1034" s="27" t="s">
        <v>3912</v>
      </c>
      <c r="E1034" s="3">
        <v>453</v>
      </c>
      <c r="F1034" s="3"/>
    </row>
    <row r="1035" spans="1:6" x14ac:dyDescent="0.25">
      <c r="A1035" s="1">
        <v>25</v>
      </c>
      <c r="B1035" s="4" t="s">
        <v>2577</v>
      </c>
      <c r="C1035" s="5"/>
      <c r="D1035" s="2" t="s">
        <v>3913</v>
      </c>
      <c r="E1035" s="3">
        <v>575</v>
      </c>
      <c r="F1035" s="3"/>
    </row>
    <row r="1036" spans="1:6" x14ac:dyDescent="0.25">
      <c r="A1036" s="1">
        <v>26</v>
      </c>
      <c r="B1036" s="4" t="s">
        <v>88</v>
      </c>
      <c r="C1036" s="5"/>
      <c r="D1036" s="2" t="s">
        <v>3914</v>
      </c>
      <c r="E1036" s="3">
        <v>268</v>
      </c>
      <c r="F1036" s="3"/>
    </row>
    <row r="1037" spans="1:6" x14ac:dyDescent="0.25">
      <c r="A1037" s="1">
        <v>27</v>
      </c>
      <c r="B1037" s="4" t="s">
        <v>124</v>
      </c>
      <c r="C1037" s="5"/>
      <c r="D1037" s="2" t="s">
        <v>3915</v>
      </c>
      <c r="E1037" s="3">
        <v>25</v>
      </c>
      <c r="F1037" s="3"/>
    </row>
    <row r="1038" spans="1:6" x14ac:dyDescent="0.25">
      <c r="A1038" s="1">
        <v>28</v>
      </c>
      <c r="B1038" s="4" t="s">
        <v>3940</v>
      </c>
      <c r="C1038" s="5"/>
      <c r="D1038" s="19" t="s">
        <v>3916</v>
      </c>
      <c r="E1038" s="3">
        <v>113</v>
      </c>
      <c r="F1038" s="3"/>
    </row>
    <row r="1039" spans="1:6" x14ac:dyDescent="0.25">
      <c r="A1039" s="1">
        <v>29</v>
      </c>
      <c r="B1039" s="4" t="s">
        <v>107</v>
      </c>
      <c r="C1039" s="5"/>
      <c r="D1039" s="19" t="s">
        <v>3917</v>
      </c>
      <c r="E1039" s="3">
        <v>40</v>
      </c>
      <c r="F1039" s="3"/>
    </row>
    <row r="1040" spans="1:6" x14ac:dyDescent="0.25">
      <c r="A1040" s="1">
        <v>30</v>
      </c>
      <c r="B1040" s="4" t="s">
        <v>2577</v>
      </c>
      <c r="C1040" s="5"/>
      <c r="D1040" s="2" t="s">
        <v>3918</v>
      </c>
      <c r="E1040" s="3">
        <v>50</v>
      </c>
      <c r="F1040" s="3"/>
    </row>
    <row r="1041" spans="1:6" x14ac:dyDescent="0.25">
      <c r="A1041" s="1">
        <v>31</v>
      </c>
      <c r="B1041" s="4" t="s">
        <v>2577</v>
      </c>
      <c r="C1041" s="5"/>
      <c r="D1041" s="2" t="s">
        <v>3919</v>
      </c>
      <c r="E1041" s="3">
        <v>50</v>
      </c>
      <c r="F1041" s="3"/>
    </row>
    <row r="1042" spans="1:6" x14ac:dyDescent="0.25">
      <c r="A1042" s="1">
        <v>32</v>
      </c>
      <c r="B1042" s="4" t="s">
        <v>151</v>
      </c>
      <c r="C1042" s="5"/>
      <c r="D1042" s="19" t="s">
        <v>3920</v>
      </c>
      <c r="E1042" s="3">
        <v>98</v>
      </c>
      <c r="F1042" s="3"/>
    </row>
    <row r="1043" spans="1:6" x14ac:dyDescent="0.25">
      <c r="A1043" s="1">
        <v>33</v>
      </c>
      <c r="B1043" s="4" t="s">
        <v>3941</v>
      </c>
      <c r="C1043" s="5"/>
      <c r="D1043" s="27" t="s">
        <v>3921</v>
      </c>
      <c r="E1043" s="3">
        <v>87</v>
      </c>
      <c r="F1043" s="3"/>
    </row>
    <row r="1044" spans="1:6" x14ac:dyDescent="0.25">
      <c r="A1044" s="1">
        <v>34</v>
      </c>
      <c r="B1044" s="4" t="s">
        <v>2577</v>
      </c>
      <c r="C1044" s="5"/>
      <c r="D1044" s="2" t="s">
        <v>3922</v>
      </c>
      <c r="E1044" s="3">
        <v>50</v>
      </c>
      <c r="F1044" s="3"/>
    </row>
    <row r="1045" spans="1:6" x14ac:dyDescent="0.25">
      <c r="A1045" s="1">
        <v>35</v>
      </c>
      <c r="B1045" s="4" t="s">
        <v>2577</v>
      </c>
      <c r="C1045" s="5"/>
      <c r="D1045" s="2" t="s">
        <v>3923</v>
      </c>
      <c r="E1045" s="3">
        <v>50</v>
      </c>
      <c r="F1045" s="3"/>
    </row>
    <row r="1046" spans="1:6" x14ac:dyDescent="0.25">
      <c r="A1046" s="1">
        <v>36</v>
      </c>
      <c r="B1046" s="4" t="s">
        <v>201</v>
      </c>
      <c r="C1046" s="5"/>
      <c r="D1046" s="2" t="s">
        <v>3924</v>
      </c>
      <c r="E1046" s="3">
        <v>75</v>
      </c>
      <c r="F1046" s="3"/>
    </row>
    <row r="1047" spans="1:6" x14ac:dyDescent="0.25">
      <c r="A1047" s="1">
        <v>37</v>
      </c>
      <c r="B1047" s="4" t="s">
        <v>74</v>
      </c>
      <c r="C1047" s="5"/>
      <c r="D1047" s="2" t="s">
        <v>3925</v>
      </c>
      <c r="E1047" s="3">
        <v>12.85</v>
      </c>
      <c r="F1047" s="3"/>
    </row>
    <row r="1048" spans="1:6" x14ac:dyDescent="0.25">
      <c r="A1048" s="1">
        <v>38</v>
      </c>
      <c r="B1048" s="4" t="s">
        <v>70</v>
      </c>
      <c r="C1048" s="5"/>
      <c r="D1048" s="27" t="s">
        <v>3926</v>
      </c>
      <c r="E1048" s="3">
        <v>26</v>
      </c>
      <c r="F1048" s="3"/>
    </row>
    <row r="1049" spans="1:6" x14ac:dyDescent="0.25">
      <c r="A1049" s="1">
        <v>39</v>
      </c>
      <c r="B1049" s="4" t="s">
        <v>70</v>
      </c>
      <c r="C1049" s="5"/>
      <c r="D1049" s="27" t="s">
        <v>3927</v>
      </c>
      <c r="E1049" s="3">
        <v>123</v>
      </c>
      <c r="F1049" s="3"/>
    </row>
    <row r="1050" spans="1:6" x14ac:dyDescent="0.25">
      <c r="A1050" s="1">
        <v>40</v>
      </c>
      <c r="B1050" s="4" t="s">
        <v>107</v>
      </c>
      <c r="C1050" s="5"/>
      <c r="D1050" s="19" t="s">
        <v>3928</v>
      </c>
      <c r="E1050" s="3">
        <v>25</v>
      </c>
      <c r="F1050" s="3"/>
    </row>
    <row r="1051" spans="1:6" x14ac:dyDescent="0.25">
      <c r="A1051" s="1">
        <v>41</v>
      </c>
      <c r="B1051" s="4" t="s">
        <v>3432</v>
      </c>
      <c r="C1051" s="5"/>
      <c r="D1051" s="27" t="s">
        <v>3929</v>
      </c>
      <c r="E1051" s="3">
        <v>33</v>
      </c>
      <c r="F1051" s="3"/>
    </row>
    <row r="1052" spans="1:6" x14ac:dyDescent="0.25">
      <c r="A1052" s="1">
        <v>42</v>
      </c>
      <c r="B1052" s="4" t="s">
        <v>201</v>
      </c>
      <c r="C1052" s="5"/>
      <c r="D1052" s="2" t="s">
        <v>3930</v>
      </c>
      <c r="E1052" s="3">
        <v>50</v>
      </c>
      <c r="F1052" s="3"/>
    </row>
    <row r="1053" spans="1:6" x14ac:dyDescent="0.25">
      <c r="A1053" s="1">
        <v>43</v>
      </c>
      <c r="B1053" s="4" t="s">
        <v>88</v>
      </c>
      <c r="C1053" s="5"/>
      <c r="D1053" s="19" t="s">
        <v>3931</v>
      </c>
      <c r="E1053" s="3">
        <v>324</v>
      </c>
      <c r="F1053" s="3"/>
    </row>
    <row r="1054" spans="1:6" x14ac:dyDescent="0.25">
      <c r="A1054" s="1">
        <v>44</v>
      </c>
      <c r="B1054" s="4" t="s">
        <v>90</v>
      </c>
      <c r="C1054" s="5"/>
      <c r="D1054" s="27" t="s">
        <v>3932</v>
      </c>
      <c r="E1054" s="3">
        <v>119</v>
      </c>
      <c r="F1054" s="3"/>
    </row>
    <row r="1055" spans="1:6" x14ac:dyDescent="0.25">
      <c r="A1055" s="1">
        <v>45</v>
      </c>
      <c r="B1055" s="4" t="s">
        <v>201</v>
      </c>
      <c r="C1055" s="5"/>
      <c r="D1055" s="2" t="s">
        <v>3933</v>
      </c>
      <c r="E1055" s="3">
        <v>60</v>
      </c>
      <c r="F1055" s="3"/>
    </row>
    <row r="1056" spans="1:6" x14ac:dyDescent="0.25">
      <c r="A1056" s="1">
        <v>46</v>
      </c>
      <c r="B1056" s="4" t="s">
        <v>201</v>
      </c>
      <c r="C1056" s="5"/>
      <c r="D1056" s="2" t="s">
        <v>3934</v>
      </c>
      <c r="E1056" s="3">
        <v>258</v>
      </c>
      <c r="F1056" s="3"/>
    </row>
    <row r="1057" spans="1:6" x14ac:dyDescent="0.25">
      <c r="A1057" s="1"/>
      <c r="B1057" s="40" t="s">
        <v>7</v>
      </c>
      <c r="C1057" s="40"/>
      <c r="D1057" s="40"/>
      <c r="E1057" s="50">
        <f>SUM(E1011:E1056)</f>
        <v>11338.550000000001</v>
      </c>
      <c r="F1057" s="6">
        <f>SUM(F1011:F1056)</f>
        <v>0</v>
      </c>
    </row>
    <row r="1059" spans="1:6" x14ac:dyDescent="0.25">
      <c r="A1059" s="35" t="s">
        <v>2883</v>
      </c>
      <c r="B1059" s="35"/>
      <c r="C1059" s="35"/>
      <c r="D1059" s="35"/>
      <c r="E1059" s="35"/>
      <c r="F1059" s="35"/>
    </row>
    <row r="1060" spans="1:6" x14ac:dyDescent="0.25">
      <c r="A1060" s="36" t="s">
        <v>0</v>
      </c>
      <c r="B1060" s="37" t="s">
        <v>1</v>
      </c>
      <c r="C1060" s="37"/>
      <c r="D1060" s="38" t="s">
        <v>2</v>
      </c>
      <c r="E1060" s="39" t="s">
        <v>3</v>
      </c>
      <c r="F1060" s="39" t="s">
        <v>4</v>
      </c>
    </row>
    <row r="1061" spans="1:6" x14ac:dyDescent="0.25">
      <c r="A1061" s="36"/>
      <c r="B1061" s="25" t="s">
        <v>5</v>
      </c>
      <c r="C1061" s="7" t="s">
        <v>6</v>
      </c>
      <c r="D1061" s="38"/>
      <c r="E1061" s="39"/>
      <c r="F1061" s="39"/>
    </row>
    <row r="1062" spans="1:6" x14ac:dyDescent="0.25">
      <c r="A1062" s="1">
        <v>1</v>
      </c>
      <c r="B1062" s="4" t="s">
        <v>93</v>
      </c>
      <c r="C1062" s="5"/>
      <c r="D1062" s="27" t="s">
        <v>3935</v>
      </c>
      <c r="E1062" s="3">
        <v>526</v>
      </c>
      <c r="F1062" s="3"/>
    </row>
    <row r="1063" spans="1:6" x14ac:dyDescent="0.25">
      <c r="A1063" s="1">
        <v>2</v>
      </c>
      <c r="B1063" s="4" t="s">
        <v>93</v>
      </c>
      <c r="C1063" s="5" t="s">
        <v>76</v>
      </c>
      <c r="D1063" s="19" t="s">
        <v>3936</v>
      </c>
      <c r="E1063" s="3">
        <v>0</v>
      </c>
      <c r="F1063" s="3"/>
    </row>
    <row r="1064" spans="1:6" x14ac:dyDescent="0.25">
      <c r="A1064" s="1">
        <v>3</v>
      </c>
      <c r="B1064" s="4" t="s">
        <v>1684</v>
      </c>
      <c r="C1064" s="5"/>
      <c r="D1064" s="19" t="s">
        <v>3937</v>
      </c>
      <c r="E1064" s="3">
        <v>197</v>
      </c>
      <c r="F1064" s="3"/>
    </row>
    <row r="1065" spans="1:6" x14ac:dyDescent="0.25">
      <c r="A1065" s="1">
        <v>4</v>
      </c>
      <c r="B1065" s="4" t="s">
        <v>3940</v>
      </c>
      <c r="C1065" s="5"/>
      <c r="D1065" s="19" t="s">
        <v>3938</v>
      </c>
      <c r="E1065" s="3">
        <v>90</v>
      </c>
      <c r="F1065" s="3"/>
    </row>
    <row r="1066" spans="1:6" x14ac:dyDescent="0.25">
      <c r="A1066" s="1">
        <v>5</v>
      </c>
      <c r="B1066" s="4" t="s">
        <v>3972</v>
      </c>
      <c r="C1066" s="5"/>
      <c r="D1066" s="19" t="s">
        <v>3942</v>
      </c>
      <c r="E1066" s="3">
        <v>204</v>
      </c>
      <c r="F1066" s="3"/>
    </row>
    <row r="1067" spans="1:6" x14ac:dyDescent="0.25">
      <c r="A1067" s="1">
        <v>6</v>
      </c>
      <c r="B1067" s="4" t="s">
        <v>82</v>
      </c>
      <c r="C1067" s="5"/>
      <c r="D1067" s="19" t="s">
        <v>3943</v>
      </c>
      <c r="E1067" s="3">
        <v>174</v>
      </c>
      <c r="F1067" s="3"/>
    </row>
    <row r="1068" spans="1:6" x14ac:dyDescent="0.25">
      <c r="A1068" s="1">
        <v>7</v>
      </c>
      <c r="B1068" s="4" t="s">
        <v>3887</v>
      </c>
      <c r="C1068" s="5"/>
      <c r="D1068" s="27" t="s">
        <v>3944</v>
      </c>
      <c r="E1068" s="3">
        <v>72</v>
      </c>
      <c r="F1068" s="3"/>
    </row>
    <row r="1069" spans="1:6" x14ac:dyDescent="0.25">
      <c r="A1069" s="1">
        <v>8</v>
      </c>
      <c r="B1069" s="4" t="s">
        <v>3821</v>
      </c>
      <c r="C1069" s="5"/>
      <c r="D1069" s="27" t="s">
        <v>3945</v>
      </c>
      <c r="E1069" s="3">
        <v>87.5</v>
      </c>
      <c r="F1069" s="3"/>
    </row>
    <row r="1070" spans="1:6" x14ac:dyDescent="0.25">
      <c r="A1070" s="1">
        <v>9</v>
      </c>
      <c r="B1070" s="4" t="s">
        <v>3973</v>
      </c>
      <c r="C1070" s="5"/>
      <c r="D1070" s="2" t="s">
        <v>3946</v>
      </c>
      <c r="E1070" s="3">
        <v>973</v>
      </c>
      <c r="F1070" s="3"/>
    </row>
    <row r="1071" spans="1:6" x14ac:dyDescent="0.25">
      <c r="A1071" s="1">
        <v>10</v>
      </c>
      <c r="B1071" s="4" t="s">
        <v>203</v>
      </c>
      <c r="C1071" s="5"/>
      <c r="D1071" s="19" t="s">
        <v>3947</v>
      </c>
      <c r="E1071" s="3">
        <v>37</v>
      </c>
      <c r="F1071" s="3"/>
    </row>
    <row r="1072" spans="1:6" x14ac:dyDescent="0.25">
      <c r="A1072" s="1">
        <v>11</v>
      </c>
      <c r="B1072" s="4" t="s">
        <v>3821</v>
      </c>
      <c r="C1072" s="5"/>
      <c r="D1072" s="27" t="s">
        <v>3948</v>
      </c>
      <c r="E1072" s="3">
        <v>30</v>
      </c>
      <c r="F1072" s="3"/>
    </row>
    <row r="1073" spans="1:6" x14ac:dyDescent="0.25">
      <c r="A1073" s="1">
        <v>12</v>
      </c>
      <c r="B1073" s="4" t="s">
        <v>2577</v>
      </c>
      <c r="C1073" s="5"/>
      <c r="D1073" s="2" t="s">
        <v>3949</v>
      </c>
      <c r="E1073" s="3">
        <v>261</v>
      </c>
      <c r="F1073" s="3"/>
    </row>
    <row r="1074" spans="1:6" x14ac:dyDescent="0.25">
      <c r="A1074" s="1">
        <v>13</v>
      </c>
      <c r="B1074" s="4" t="s">
        <v>3852</v>
      </c>
      <c r="C1074" s="5"/>
      <c r="D1074" s="2" t="s">
        <v>3950</v>
      </c>
      <c r="E1074" s="3">
        <v>80</v>
      </c>
      <c r="F1074" s="3"/>
    </row>
    <row r="1075" spans="1:6" x14ac:dyDescent="0.25">
      <c r="A1075" s="1">
        <v>14</v>
      </c>
      <c r="B1075" s="4" t="s">
        <v>3974</v>
      </c>
      <c r="C1075" s="5"/>
      <c r="D1075" s="19" t="s">
        <v>3951</v>
      </c>
      <c r="E1075" s="3">
        <v>118</v>
      </c>
      <c r="F1075" s="3"/>
    </row>
    <row r="1076" spans="1:6" x14ac:dyDescent="0.25">
      <c r="A1076" s="1">
        <v>15</v>
      </c>
      <c r="B1076" s="4" t="s">
        <v>107</v>
      </c>
      <c r="C1076" s="5"/>
      <c r="D1076" s="19" t="s">
        <v>3952</v>
      </c>
      <c r="E1076" s="3">
        <v>17</v>
      </c>
      <c r="F1076" s="3"/>
    </row>
    <row r="1077" spans="1:6" x14ac:dyDescent="0.25">
      <c r="A1077" s="1">
        <v>16</v>
      </c>
      <c r="B1077" s="4" t="s">
        <v>115</v>
      </c>
      <c r="C1077" s="5"/>
      <c r="D1077" s="2" t="s">
        <v>3953</v>
      </c>
      <c r="E1077" s="3">
        <v>970</v>
      </c>
      <c r="F1077" s="3"/>
    </row>
    <row r="1078" spans="1:6" x14ac:dyDescent="0.25">
      <c r="A1078" s="1">
        <v>17</v>
      </c>
      <c r="B1078" s="4" t="s">
        <v>202</v>
      </c>
      <c r="C1078" s="5"/>
      <c r="D1078" s="19" t="s">
        <v>3954</v>
      </c>
      <c r="E1078" s="3">
        <v>4237.5</v>
      </c>
      <c r="F1078" s="3"/>
    </row>
    <row r="1079" spans="1:6" x14ac:dyDescent="0.25">
      <c r="A1079" s="1">
        <v>18</v>
      </c>
      <c r="B1079" s="4" t="s">
        <v>107</v>
      </c>
      <c r="C1079" s="5"/>
      <c r="D1079" s="19" t="s">
        <v>3955</v>
      </c>
      <c r="E1079" s="3">
        <v>758</v>
      </c>
      <c r="F1079" s="3"/>
    </row>
    <row r="1080" spans="1:6" x14ac:dyDescent="0.25">
      <c r="A1080" s="1">
        <v>19</v>
      </c>
      <c r="B1080" s="4" t="s">
        <v>107</v>
      </c>
      <c r="C1080" s="5"/>
      <c r="D1080" s="19" t="s">
        <v>3956</v>
      </c>
      <c r="E1080" s="3">
        <v>103</v>
      </c>
      <c r="F1080" s="3"/>
    </row>
    <row r="1081" spans="1:6" x14ac:dyDescent="0.25">
      <c r="A1081" s="1">
        <v>20</v>
      </c>
      <c r="B1081" s="4" t="s">
        <v>1684</v>
      </c>
      <c r="C1081" s="5"/>
      <c r="D1081" s="19" t="s">
        <v>3957</v>
      </c>
      <c r="E1081" s="3">
        <v>50</v>
      </c>
      <c r="F1081" s="3"/>
    </row>
    <row r="1082" spans="1:6" x14ac:dyDescent="0.25">
      <c r="A1082" s="1">
        <v>21</v>
      </c>
      <c r="B1082" s="4" t="s">
        <v>201</v>
      </c>
      <c r="C1082" s="5"/>
      <c r="D1082" s="2" t="s">
        <v>3958</v>
      </c>
      <c r="E1082" s="3">
        <v>50</v>
      </c>
      <c r="F1082" s="3"/>
    </row>
    <row r="1083" spans="1:6" x14ac:dyDescent="0.25">
      <c r="A1083" s="1">
        <v>22</v>
      </c>
      <c r="B1083" s="4" t="s">
        <v>201</v>
      </c>
      <c r="C1083" s="5"/>
      <c r="D1083" s="2" t="s">
        <v>3959</v>
      </c>
      <c r="E1083" s="3">
        <v>50</v>
      </c>
      <c r="F1083" s="3"/>
    </row>
    <row r="1084" spans="1:6" x14ac:dyDescent="0.25">
      <c r="A1084" s="1">
        <v>23</v>
      </c>
      <c r="B1084" s="4" t="s">
        <v>274</v>
      </c>
      <c r="C1084" s="5"/>
      <c r="D1084" s="27" t="s">
        <v>3960</v>
      </c>
      <c r="E1084" s="3">
        <v>133.5</v>
      </c>
      <c r="F1084" s="3"/>
    </row>
    <row r="1085" spans="1:6" x14ac:dyDescent="0.25">
      <c r="A1085" s="1">
        <v>24</v>
      </c>
      <c r="B1085" s="4" t="s">
        <v>107</v>
      </c>
      <c r="C1085" s="5"/>
      <c r="D1085" s="19" t="s">
        <v>3961</v>
      </c>
      <c r="E1085" s="3">
        <v>1301</v>
      </c>
      <c r="F1085" s="3"/>
    </row>
    <row r="1086" spans="1:6" x14ac:dyDescent="0.25">
      <c r="A1086" s="1">
        <v>25</v>
      </c>
      <c r="B1086" s="4" t="s">
        <v>1684</v>
      </c>
      <c r="C1086" s="5"/>
      <c r="D1086" s="19" t="s">
        <v>3962</v>
      </c>
      <c r="E1086" s="3">
        <v>140</v>
      </c>
      <c r="F1086" s="3"/>
    </row>
    <row r="1087" spans="1:6" x14ac:dyDescent="0.25">
      <c r="A1087" s="1">
        <v>26</v>
      </c>
      <c r="B1087" s="4" t="s">
        <v>107</v>
      </c>
      <c r="C1087" s="5"/>
      <c r="D1087" s="19" t="s">
        <v>3963</v>
      </c>
      <c r="E1087" s="3">
        <v>781</v>
      </c>
      <c r="F1087" s="3"/>
    </row>
    <row r="1088" spans="1:6" x14ac:dyDescent="0.25">
      <c r="A1088" s="1">
        <v>27</v>
      </c>
      <c r="B1088" s="4" t="s">
        <v>3975</v>
      </c>
      <c r="C1088" s="5"/>
      <c r="D1088" s="27" t="s">
        <v>3964</v>
      </c>
      <c r="E1088" s="3">
        <v>123</v>
      </c>
      <c r="F1088" s="3"/>
    </row>
    <row r="1089" spans="1:6" x14ac:dyDescent="0.25">
      <c r="A1089" s="1">
        <v>28</v>
      </c>
      <c r="B1089" s="4" t="s">
        <v>187</v>
      </c>
      <c r="C1089" s="5"/>
      <c r="D1089" s="2" t="s">
        <v>3965</v>
      </c>
      <c r="E1089" s="3">
        <v>99</v>
      </c>
      <c r="F1089" s="3"/>
    </row>
    <row r="1090" spans="1:6" x14ac:dyDescent="0.25">
      <c r="A1090" s="1">
        <v>29</v>
      </c>
      <c r="B1090" s="4" t="s">
        <v>3976</v>
      </c>
      <c r="C1090" s="5"/>
      <c r="D1090" s="19" t="s">
        <v>3966</v>
      </c>
      <c r="E1090" s="3">
        <v>137.5</v>
      </c>
      <c r="F1090" s="3"/>
    </row>
    <row r="1091" spans="1:6" x14ac:dyDescent="0.25">
      <c r="A1091" s="1">
        <v>30</v>
      </c>
      <c r="B1091" s="4" t="s">
        <v>3977</v>
      </c>
      <c r="C1091" s="5"/>
      <c r="D1091" s="2" t="s">
        <v>3967</v>
      </c>
      <c r="E1091" s="3">
        <v>196</v>
      </c>
      <c r="F1091" s="3"/>
    </row>
    <row r="1092" spans="1:6" x14ac:dyDescent="0.25">
      <c r="A1092" s="1">
        <v>31</v>
      </c>
      <c r="B1092" s="4" t="s">
        <v>3978</v>
      </c>
      <c r="C1092" s="5"/>
      <c r="D1092" s="27" t="s">
        <v>3968</v>
      </c>
      <c r="E1092" s="3">
        <v>342</v>
      </c>
      <c r="F1092" s="3"/>
    </row>
    <row r="1093" spans="1:6" x14ac:dyDescent="0.25">
      <c r="A1093" s="1">
        <v>32</v>
      </c>
      <c r="B1093" s="4" t="s">
        <v>107</v>
      </c>
      <c r="C1093" s="5"/>
      <c r="D1093" s="19" t="s">
        <v>3969</v>
      </c>
      <c r="E1093" s="3">
        <v>71.5</v>
      </c>
      <c r="F1093" s="3"/>
    </row>
    <row r="1094" spans="1:6" x14ac:dyDescent="0.25">
      <c r="A1094" s="1">
        <v>33</v>
      </c>
      <c r="B1094" s="4" t="s">
        <v>197</v>
      </c>
      <c r="C1094" s="5"/>
      <c r="D1094" s="27" t="s">
        <v>3970</v>
      </c>
      <c r="E1094" s="3">
        <v>130</v>
      </c>
      <c r="F1094" s="3"/>
    </row>
    <row r="1095" spans="1:6" x14ac:dyDescent="0.25">
      <c r="A1095" s="1">
        <v>34</v>
      </c>
      <c r="B1095" s="4" t="s">
        <v>93</v>
      </c>
      <c r="C1095" s="5"/>
      <c r="D1095" s="27" t="s">
        <v>3971</v>
      </c>
      <c r="E1095" s="3">
        <v>245</v>
      </c>
      <c r="F1095" s="3"/>
    </row>
    <row r="1096" spans="1:6" x14ac:dyDescent="0.25">
      <c r="A1096" s="1"/>
      <c r="B1096" s="40" t="s">
        <v>7</v>
      </c>
      <c r="C1096" s="40"/>
      <c r="D1096" s="40"/>
      <c r="E1096" s="50">
        <f>SUM(E1062:E1095)</f>
        <v>12784.5</v>
      </c>
      <c r="F1096" s="6">
        <f>SUM(F1062:F1095)</f>
        <v>0</v>
      </c>
    </row>
    <row r="1098" spans="1:6" x14ac:dyDescent="0.25">
      <c r="A1098" s="35" t="s">
        <v>2884</v>
      </c>
      <c r="B1098" s="35"/>
      <c r="C1098" s="35"/>
      <c r="D1098" s="35"/>
      <c r="E1098" s="35"/>
      <c r="F1098" s="35"/>
    </row>
    <row r="1099" spans="1:6" x14ac:dyDescent="0.25">
      <c r="A1099" s="36" t="s">
        <v>0</v>
      </c>
      <c r="B1099" s="37" t="s">
        <v>1</v>
      </c>
      <c r="C1099" s="37"/>
      <c r="D1099" s="38" t="s">
        <v>2</v>
      </c>
      <c r="E1099" s="39" t="s">
        <v>3</v>
      </c>
      <c r="F1099" s="39" t="s">
        <v>4</v>
      </c>
    </row>
    <row r="1100" spans="1:6" x14ac:dyDescent="0.25">
      <c r="A1100" s="36"/>
      <c r="B1100" s="25" t="s">
        <v>5</v>
      </c>
      <c r="C1100" s="7" t="s">
        <v>6</v>
      </c>
      <c r="D1100" s="38"/>
      <c r="E1100" s="39"/>
      <c r="F1100" s="39"/>
    </row>
    <row r="1101" spans="1:6" x14ac:dyDescent="0.25">
      <c r="A1101" s="1">
        <v>1</v>
      </c>
      <c r="B1101" s="4" t="s">
        <v>3940</v>
      </c>
      <c r="C1101" s="5"/>
      <c r="D1101" s="27" t="s">
        <v>3979</v>
      </c>
      <c r="E1101" s="3">
        <v>88</v>
      </c>
      <c r="F1101" s="3"/>
    </row>
    <row r="1102" spans="1:6" x14ac:dyDescent="0.25">
      <c r="A1102" s="1">
        <v>2</v>
      </c>
      <c r="B1102" s="4" t="s">
        <v>201</v>
      </c>
      <c r="C1102" s="5"/>
      <c r="D1102" s="2" t="s">
        <v>3980</v>
      </c>
      <c r="E1102" s="3">
        <v>261</v>
      </c>
      <c r="F1102" s="3"/>
    </row>
    <row r="1103" spans="1:6" x14ac:dyDescent="0.25">
      <c r="A1103" s="1">
        <v>3</v>
      </c>
      <c r="B1103" s="4" t="s">
        <v>201</v>
      </c>
      <c r="C1103" s="5"/>
      <c r="D1103" s="2" t="s">
        <v>3981</v>
      </c>
      <c r="E1103" s="3">
        <v>50</v>
      </c>
      <c r="F1103" s="3"/>
    </row>
    <row r="1104" spans="1:6" x14ac:dyDescent="0.25">
      <c r="A1104" s="1">
        <v>4</v>
      </c>
      <c r="B1104" s="4" t="s">
        <v>201</v>
      </c>
      <c r="C1104" s="5"/>
      <c r="D1104" s="2" t="s">
        <v>3982</v>
      </c>
      <c r="E1104" s="3">
        <v>50</v>
      </c>
      <c r="F1104" s="3"/>
    </row>
    <row r="1105" spans="1:6" x14ac:dyDescent="0.25">
      <c r="A1105" s="1">
        <v>5</v>
      </c>
      <c r="B1105" s="4" t="s">
        <v>2579</v>
      </c>
      <c r="C1105" s="5"/>
      <c r="D1105" s="27" t="s">
        <v>3983</v>
      </c>
      <c r="E1105" s="3">
        <v>140.5</v>
      </c>
      <c r="F1105" s="3"/>
    </row>
    <row r="1106" spans="1:6" x14ac:dyDescent="0.25">
      <c r="A1106" s="1">
        <v>6</v>
      </c>
      <c r="B1106" s="4" t="s">
        <v>93</v>
      </c>
      <c r="C1106" s="5"/>
      <c r="D1106" s="27" t="s">
        <v>3984</v>
      </c>
      <c r="E1106" s="3">
        <v>130</v>
      </c>
      <c r="F1106" s="3"/>
    </row>
    <row r="1107" spans="1:6" x14ac:dyDescent="0.25">
      <c r="A1107" s="1">
        <v>7</v>
      </c>
      <c r="B1107" s="4" t="s">
        <v>201</v>
      </c>
      <c r="C1107" s="5"/>
      <c r="D1107" s="2" t="s">
        <v>3985</v>
      </c>
      <c r="E1107" s="3">
        <v>261</v>
      </c>
      <c r="F1107" s="3"/>
    </row>
    <row r="1108" spans="1:6" x14ac:dyDescent="0.25">
      <c r="A1108" s="1">
        <v>8</v>
      </c>
      <c r="B1108" s="4" t="s">
        <v>2577</v>
      </c>
      <c r="C1108" s="5"/>
      <c r="D1108" s="2" t="s">
        <v>3986</v>
      </c>
      <c r="E1108" s="3">
        <v>435</v>
      </c>
      <c r="F1108" s="3"/>
    </row>
    <row r="1109" spans="1:6" x14ac:dyDescent="0.25">
      <c r="A1109" s="1">
        <v>9</v>
      </c>
      <c r="B1109" s="4" t="s">
        <v>2577</v>
      </c>
      <c r="C1109" s="5"/>
      <c r="D1109" s="2" t="s">
        <v>3987</v>
      </c>
      <c r="E1109" s="3">
        <v>90</v>
      </c>
      <c r="F1109" s="3"/>
    </row>
    <row r="1110" spans="1:6" x14ac:dyDescent="0.25">
      <c r="A1110" s="1">
        <v>10</v>
      </c>
      <c r="B1110" s="4" t="s">
        <v>2577</v>
      </c>
      <c r="C1110" s="5"/>
      <c r="D1110" s="2" t="s">
        <v>3988</v>
      </c>
      <c r="E1110" s="3">
        <v>90</v>
      </c>
      <c r="F1110" s="3"/>
    </row>
    <row r="1111" spans="1:6" x14ac:dyDescent="0.25">
      <c r="A1111" s="1">
        <v>11</v>
      </c>
      <c r="B1111" s="4" t="s">
        <v>2577</v>
      </c>
      <c r="C1111" s="5"/>
      <c r="D1111" s="2" t="s">
        <v>3989</v>
      </c>
      <c r="E1111" s="3">
        <v>50</v>
      </c>
      <c r="F1111" s="3"/>
    </row>
    <row r="1112" spans="1:6" x14ac:dyDescent="0.25">
      <c r="A1112" s="1">
        <v>12</v>
      </c>
      <c r="B1112" s="4" t="s">
        <v>2577</v>
      </c>
      <c r="C1112" s="5"/>
      <c r="D1112" s="2" t="s">
        <v>3990</v>
      </c>
      <c r="E1112" s="3">
        <v>50</v>
      </c>
      <c r="F1112" s="3"/>
    </row>
    <row r="1113" spans="1:6" x14ac:dyDescent="0.25">
      <c r="A1113" s="1">
        <v>13</v>
      </c>
      <c r="B1113" s="4" t="s">
        <v>3821</v>
      </c>
      <c r="C1113" s="5"/>
      <c r="D1113" s="27" t="s">
        <v>3991</v>
      </c>
      <c r="E1113" s="3">
        <v>73.5</v>
      </c>
      <c r="F1113" s="3"/>
    </row>
    <row r="1114" spans="1:6" x14ac:dyDescent="0.25">
      <c r="A1114" s="1">
        <v>14</v>
      </c>
      <c r="B1114" s="4" t="s">
        <v>2577</v>
      </c>
      <c r="C1114" s="5"/>
      <c r="D1114" s="2" t="s">
        <v>3992</v>
      </c>
      <c r="E1114" s="3">
        <v>147</v>
      </c>
      <c r="F1114" s="3"/>
    </row>
    <row r="1115" spans="1:6" x14ac:dyDescent="0.25">
      <c r="A1115" s="1">
        <v>15</v>
      </c>
      <c r="B1115" s="4" t="s">
        <v>2577</v>
      </c>
      <c r="C1115" s="5"/>
      <c r="D1115" s="2" t="s">
        <v>3993</v>
      </c>
      <c r="E1115" s="3">
        <v>147</v>
      </c>
      <c r="F1115" s="3"/>
    </row>
    <row r="1116" spans="1:6" x14ac:dyDescent="0.25">
      <c r="A1116" s="1">
        <v>16</v>
      </c>
      <c r="B1116" s="4" t="s">
        <v>201</v>
      </c>
      <c r="C1116" s="5"/>
      <c r="D1116" s="2" t="s">
        <v>3994</v>
      </c>
      <c r="E1116" s="3">
        <v>1731</v>
      </c>
      <c r="F1116" s="3"/>
    </row>
    <row r="1117" spans="1:6" x14ac:dyDescent="0.25">
      <c r="A1117" s="1">
        <v>17</v>
      </c>
      <c r="B1117" s="4" t="s">
        <v>182</v>
      </c>
      <c r="C1117" s="5"/>
      <c r="D1117" s="2" t="s">
        <v>3995</v>
      </c>
      <c r="E1117" s="3">
        <v>56.4</v>
      </c>
      <c r="F1117" s="3"/>
    </row>
    <row r="1118" spans="1:6" x14ac:dyDescent="0.25">
      <c r="A1118" s="1">
        <v>18</v>
      </c>
      <c r="B1118" s="4" t="s">
        <v>3976</v>
      </c>
      <c r="C1118" s="5"/>
      <c r="D1118" s="27" t="s">
        <v>3996</v>
      </c>
      <c r="E1118" s="3">
        <v>2130</v>
      </c>
      <c r="F1118" s="3"/>
    </row>
    <row r="1119" spans="1:6" x14ac:dyDescent="0.25">
      <c r="A1119" s="1">
        <v>19</v>
      </c>
      <c r="B1119" s="4" t="s">
        <v>74</v>
      </c>
      <c r="C1119" s="5"/>
      <c r="D1119" s="2" t="s">
        <v>3997</v>
      </c>
      <c r="E1119" s="3">
        <v>180</v>
      </c>
      <c r="F1119" s="3"/>
    </row>
    <row r="1120" spans="1:6" x14ac:dyDescent="0.25">
      <c r="A1120" s="1">
        <v>20</v>
      </c>
      <c r="B1120" s="4" t="s">
        <v>3557</v>
      </c>
      <c r="C1120" s="5"/>
      <c r="D1120" s="27" t="s">
        <v>3998</v>
      </c>
      <c r="E1120" s="3">
        <v>140</v>
      </c>
      <c r="F1120" s="3"/>
    </row>
    <row r="1121" spans="1:6" x14ac:dyDescent="0.25">
      <c r="A1121" s="1">
        <v>21</v>
      </c>
      <c r="B1121" s="4" t="s">
        <v>201</v>
      </c>
      <c r="C1121" s="5"/>
      <c r="D1121" s="2" t="s">
        <v>3999</v>
      </c>
      <c r="E1121" s="3">
        <v>294</v>
      </c>
      <c r="F1121" s="3"/>
    </row>
    <row r="1122" spans="1:6" x14ac:dyDescent="0.25">
      <c r="A1122" s="1">
        <v>22</v>
      </c>
      <c r="B1122" s="4" t="s">
        <v>1089</v>
      </c>
      <c r="C1122" s="5"/>
      <c r="D1122" s="27" t="s">
        <v>4000</v>
      </c>
      <c r="E1122" s="3">
        <v>58</v>
      </c>
      <c r="F1122" s="3"/>
    </row>
    <row r="1123" spans="1:6" x14ac:dyDescent="0.25">
      <c r="A1123" s="1">
        <v>23</v>
      </c>
      <c r="B1123" s="4" t="s">
        <v>4029</v>
      </c>
      <c r="C1123" s="5"/>
      <c r="D1123" s="2" t="s">
        <v>4001</v>
      </c>
      <c r="E1123" s="3">
        <v>192</v>
      </c>
      <c r="F1123" s="3"/>
    </row>
    <row r="1124" spans="1:6" x14ac:dyDescent="0.25">
      <c r="A1124" s="1">
        <v>24</v>
      </c>
      <c r="B1124" s="4" t="s">
        <v>4030</v>
      </c>
      <c r="C1124" s="5"/>
      <c r="D1124" s="27" t="s">
        <v>4002</v>
      </c>
      <c r="E1124" s="3">
        <v>123</v>
      </c>
      <c r="F1124" s="3"/>
    </row>
    <row r="1125" spans="1:6" x14ac:dyDescent="0.25">
      <c r="A1125" s="1">
        <v>25</v>
      </c>
      <c r="B1125" s="4" t="s">
        <v>201</v>
      </c>
      <c r="C1125" s="5"/>
      <c r="D1125" s="2" t="s">
        <v>4003</v>
      </c>
      <c r="E1125" s="3">
        <v>60</v>
      </c>
      <c r="F1125" s="3"/>
    </row>
    <row r="1126" spans="1:6" x14ac:dyDescent="0.25">
      <c r="A1126" s="1">
        <v>26</v>
      </c>
      <c r="B1126" s="4" t="s">
        <v>201</v>
      </c>
      <c r="C1126" s="5"/>
      <c r="D1126" s="2" t="s">
        <v>4004</v>
      </c>
      <c r="E1126" s="3">
        <v>258</v>
      </c>
      <c r="F1126" s="3"/>
    </row>
    <row r="1127" spans="1:6" x14ac:dyDescent="0.25">
      <c r="A1127" s="1">
        <v>27</v>
      </c>
      <c r="B1127" s="4" t="s">
        <v>141</v>
      </c>
      <c r="C1127" s="5"/>
      <c r="D1127" s="2" t="s">
        <v>4005</v>
      </c>
      <c r="E1127" s="3">
        <v>61</v>
      </c>
      <c r="F1127" s="3"/>
    </row>
    <row r="1128" spans="1:6" x14ac:dyDescent="0.25">
      <c r="A1128" s="1">
        <v>28</v>
      </c>
      <c r="B1128" s="4" t="s">
        <v>260</v>
      </c>
      <c r="C1128" s="5"/>
      <c r="D1128" s="27" t="s">
        <v>4006</v>
      </c>
      <c r="E1128" s="3">
        <v>602</v>
      </c>
      <c r="F1128" s="3"/>
    </row>
    <row r="1129" spans="1:6" x14ac:dyDescent="0.25">
      <c r="A1129" s="1">
        <v>29</v>
      </c>
      <c r="B1129" s="4" t="s">
        <v>76</v>
      </c>
      <c r="C1129" s="5"/>
      <c r="D1129" s="27" t="s">
        <v>4007</v>
      </c>
      <c r="E1129" s="3">
        <v>0</v>
      </c>
      <c r="F1129" s="3"/>
    </row>
    <row r="1130" spans="1:6" x14ac:dyDescent="0.25">
      <c r="A1130" s="1">
        <v>30</v>
      </c>
      <c r="B1130" s="4" t="s">
        <v>1079</v>
      </c>
      <c r="C1130" s="5"/>
      <c r="D1130" s="27" t="s">
        <v>4008</v>
      </c>
      <c r="E1130" s="3">
        <v>207</v>
      </c>
      <c r="F1130" s="3"/>
    </row>
    <row r="1131" spans="1:6" x14ac:dyDescent="0.25">
      <c r="A1131" s="1">
        <v>31</v>
      </c>
      <c r="B1131" s="4" t="s">
        <v>2710</v>
      </c>
      <c r="C1131" s="5"/>
      <c r="D1131" s="27" t="s">
        <v>4009</v>
      </c>
      <c r="E1131" s="3">
        <v>1322</v>
      </c>
      <c r="F1131" s="3"/>
    </row>
    <row r="1132" spans="1:6" x14ac:dyDescent="0.25">
      <c r="A1132" s="1">
        <v>32</v>
      </c>
      <c r="B1132" s="4" t="s">
        <v>65</v>
      </c>
      <c r="C1132" s="5"/>
      <c r="D1132" s="2" t="s">
        <v>4010</v>
      </c>
      <c r="E1132" s="3">
        <v>26</v>
      </c>
      <c r="F1132" s="3"/>
    </row>
    <row r="1133" spans="1:6" x14ac:dyDescent="0.25">
      <c r="A1133" s="1">
        <v>33</v>
      </c>
      <c r="B1133" s="4" t="s">
        <v>88</v>
      </c>
      <c r="C1133" s="5"/>
      <c r="D1133" s="27" t="s">
        <v>4011</v>
      </c>
      <c r="E1133" s="3">
        <v>80</v>
      </c>
      <c r="F1133" s="3"/>
    </row>
    <row r="1134" spans="1:6" x14ac:dyDescent="0.25">
      <c r="A1134" s="1">
        <v>34</v>
      </c>
      <c r="B1134" s="4" t="s">
        <v>201</v>
      </c>
      <c r="C1134" s="5"/>
      <c r="D1134" s="2" t="s">
        <v>4012</v>
      </c>
      <c r="E1134" s="3">
        <v>228</v>
      </c>
      <c r="F1134" s="3"/>
    </row>
    <row r="1135" spans="1:6" x14ac:dyDescent="0.25">
      <c r="A1135" s="1">
        <v>35</v>
      </c>
      <c r="B1135" s="4" t="s">
        <v>107</v>
      </c>
      <c r="C1135" s="5"/>
      <c r="D1135" s="27" t="s">
        <v>4013</v>
      </c>
      <c r="E1135" s="3">
        <v>156</v>
      </c>
      <c r="F1135" s="3"/>
    </row>
    <row r="1136" spans="1:6" x14ac:dyDescent="0.25">
      <c r="A1136" s="1">
        <v>36</v>
      </c>
      <c r="B1136" s="4" t="s">
        <v>113</v>
      </c>
      <c r="C1136" s="5"/>
      <c r="D1136" s="2" t="s">
        <v>4014</v>
      </c>
      <c r="E1136" s="3">
        <v>80</v>
      </c>
      <c r="F1136" s="3"/>
    </row>
    <row r="1137" spans="1:6" x14ac:dyDescent="0.25">
      <c r="A1137" s="1">
        <v>37</v>
      </c>
      <c r="B1137" s="4" t="s">
        <v>2709</v>
      </c>
      <c r="C1137" s="5"/>
      <c r="D1137" s="2" t="s">
        <v>4015</v>
      </c>
      <c r="E1137" s="3">
        <v>17</v>
      </c>
      <c r="F1137" s="3"/>
    </row>
    <row r="1138" spans="1:6" x14ac:dyDescent="0.25">
      <c r="A1138" s="1">
        <v>38</v>
      </c>
      <c r="B1138" s="4" t="s">
        <v>197</v>
      </c>
      <c r="C1138" s="5"/>
      <c r="D1138" s="27" t="s">
        <v>4016</v>
      </c>
      <c r="E1138" s="3">
        <v>945</v>
      </c>
      <c r="F1138" s="3"/>
    </row>
    <row r="1139" spans="1:6" x14ac:dyDescent="0.25">
      <c r="A1139" s="1">
        <v>39</v>
      </c>
      <c r="B1139" s="4" t="s">
        <v>2577</v>
      </c>
      <c r="C1139" s="5"/>
      <c r="D1139" s="2" t="s">
        <v>4017</v>
      </c>
      <c r="E1139" s="3">
        <v>195</v>
      </c>
      <c r="F1139" s="3"/>
    </row>
    <row r="1140" spans="1:6" x14ac:dyDescent="0.25">
      <c r="A1140" s="1">
        <v>40</v>
      </c>
      <c r="B1140" s="4" t="s">
        <v>107</v>
      </c>
      <c r="C1140" s="5"/>
      <c r="D1140" s="27" t="s">
        <v>4018</v>
      </c>
      <c r="E1140" s="3">
        <v>864</v>
      </c>
      <c r="F1140" s="3"/>
    </row>
    <row r="1141" spans="1:6" x14ac:dyDescent="0.25">
      <c r="A1141" s="1">
        <v>41</v>
      </c>
      <c r="B1141" s="4" t="s">
        <v>3557</v>
      </c>
      <c r="C1141" s="5"/>
      <c r="D1141" s="27" t="s">
        <v>4019</v>
      </c>
      <c r="E1141" s="3">
        <v>631</v>
      </c>
      <c r="F1141" s="3"/>
    </row>
    <row r="1142" spans="1:6" x14ac:dyDescent="0.25">
      <c r="A1142" s="1">
        <v>42</v>
      </c>
      <c r="B1142" s="4" t="s">
        <v>2577</v>
      </c>
      <c r="C1142" s="5"/>
      <c r="D1142" s="2" t="s">
        <v>4020</v>
      </c>
      <c r="E1142" s="3">
        <v>50</v>
      </c>
      <c r="F1142" s="3"/>
    </row>
    <row r="1143" spans="1:6" x14ac:dyDescent="0.25">
      <c r="A1143" s="1">
        <v>43</v>
      </c>
      <c r="B1143" s="4" t="s">
        <v>2577</v>
      </c>
      <c r="C1143" s="5"/>
      <c r="D1143" s="2" t="s">
        <v>4021</v>
      </c>
      <c r="E1143" s="3">
        <v>50</v>
      </c>
      <c r="F1143" s="3"/>
    </row>
    <row r="1144" spans="1:6" x14ac:dyDescent="0.25">
      <c r="A1144" s="1"/>
      <c r="B1144" s="40" t="s">
        <v>7</v>
      </c>
      <c r="C1144" s="40"/>
      <c r="D1144" s="40"/>
      <c r="E1144" s="50">
        <f>SUM(E1101:E1143)</f>
        <v>12799.4</v>
      </c>
      <c r="F1144" s="6">
        <f>SUM(F1101:F1143)</f>
        <v>0</v>
      </c>
    </row>
    <row r="1146" spans="1:6" x14ac:dyDescent="0.25">
      <c r="A1146" s="35" t="s">
        <v>2885</v>
      </c>
      <c r="B1146" s="35"/>
      <c r="C1146" s="35"/>
      <c r="D1146" s="35"/>
      <c r="E1146" s="35"/>
      <c r="F1146" s="35"/>
    </row>
    <row r="1147" spans="1:6" x14ac:dyDescent="0.25">
      <c r="A1147" s="36" t="s">
        <v>0</v>
      </c>
      <c r="B1147" s="37" t="s">
        <v>1</v>
      </c>
      <c r="C1147" s="37"/>
      <c r="D1147" s="38" t="s">
        <v>2</v>
      </c>
      <c r="E1147" s="39" t="s">
        <v>3</v>
      </c>
      <c r="F1147" s="39" t="s">
        <v>4</v>
      </c>
    </row>
    <row r="1148" spans="1:6" x14ac:dyDescent="0.25">
      <c r="A1148" s="36"/>
      <c r="B1148" s="25" t="s">
        <v>5</v>
      </c>
      <c r="C1148" s="7" t="s">
        <v>6</v>
      </c>
      <c r="D1148" s="38"/>
      <c r="E1148" s="39"/>
      <c r="F1148" s="39"/>
    </row>
    <row r="1149" spans="1:6" x14ac:dyDescent="0.25">
      <c r="A1149" s="1">
        <v>1</v>
      </c>
      <c r="B1149" s="4" t="s">
        <v>158</v>
      </c>
      <c r="C1149" s="5"/>
      <c r="D1149" s="2" t="s">
        <v>4022</v>
      </c>
      <c r="E1149" s="3">
        <v>125</v>
      </c>
      <c r="F1149" s="3"/>
    </row>
    <row r="1150" spans="1:6" x14ac:dyDescent="0.25">
      <c r="A1150" s="1">
        <v>2</v>
      </c>
      <c r="B1150" s="4" t="s">
        <v>197</v>
      </c>
      <c r="C1150" s="5"/>
      <c r="D1150" s="27" t="s">
        <v>4023</v>
      </c>
      <c r="E1150" s="3">
        <v>60</v>
      </c>
      <c r="F1150" s="3"/>
    </row>
    <row r="1151" spans="1:6" x14ac:dyDescent="0.25">
      <c r="A1151" s="1">
        <v>3</v>
      </c>
      <c r="B1151" s="4" t="s">
        <v>76</v>
      </c>
      <c r="C1151" s="5"/>
      <c r="D1151" s="27" t="s">
        <v>4024</v>
      </c>
      <c r="E1151" s="3">
        <v>0</v>
      </c>
      <c r="F1151" s="3"/>
    </row>
    <row r="1152" spans="1:6" x14ac:dyDescent="0.25">
      <c r="A1152" s="1">
        <v>4</v>
      </c>
      <c r="B1152" s="4" t="s">
        <v>113</v>
      </c>
      <c r="C1152" s="5"/>
      <c r="D1152" s="2" t="s">
        <v>4025</v>
      </c>
      <c r="E1152" s="3">
        <v>80</v>
      </c>
      <c r="F1152" s="3"/>
    </row>
    <row r="1153" spans="1:6" x14ac:dyDescent="0.25">
      <c r="A1153" s="1">
        <v>5</v>
      </c>
      <c r="B1153" s="4" t="s">
        <v>3557</v>
      </c>
      <c r="C1153" s="5"/>
      <c r="D1153" s="27" t="s">
        <v>4026</v>
      </c>
      <c r="E1153" s="3">
        <v>50</v>
      </c>
      <c r="F1153" s="3"/>
    </row>
    <row r="1154" spans="1:6" x14ac:dyDescent="0.25">
      <c r="A1154" s="1">
        <v>6</v>
      </c>
      <c r="B1154" s="4" t="s">
        <v>201</v>
      </c>
      <c r="C1154" s="5"/>
      <c r="D1154" s="2" t="s">
        <v>4027</v>
      </c>
      <c r="E1154" s="3">
        <v>50</v>
      </c>
      <c r="F1154" s="3"/>
    </row>
    <row r="1155" spans="1:6" x14ac:dyDescent="0.25">
      <c r="A1155" s="1">
        <v>7</v>
      </c>
      <c r="B1155" s="4" t="s">
        <v>93</v>
      </c>
      <c r="C1155" s="5"/>
      <c r="D1155" s="27" t="s">
        <v>4028</v>
      </c>
      <c r="E1155" s="3">
        <v>260</v>
      </c>
      <c r="F1155" s="3"/>
    </row>
    <row r="1156" spans="1:6" x14ac:dyDescent="0.25">
      <c r="A1156" s="1">
        <v>8</v>
      </c>
      <c r="B1156" s="4" t="s">
        <v>201</v>
      </c>
      <c r="C1156" s="5"/>
      <c r="D1156" s="2" t="s">
        <v>4031</v>
      </c>
      <c r="E1156" s="3">
        <v>50</v>
      </c>
      <c r="F1156" s="3"/>
    </row>
    <row r="1157" spans="1:6" x14ac:dyDescent="0.25">
      <c r="A1157" s="1">
        <v>9</v>
      </c>
      <c r="B1157" s="4" t="s">
        <v>3557</v>
      </c>
      <c r="C1157" s="5"/>
      <c r="D1157" s="27" t="s">
        <v>4032</v>
      </c>
      <c r="E1157" s="3">
        <v>76</v>
      </c>
      <c r="F1157" s="3"/>
    </row>
    <row r="1158" spans="1:6" x14ac:dyDescent="0.25">
      <c r="A1158" s="1">
        <v>10</v>
      </c>
      <c r="B1158" s="4" t="s">
        <v>107</v>
      </c>
      <c r="C1158" s="5"/>
      <c r="D1158" s="27" t="s">
        <v>4033</v>
      </c>
      <c r="E1158" s="3">
        <v>8</v>
      </c>
      <c r="F1158" s="3"/>
    </row>
    <row r="1159" spans="1:6" x14ac:dyDescent="0.25">
      <c r="A1159" s="1">
        <v>11</v>
      </c>
      <c r="B1159" s="4" t="s">
        <v>4029</v>
      </c>
      <c r="C1159" s="5"/>
      <c r="D1159" s="2" t="s">
        <v>4034</v>
      </c>
      <c r="E1159" s="3">
        <v>196</v>
      </c>
      <c r="F1159" s="3"/>
    </row>
    <row r="1160" spans="1:6" x14ac:dyDescent="0.25">
      <c r="A1160" s="1">
        <v>12</v>
      </c>
      <c r="B1160" s="4" t="s">
        <v>187</v>
      </c>
      <c r="C1160" s="5"/>
      <c r="D1160" s="2" t="s">
        <v>4035</v>
      </c>
      <c r="E1160" s="3">
        <v>10</v>
      </c>
      <c r="F1160" s="3"/>
    </row>
    <row r="1161" spans="1:6" x14ac:dyDescent="0.25">
      <c r="A1161" s="1">
        <v>13</v>
      </c>
      <c r="B1161" s="4" t="s">
        <v>4074</v>
      </c>
      <c r="C1161" s="5"/>
      <c r="D1161" s="27" t="s">
        <v>4036</v>
      </c>
      <c r="E1161" s="3">
        <v>282</v>
      </c>
      <c r="F1161" s="3"/>
    </row>
    <row r="1162" spans="1:6" x14ac:dyDescent="0.25">
      <c r="A1162" s="1">
        <v>14</v>
      </c>
      <c r="B1162" s="4" t="s">
        <v>4075</v>
      </c>
      <c r="C1162" s="5"/>
      <c r="D1162" s="27" t="s">
        <v>4037</v>
      </c>
      <c r="E1162" s="3">
        <v>87</v>
      </c>
      <c r="F1162" s="3"/>
    </row>
    <row r="1163" spans="1:6" x14ac:dyDescent="0.25">
      <c r="A1163" s="1">
        <v>15</v>
      </c>
      <c r="B1163" s="4" t="s">
        <v>2577</v>
      </c>
      <c r="C1163" s="5"/>
      <c r="D1163" s="2" t="s">
        <v>4038</v>
      </c>
      <c r="E1163" s="3">
        <v>147</v>
      </c>
      <c r="F1163" s="3"/>
    </row>
    <row r="1164" spans="1:6" x14ac:dyDescent="0.25">
      <c r="A1164" s="1">
        <v>16</v>
      </c>
      <c r="B1164" s="4" t="s">
        <v>2577</v>
      </c>
      <c r="C1164" s="5"/>
      <c r="D1164" s="2" t="s">
        <v>4039</v>
      </c>
      <c r="E1164" s="3">
        <v>147</v>
      </c>
      <c r="F1164" s="3"/>
    </row>
    <row r="1165" spans="1:6" x14ac:dyDescent="0.25">
      <c r="A1165" s="1">
        <v>17</v>
      </c>
      <c r="B1165" s="4" t="s">
        <v>2577</v>
      </c>
      <c r="C1165" s="5"/>
      <c r="D1165" s="2" t="s">
        <v>4040</v>
      </c>
      <c r="E1165" s="3">
        <v>147</v>
      </c>
      <c r="F1165" s="3"/>
    </row>
    <row r="1166" spans="1:6" x14ac:dyDescent="0.25">
      <c r="A1166" s="1">
        <v>18</v>
      </c>
      <c r="B1166" s="4" t="s">
        <v>2577</v>
      </c>
      <c r="C1166" s="5"/>
      <c r="D1166" s="2" t="s">
        <v>4041</v>
      </c>
      <c r="E1166" s="3">
        <v>195</v>
      </c>
      <c r="F1166" s="3"/>
    </row>
    <row r="1167" spans="1:6" x14ac:dyDescent="0.25">
      <c r="A1167" s="1">
        <v>19</v>
      </c>
      <c r="B1167" s="4" t="s">
        <v>2577</v>
      </c>
      <c r="C1167" s="5"/>
      <c r="D1167" s="2" t="s">
        <v>4042</v>
      </c>
      <c r="E1167" s="3">
        <v>195</v>
      </c>
      <c r="F1167" s="3"/>
    </row>
    <row r="1168" spans="1:6" x14ac:dyDescent="0.25">
      <c r="A1168" s="1">
        <v>20</v>
      </c>
      <c r="B1168" s="4" t="s">
        <v>75</v>
      </c>
      <c r="C1168" s="5"/>
      <c r="D1168" s="2" t="s">
        <v>4043</v>
      </c>
      <c r="E1168" s="3">
        <v>574</v>
      </c>
      <c r="F1168" s="3"/>
    </row>
    <row r="1169" spans="1:6" x14ac:dyDescent="0.25">
      <c r="A1169" s="1">
        <v>21</v>
      </c>
      <c r="B1169" s="4" t="s">
        <v>107</v>
      </c>
      <c r="C1169" s="5"/>
      <c r="D1169" s="27" t="s">
        <v>4044</v>
      </c>
      <c r="E1169" s="3">
        <v>36.5</v>
      </c>
      <c r="F1169" s="3"/>
    </row>
    <row r="1170" spans="1:6" x14ac:dyDescent="0.25">
      <c r="A1170" s="1">
        <v>22</v>
      </c>
      <c r="B1170" s="4" t="s">
        <v>3433</v>
      </c>
      <c r="C1170" s="5"/>
      <c r="D1170" s="27" t="s">
        <v>4045</v>
      </c>
      <c r="E1170" s="3">
        <v>105</v>
      </c>
      <c r="F1170" s="3"/>
    </row>
    <row r="1171" spans="1:6" x14ac:dyDescent="0.25">
      <c r="A1171" s="1">
        <v>23</v>
      </c>
      <c r="B1171" s="4" t="s">
        <v>2577</v>
      </c>
      <c r="C1171" s="5"/>
      <c r="D1171" s="2" t="s">
        <v>4046</v>
      </c>
      <c r="E1171" s="3">
        <v>50</v>
      </c>
      <c r="F1171" s="3"/>
    </row>
    <row r="1172" spans="1:6" x14ac:dyDescent="0.25">
      <c r="A1172" s="1">
        <v>24</v>
      </c>
      <c r="B1172" s="4" t="s">
        <v>2577</v>
      </c>
      <c r="C1172" s="5"/>
      <c r="D1172" s="2" t="s">
        <v>4047</v>
      </c>
      <c r="E1172" s="3">
        <v>50</v>
      </c>
      <c r="F1172" s="3"/>
    </row>
    <row r="1173" spans="1:6" x14ac:dyDescent="0.25">
      <c r="A1173" s="1">
        <v>25</v>
      </c>
      <c r="B1173" s="4" t="s">
        <v>201</v>
      </c>
      <c r="C1173" s="5"/>
      <c r="D1173" s="2" t="s">
        <v>4048</v>
      </c>
      <c r="E1173" s="3">
        <v>50</v>
      </c>
      <c r="F1173" s="3"/>
    </row>
    <row r="1174" spans="1:6" x14ac:dyDescent="0.25">
      <c r="A1174" s="1">
        <v>26</v>
      </c>
      <c r="B1174" s="4" t="s">
        <v>185</v>
      </c>
      <c r="C1174" s="5"/>
      <c r="D1174" s="2" t="s">
        <v>4049</v>
      </c>
      <c r="E1174" s="3">
        <v>196</v>
      </c>
      <c r="F1174" s="3"/>
    </row>
    <row r="1175" spans="1:6" x14ac:dyDescent="0.25">
      <c r="A1175" s="1">
        <v>27</v>
      </c>
      <c r="B1175" s="4" t="s">
        <v>3821</v>
      </c>
      <c r="C1175" s="5"/>
      <c r="D1175" s="27" t="s">
        <v>4050</v>
      </c>
      <c r="E1175" s="3">
        <v>765</v>
      </c>
      <c r="F1175" s="3"/>
    </row>
    <row r="1176" spans="1:6" x14ac:dyDescent="0.25">
      <c r="A1176" s="1">
        <v>28</v>
      </c>
      <c r="B1176" s="4" t="s">
        <v>3557</v>
      </c>
      <c r="C1176" s="5"/>
      <c r="D1176" s="27" t="s">
        <v>4051</v>
      </c>
      <c r="E1176" s="3">
        <v>294</v>
      </c>
      <c r="F1176" s="3"/>
    </row>
    <row r="1177" spans="1:6" x14ac:dyDescent="0.25">
      <c r="A1177" s="1">
        <v>29</v>
      </c>
      <c r="B1177" s="4" t="s">
        <v>78</v>
      </c>
      <c r="C1177" s="5"/>
      <c r="D1177" s="27" t="s">
        <v>4052</v>
      </c>
      <c r="E1177" s="3">
        <v>543</v>
      </c>
      <c r="F1177" s="3"/>
    </row>
    <row r="1178" spans="1:6" x14ac:dyDescent="0.25">
      <c r="A1178" s="1">
        <v>30</v>
      </c>
      <c r="B1178" s="4" t="s">
        <v>2577</v>
      </c>
      <c r="C1178" s="5"/>
      <c r="D1178" s="2" t="s">
        <v>4053</v>
      </c>
      <c r="E1178" s="3">
        <v>435</v>
      </c>
      <c r="F1178" s="3"/>
    </row>
    <row r="1179" spans="1:6" x14ac:dyDescent="0.25">
      <c r="A1179" s="1">
        <v>31</v>
      </c>
      <c r="B1179" s="4" t="s">
        <v>2577</v>
      </c>
      <c r="C1179" s="5"/>
      <c r="D1179" s="2" t="s">
        <v>4054</v>
      </c>
      <c r="E1179" s="3">
        <v>435</v>
      </c>
      <c r="F1179" s="3"/>
    </row>
    <row r="1180" spans="1:6" x14ac:dyDescent="0.25">
      <c r="A1180" s="1">
        <v>32</v>
      </c>
      <c r="B1180" s="4" t="s">
        <v>156</v>
      </c>
      <c r="C1180" s="5"/>
      <c r="D1180" s="2" t="s">
        <v>4055</v>
      </c>
      <c r="E1180" s="3">
        <v>25</v>
      </c>
      <c r="F1180" s="3"/>
    </row>
    <row r="1181" spans="1:6" x14ac:dyDescent="0.25">
      <c r="A1181" s="1">
        <v>33</v>
      </c>
      <c r="B1181" s="4" t="s">
        <v>185</v>
      </c>
      <c r="C1181" s="5"/>
      <c r="D1181" s="2" t="s">
        <v>4056</v>
      </c>
      <c r="E1181" s="3">
        <v>89.5</v>
      </c>
      <c r="F1181" s="3"/>
    </row>
    <row r="1182" spans="1:6" x14ac:dyDescent="0.25">
      <c r="A1182" s="1">
        <v>34</v>
      </c>
      <c r="B1182" s="4" t="s">
        <v>150</v>
      </c>
      <c r="C1182" s="5"/>
      <c r="D1182" s="27" t="s">
        <v>4057</v>
      </c>
      <c r="E1182" s="3">
        <v>754</v>
      </c>
      <c r="F1182" s="3"/>
    </row>
    <row r="1183" spans="1:6" x14ac:dyDescent="0.25">
      <c r="A1183" s="1">
        <v>35</v>
      </c>
      <c r="B1183" s="4" t="s">
        <v>2577</v>
      </c>
      <c r="C1183" s="5"/>
      <c r="D1183" s="2" t="s">
        <v>4058</v>
      </c>
      <c r="E1183" s="3">
        <v>50</v>
      </c>
      <c r="F1183" s="3"/>
    </row>
    <row r="1184" spans="1:6" x14ac:dyDescent="0.25">
      <c r="A1184" s="1">
        <v>36</v>
      </c>
      <c r="B1184" s="4" t="s">
        <v>2577</v>
      </c>
      <c r="C1184" s="5"/>
      <c r="D1184" s="2" t="s">
        <v>4059</v>
      </c>
      <c r="E1184" s="3">
        <v>90</v>
      </c>
      <c r="F1184" s="3"/>
    </row>
    <row r="1185" spans="1:6" x14ac:dyDescent="0.25">
      <c r="A1185" s="1">
        <v>37</v>
      </c>
      <c r="B1185" s="4" t="s">
        <v>90</v>
      </c>
      <c r="C1185" s="5"/>
      <c r="D1185" s="27" t="s">
        <v>4060</v>
      </c>
      <c r="E1185" s="3">
        <v>196</v>
      </c>
      <c r="F1185" s="3"/>
    </row>
    <row r="1186" spans="1:6" x14ac:dyDescent="0.25">
      <c r="A1186" s="1">
        <v>38</v>
      </c>
      <c r="B1186" s="4" t="s">
        <v>115</v>
      </c>
      <c r="C1186" s="5"/>
      <c r="D1186" s="2" t="s">
        <v>4061</v>
      </c>
      <c r="E1186" s="3">
        <v>200</v>
      </c>
      <c r="F1186" s="3"/>
    </row>
    <row r="1187" spans="1:6" x14ac:dyDescent="0.25">
      <c r="A1187" s="1">
        <v>39</v>
      </c>
      <c r="B1187" s="4" t="s">
        <v>4076</v>
      </c>
      <c r="C1187" s="5"/>
      <c r="D1187" s="27" t="s">
        <v>4062</v>
      </c>
      <c r="E1187" s="3">
        <v>241.25</v>
      </c>
      <c r="F1187" s="3"/>
    </row>
    <row r="1188" spans="1:6" x14ac:dyDescent="0.25">
      <c r="A1188" s="1">
        <v>40</v>
      </c>
      <c r="B1188" s="4" t="s">
        <v>107</v>
      </c>
      <c r="C1188" s="5"/>
      <c r="D1188" s="27" t="s">
        <v>4063</v>
      </c>
      <c r="E1188" s="3">
        <v>105</v>
      </c>
      <c r="F1188" s="3"/>
    </row>
    <row r="1189" spans="1:6" x14ac:dyDescent="0.25">
      <c r="A1189" s="1">
        <v>41</v>
      </c>
      <c r="B1189" s="4" t="s">
        <v>4077</v>
      </c>
      <c r="C1189" s="5"/>
      <c r="D1189" s="27" t="s">
        <v>4064</v>
      </c>
      <c r="E1189" s="3">
        <v>149.5</v>
      </c>
      <c r="F1189" s="3"/>
    </row>
    <row r="1190" spans="1:6" x14ac:dyDescent="0.25">
      <c r="A1190" s="1">
        <v>42</v>
      </c>
      <c r="B1190" s="4" t="s">
        <v>107</v>
      </c>
      <c r="C1190" s="5"/>
      <c r="D1190" s="27" t="s">
        <v>4065</v>
      </c>
      <c r="E1190" s="3">
        <v>231</v>
      </c>
      <c r="F1190" s="3"/>
    </row>
    <row r="1191" spans="1:6" x14ac:dyDescent="0.25">
      <c r="A1191" s="1">
        <v>43</v>
      </c>
      <c r="B1191" s="4" t="s">
        <v>107</v>
      </c>
      <c r="C1191" s="5"/>
      <c r="D1191" s="27" t="s">
        <v>4066</v>
      </c>
      <c r="E1191" s="3">
        <v>342</v>
      </c>
      <c r="F1191" s="3"/>
    </row>
    <row r="1192" spans="1:6" x14ac:dyDescent="0.25">
      <c r="A1192" s="1">
        <v>44</v>
      </c>
      <c r="B1192" s="4" t="s">
        <v>2577</v>
      </c>
      <c r="C1192" s="5"/>
      <c r="D1192" s="2" t="s">
        <v>4067</v>
      </c>
      <c r="E1192" s="3">
        <v>50</v>
      </c>
      <c r="F1192" s="3"/>
    </row>
    <row r="1193" spans="1:6" x14ac:dyDescent="0.25">
      <c r="A1193" s="1">
        <v>45</v>
      </c>
      <c r="B1193" s="4" t="s">
        <v>2577</v>
      </c>
      <c r="C1193" s="5"/>
      <c r="D1193" s="2" t="s">
        <v>4068</v>
      </c>
      <c r="E1193" s="3">
        <v>90</v>
      </c>
      <c r="F1193" s="3"/>
    </row>
    <row r="1194" spans="1:6" x14ac:dyDescent="0.25">
      <c r="A1194" s="1">
        <v>46</v>
      </c>
      <c r="B1194" s="4" t="s">
        <v>2577</v>
      </c>
      <c r="C1194" s="5"/>
      <c r="D1194" s="2" t="s">
        <v>4069</v>
      </c>
      <c r="E1194" s="3">
        <v>147</v>
      </c>
      <c r="F1194" s="3"/>
    </row>
    <row r="1195" spans="1:6" x14ac:dyDescent="0.25">
      <c r="A1195" s="1">
        <v>47</v>
      </c>
      <c r="B1195" s="4" t="s">
        <v>2577</v>
      </c>
      <c r="C1195" s="5"/>
      <c r="D1195" s="2" t="s">
        <v>4070</v>
      </c>
      <c r="E1195" s="3">
        <v>147</v>
      </c>
      <c r="F1195" s="3"/>
    </row>
    <row r="1196" spans="1:6" x14ac:dyDescent="0.25">
      <c r="A1196" s="1">
        <v>48</v>
      </c>
      <c r="B1196" s="4" t="s">
        <v>3821</v>
      </c>
      <c r="C1196" s="5"/>
      <c r="D1196" s="27" t="s">
        <v>4071</v>
      </c>
      <c r="E1196" s="3">
        <v>858</v>
      </c>
      <c r="F1196" s="3"/>
    </row>
    <row r="1197" spans="1:6" x14ac:dyDescent="0.25">
      <c r="A1197" s="1">
        <v>49</v>
      </c>
      <c r="B1197" s="4" t="s">
        <v>2577</v>
      </c>
      <c r="C1197" s="5"/>
      <c r="D1197" s="2" t="s">
        <v>4072</v>
      </c>
      <c r="E1197" s="3">
        <v>261</v>
      </c>
      <c r="F1197" s="3"/>
    </row>
    <row r="1198" spans="1:6" x14ac:dyDescent="0.25">
      <c r="A1198" s="1">
        <v>50</v>
      </c>
      <c r="B1198" s="4" t="s">
        <v>201</v>
      </c>
      <c r="C1198" s="5"/>
      <c r="D1198" s="2" t="s">
        <v>4073</v>
      </c>
      <c r="E1198" s="3">
        <v>60</v>
      </c>
      <c r="F1198" s="3"/>
    </row>
    <row r="1199" spans="1:6" x14ac:dyDescent="0.25">
      <c r="A1199" s="1"/>
      <c r="B1199" s="40" t="s">
        <v>7</v>
      </c>
      <c r="C1199" s="40"/>
      <c r="D1199" s="40"/>
      <c r="E1199" s="50">
        <f>SUM(E1149:E1198)</f>
        <v>9784.75</v>
      </c>
      <c r="F1199" s="6">
        <f>SUM(F1149:F1198)</f>
        <v>0</v>
      </c>
    </row>
    <row r="1201" spans="1:6" x14ac:dyDescent="0.25">
      <c r="A1201" s="35" t="s">
        <v>2886</v>
      </c>
      <c r="B1201" s="35"/>
      <c r="C1201" s="35"/>
      <c r="D1201" s="35"/>
      <c r="E1201" s="35"/>
      <c r="F1201" s="35"/>
    </row>
    <row r="1202" spans="1:6" x14ac:dyDescent="0.25">
      <c r="A1202" s="36" t="s">
        <v>0</v>
      </c>
      <c r="B1202" s="37" t="s">
        <v>1</v>
      </c>
      <c r="C1202" s="37"/>
      <c r="D1202" s="38" t="s">
        <v>2</v>
      </c>
      <c r="E1202" s="39" t="s">
        <v>3</v>
      </c>
      <c r="F1202" s="39" t="s">
        <v>4</v>
      </c>
    </row>
    <row r="1203" spans="1:6" x14ac:dyDescent="0.25">
      <c r="A1203" s="36"/>
      <c r="B1203" s="25" t="s">
        <v>5</v>
      </c>
      <c r="C1203" s="7" t="s">
        <v>6</v>
      </c>
      <c r="D1203" s="38"/>
      <c r="E1203" s="39"/>
      <c r="F1203" s="39"/>
    </row>
    <row r="1204" spans="1:6" x14ac:dyDescent="0.25">
      <c r="A1204" s="1">
        <v>1</v>
      </c>
      <c r="B1204" s="4" t="s">
        <v>201</v>
      </c>
      <c r="C1204" s="5"/>
      <c r="D1204" s="2" t="s">
        <v>4078</v>
      </c>
      <c r="E1204" s="3">
        <v>60</v>
      </c>
      <c r="F1204" s="3"/>
    </row>
    <row r="1205" spans="1:6" x14ac:dyDescent="0.25">
      <c r="A1205" s="1">
        <v>2</v>
      </c>
      <c r="B1205" s="4" t="s">
        <v>113</v>
      </c>
      <c r="C1205" s="5"/>
      <c r="D1205" s="2" t="s">
        <v>4079</v>
      </c>
      <c r="E1205" s="3">
        <v>80</v>
      </c>
      <c r="F1205" s="3"/>
    </row>
    <row r="1206" spans="1:6" x14ac:dyDescent="0.25">
      <c r="A1206" s="1">
        <v>3</v>
      </c>
      <c r="B1206" s="4" t="s">
        <v>1684</v>
      </c>
      <c r="C1206" s="5"/>
      <c r="D1206" s="27" t="s">
        <v>4080</v>
      </c>
      <c r="E1206" s="3">
        <v>50</v>
      </c>
      <c r="F1206" s="3"/>
    </row>
    <row r="1207" spans="1:6" x14ac:dyDescent="0.25">
      <c r="A1207" s="1">
        <v>4</v>
      </c>
      <c r="B1207" s="4" t="s">
        <v>887</v>
      </c>
      <c r="C1207" s="5"/>
      <c r="D1207" s="2" t="s">
        <v>4081</v>
      </c>
      <c r="E1207" s="3">
        <v>42</v>
      </c>
      <c r="F1207" s="3"/>
    </row>
    <row r="1208" spans="1:6" x14ac:dyDescent="0.25">
      <c r="A1208" s="1">
        <v>5</v>
      </c>
      <c r="B1208" s="4" t="s">
        <v>201</v>
      </c>
      <c r="C1208" s="5"/>
      <c r="D1208" s="2" t="s">
        <v>4082</v>
      </c>
      <c r="E1208" s="3">
        <v>858.1</v>
      </c>
      <c r="F1208" s="3"/>
    </row>
    <row r="1209" spans="1:6" x14ac:dyDescent="0.25">
      <c r="A1209" s="1">
        <v>6</v>
      </c>
      <c r="B1209" s="4" t="s">
        <v>124</v>
      </c>
      <c r="C1209" s="5"/>
      <c r="D1209" s="2" t="s">
        <v>4083</v>
      </c>
      <c r="E1209" s="3">
        <v>50</v>
      </c>
      <c r="F1209" s="3"/>
    </row>
    <row r="1210" spans="1:6" x14ac:dyDescent="0.25">
      <c r="A1210" s="1">
        <v>7</v>
      </c>
      <c r="B1210" s="4" t="s">
        <v>4123</v>
      </c>
      <c r="C1210" s="5"/>
      <c r="D1210" s="27" t="s">
        <v>4084</v>
      </c>
      <c r="E1210" s="3">
        <v>35</v>
      </c>
      <c r="F1210" s="3"/>
    </row>
    <row r="1211" spans="1:6" x14ac:dyDescent="0.25">
      <c r="A1211" s="1">
        <v>8</v>
      </c>
      <c r="B1211" s="4" t="s">
        <v>201</v>
      </c>
      <c r="C1211" s="5"/>
      <c r="D1211" s="2" t="s">
        <v>4085</v>
      </c>
      <c r="E1211" s="3">
        <v>261</v>
      </c>
      <c r="F1211" s="3"/>
    </row>
    <row r="1212" spans="1:6" x14ac:dyDescent="0.25">
      <c r="A1212" s="1">
        <v>9</v>
      </c>
      <c r="B1212" s="4" t="s">
        <v>88</v>
      </c>
      <c r="C1212" s="5"/>
      <c r="D1212" s="27" t="s">
        <v>4086</v>
      </c>
      <c r="E1212" s="3">
        <v>262</v>
      </c>
      <c r="F1212" s="3"/>
    </row>
    <row r="1213" spans="1:6" x14ac:dyDescent="0.25">
      <c r="A1213" s="1">
        <v>10</v>
      </c>
      <c r="B1213" s="4" t="s">
        <v>74</v>
      </c>
      <c r="C1213" s="5"/>
      <c r="D1213" s="2" t="s">
        <v>4087</v>
      </c>
      <c r="E1213" s="3">
        <v>4</v>
      </c>
      <c r="F1213" s="3"/>
    </row>
    <row r="1214" spans="1:6" x14ac:dyDescent="0.25">
      <c r="A1214" s="1">
        <v>11</v>
      </c>
      <c r="B1214" s="4" t="s">
        <v>3821</v>
      </c>
      <c r="C1214" s="5"/>
      <c r="D1214" s="27" t="s">
        <v>4088</v>
      </c>
      <c r="E1214" s="3">
        <v>25</v>
      </c>
      <c r="F1214" s="3"/>
    </row>
    <row r="1215" spans="1:6" x14ac:dyDescent="0.25">
      <c r="A1215" s="1">
        <v>12</v>
      </c>
      <c r="B1215" s="4" t="s">
        <v>201</v>
      </c>
      <c r="C1215" s="5"/>
      <c r="D1215" s="2" t="s">
        <v>4089</v>
      </c>
      <c r="E1215" s="3">
        <v>25</v>
      </c>
      <c r="F1215" s="3"/>
    </row>
    <row r="1216" spans="1:6" x14ac:dyDescent="0.25">
      <c r="A1216" s="1">
        <v>13</v>
      </c>
      <c r="B1216" s="4" t="s">
        <v>2577</v>
      </c>
      <c r="C1216" s="5"/>
      <c r="D1216" s="2" t="s">
        <v>4090</v>
      </c>
      <c r="E1216" s="3">
        <v>50</v>
      </c>
      <c r="F1216" s="3"/>
    </row>
    <row r="1217" spans="1:6" x14ac:dyDescent="0.25">
      <c r="A1217" s="1">
        <v>14</v>
      </c>
      <c r="B1217" s="4" t="s">
        <v>2577</v>
      </c>
      <c r="C1217" s="5"/>
      <c r="D1217" s="2" t="s">
        <v>4091</v>
      </c>
      <c r="E1217" s="3">
        <v>50</v>
      </c>
      <c r="F1217" s="3"/>
    </row>
    <row r="1218" spans="1:6" x14ac:dyDescent="0.25">
      <c r="A1218" s="1">
        <v>15</v>
      </c>
      <c r="B1218" s="4" t="s">
        <v>88</v>
      </c>
      <c r="C1218" s="5"/>
      <c r="D1218" s="27" t="s">
        <v>4092</v>
      </c>
      <c r="E1218" s="3">
        <v>62.5</v>
      </c>
      <c r="F1218" s="3"/>
    </row>
    <row r="1219" spans="1:6" x14ac:dyDescent="0.25">
      <c r="A1219" s="1">
        <v>16</v>
      </c>
      <c r="B1219" s="4" t="s">
        <v>3821</v>
      </c>
      <c r="C1219" s="5"/>
      <c r="D1219" s="27" t="s">
        <v>4093</v>
      </c>
      <c r="E1219" s="3">
        <v>117.7</v>
      </c>
      <c r="F1219" s="3"/>
    </row>
    <row r="1220" spans="1:6" x14ac:dyDescent="0.25">
      <c r="A1220" s="1">
        <v>17</v>
      </c>
      <c r="B1220" s="4" t="s">
        <v>3596</v>
      </c>
      <c r="C1220" s="5"/>
      <c r="D1220" s="27" t="s">
        <v>4094</v>
      </c>
      <c r="E1220" s="3">
        <v>8.25</v>
      </c>
      <c r="F1220" s="3"/>
    </row>
    <row r="1221" spans="1:6" x14ac:dyDescent="0.25">
      <c r="A1221" s="1">
        <v>18</v>
      </c>
      <c r="B1221" s="4" t="s">
        <v>2577</v>
      </c>
      <c r="C1221" s="5"/>
      <c r="D1221" s="2" t="s">
        <v>4095</v>
      </c>
      <c r="E1221" s="3">
        <v>50</v>
      </c>
      <c r="F1221" s="3"/>
    </row>
    <row r="1222" spans="1:6" x14ac:dyDescent="0.25">
      <c r="A1222" s="1">
        <v>19</v>
      </c>
      <c r="B1222" s="4" t="s">
        <v>103</v>
      </c>
      <c r="C1222" s="5"/>
      <c r="D1222" s="2" t="s">
        <v>4096</v>
      </c>
      <c r="E1222" s="3">
        <v>78</v>
      </c>
      <c r="F1222" s="3"/>
    </row>
    <row r="1223" spans="1:6" x14ac:dyDescent="0.25">
      <c r="A1223" s="1">
        <v>20</v>
      </c>
      <c r="B1223" s="4" t="s">
        <v>3386</v>
      </c>
      <c r="C1223" s="5"/>
      <c r="D1223" s="2" t="s">
        <v>4097</v>
      </c>
      <c r="E1223" s="3">
        <v>50</v>
      </c>
      <c r="F1223" s="3"/>
    </row>
    <row r="1224" spans="1:6" x14ac:dyDescent="0.25">
      <c r="A1224" s="1">
        <v>21</v>
      </c>
      <c r="B1224" s="4" t="s">
        <v>3557</v>
      </c>
      <c r="C1224" s="5"/>
      <c r="D1224" s="27" t="s">
        <v>4098</v>
      </c>
      <c r="E1224" s="3">
        <v>50</v>
      </c>
      <c r="F1224" s="3"/>
    </row>
    <row r="1225" spans="1:6" x14ac:dyDescent="0.25">
      <c r="A1225" s="1">
        <v>22</v>
      </c>
      <c r="B1225" s="4" t="s">
        <v>4124</v>
      </c>
      <c r="C1225" s="5"/>
      <c r="D1225" s="2" t="s">
        <v>4099</v>
      </c>
      <c r="E1225" s="3">
        <v>147</v>
      </c>
      <c r="F1225" s="3"/>
    </row>
    <row r="1226" spans="1:6" x14ac:dyDescent="0.25">
      <c r="A1226" s="1">
        <v>23</v>
      </c>
      <c r="B1226" s="4" t="s">
        <v>4124</v>
      </c>
      <c r="C1226" s="5"/>
      <c r="D1226" s="2" t="s">
        <v>4100</v>
      </c>
      <c r="E1226" s="3">
        <v>147</v>
      </c>
      <c r="F1226" s="3"/>
    </row>
    <row r="1227" spans="1:6" x14ac:dyDescent="0.25">
      <c r="A1227" s="1">
        <v>24</v>
      </c>
      <c r="B1227" s="4" t="s">
        <v>93</v>
      </c>
      <c r="C1227" s="5"/>
      <c r="D1227" s="27" t="s">
        <v>4101</v>
      </c>
      <c r="E1227" s="3">
        <v>78</v>
      </c>
      <c r="F1227" s="3"/>
    </row>
    <row r="1228" spans="1:6" x14ac:dyDescent="0.25">
      <c r="A1228" s="1">
        <v>25</v>
      </c>
      <c r="B1228" s="4" t="s">
        <v>4125</v>
      </c>
      <c r="C1228" s="5"/>
      <c r="D1228" s="27" t="s">
        <v>4102</v>
      </c>
      <c r="E1228" s="3">
        <v>80</v>
      </c>
      <c r="F1228" s="3"/>
    </row>
    <row r="1229" spans="1:6" x14ac:dyDescent="0.25">
      <c r="A1229" s="1">
        <v>26</v>
      </c>
      <c r="B1229" s="4" t="s">
        <v>4126</v>
      </c>
      <c r="C1229" s="5"/>
      <c r="D1229" s="2" t="s">
        <v>4103</v>
      </c>
      <c r="E1229" s="3">
        <v>147</v>
      </c>
      <c r="F1229" s="3"/>
    </row>
    <row r="1230" spans="1:6" x14ac:dyDescent="0.25">
      <c r="A1230" s="1">
        <v>27</v>
      </c>
      <c r="B1230" s="4" t="s">
        <v>4126</v>
      </c>
      <c r="C1230" s="5"/>
      <c r="D1230" s="2" t="s">
        <v>4104</v>
      </c>
      <c r="E1230" s="3">
        <v>147</v>
      </c>
      <c r="F1230" s="3"/>
    </row>
    <row r="1231" spans="1:6" x14ac:dyDescent="0.25">
      <c r="A1231" s="1">
        <v>28</v>
      </c>
      <c r="B1231" s="4" t="s">
        <v>4126</v>
      </c>
      <c r="C1231" s="5"/>
      <c r="D1231" s="2" t="s">
        <v>4105</v>
      </c>
      <c r="E1231" s="3">
        <v>50</v>
      </c>
      <c r="F1231" s="3"/>
    </row>
    <row r="1232" spans="1:6" x14ac:dyDescent="0.25">
      <c r="A1232" s="1">
        <v>29</v>
      </c>
      <c r="B1232" s="4" t="s">
        <v>3557</v>
      </c>
      <c r="C1232" s="5"/>
      <c r="D1232" s="27" t="s">
        <v>4106</v>
      </c>
      <c r="E1232" s="3">
        <v>50</v>
      </c>
      <c r="F1232" s="3"/>
    </row>
    <row r="1233" spans="1:6" x14ac:dyDescent="0.25">
      <c r="A1233" s="1">
        <v>30</v>
      </c>
      <c r="B1233" s="4" t="s">
        <v>275</v>
      </c>
      <c r="C1233" s="5"/>
      <c r="D1233" s="27" t="s">
        <v>4107</v>
      </c>
      <c r="E1233" s="3">
        <v>70</v>
      </c>
      <c r="F1233" s="3"/>
    </row>
    <row r="1234" spans="1:6" x14ac:dyDescent="0.25">
      <c r="A1234" s="1">
        <v>31</v>
      </c>
      <c r="B1234" s="4" t="s">
        <v>1644</v>
      </c>
      <c r="C1234" s="5"/>
      <c r="D1234" s="27" t="s">
        <v>4108</v>
      </c>
      <c r="E1234" s="3">
        <v>5</v>
      </c>
      <c r="F1234" s="3"/>
    </row>
    <row r="1235" spans="1:6" x14ac:dyDescent="0.25">
      <c r="A1235" s="1">
        <v>32</v>
      </c>
      <c r="B1235" s="4" t="s">
        <v>1079</v>
      </c>
      <c r="C1235" s="5"/>
      <c r="D1235" s="2" t="s">
        <v>4109</v>
      </c>
      <c r="E1235" s="3">
        <v>4700</v>
      </c>
      <c r="F1235" s="3"/>
    </row>
    <row r="1236" spans="1:6" x14ac:dyDescent="0.25">
      <c r="A1236" s="1">
        <v>33</v>
      </c>
      <c r="B1236" s="4" t="s">
        <v>3821</v>
      </c>
      <c r="C1236" s="5"/>
      <c r="D1236" s="27" t="s">
        <v>4110</v>
      </c>
      <c r="E1236" s="3">
        <v>564</v>
      </c>
      <c r="F1236" s="3"/>
    </row>
    <row r="1237" spans="1:6" x14ac:dyDescent="0.25">
      <c r="A1237" s="1">
        <v>34</v>
      </c>
      <c r="B1237" s="4" t="s">
        <v>1937</v>
      </c>
      <c r="C1237" s="5"/>
      <c r="D1237" s="27" t="s">
        <v>4111</v>
      </c>
      <c r="E1237" s="3">
        <v>977</v>
      </c>
      <c r="F1237" s="3"/>
    </row>
    <row r="1238" spans="1:6" x14ac:dyDescent="0.25">
      <c r="A1238" s="1">
        <v>35</v>
      </c>
      <c r="B1238" s="4" t="s">
        <v>4127</v>
      </c>
      <c r="C1238" s="5"/>
      <c r="D1238" s="2" t="s">
        <v>4112</v>
      </c>
      <c r="E1238" s="3">
        <v>51</v>
      </c>
      <c r="F1238" s="3"/>
    </row>
    <row r="1239" spans="1:6" x14ac:dyDescent="0.25">
      <c r="A1239" s="1">
        <v>36</v>
      </c>
      <c r="B1239" s="4" t="s">
        <v>4128</v>
      </c>
      <c r="C1239" s="5"/>
      <c r="D1239" s="2" t="s">
        <v>4113</v>
      </c>
      <c r="E1239" s="3">
        <v>0</v>
      </c>
      <c r="F1239" s="3"/>
    </row>
    <row r="1240" spans="1:6" x14ac:dyDescent="0.25">
      <c r="A1240" s="1">
        <v>37</v>
      </c>
      <c r="B1240" s="4" t="s">
        <v>107</v>
      </c>
      <c r="C1240" s="5"/>
      <c r="D1240" s="27" t="s">
        <v>4114</v>
      </c>
      <c r="E1240" s="3">
        <v>867</v>
      </c>
      <c r="F1240" s="3"/>
    </row>
    <row r="1241" spans="1:6" x14ac:dyDescent="0.25">
      <c r="A1241" s="1">
        <v>38</v>
      </c>
      <c r="B1241" s="4" t="s">
        <v>1079</v>
      </c>
      <c r="C1241" s="5"/>
      <c r="D1241" s="2" t="s">
        <v>4115</v>
      </c>
      <c r="E1241" s="3">
        <v>351.5</v>
      </c>
      <c r="F1241" s="3"/>
    </row>
    <row r="1242" spans="1:6" x14ac:dyDescent="0.25">
      <c r="A1242" s="1">
        <v>39</v>
      </c>
      <c r="B1242" s="4" t="s">
        <v>4126</v>
      </c>
      <c r="C1242" s="5"/>
      <c r="D1242" s="2" t="s">
        <v>4116</v>
      </c>
      <c r="E1242" s="3">
        <v>50</v>
      </c>
      <c r="F1242" s="3"/>
    </row>
    <row r="1243" spans="1:6" x14ac:dyDescent="0.25">
      <c r="A1243" s="1">
        <v>40</v>
      </c>
      <c r="B1243" s="4" t="s">
        <v>1079</v>
      </c>
      <c r="C1243" s="5"/>
      <c r="D1243" s="2" t="s">
        <v>4117</v>
      </c>
      <c r="E1243" s="3">
        <v>50</v>
      </c>
      <c r="F1243" s="3"/>
    </row>
    <row r="1244" spans="1:6" x14ac:dyDescent="0.25">
      <c r="A1244" s="1">
        <v>41</v>
      </c>
      <c r="B1244" s="4" t="s">
        <v>103</v>
      </c>
      <c r="C1244" s="5"/>
      <c r="D1244" s="2" t="s">
        <v>4118</v>
      </c>
      <c r="E1244" s="3">
        <v>24.5</v>
      </c>
      <c r="F1244" s="3"/>
    </row>
    <row r="1245" spans="1:6" x14ac:dyDescent="0.25">
      <c r="A1245" s="1">
        <v>42</v>
      </c>
      <c r="B1245" s="4" t="s">
        <v>4126</v>
      </c>
      <c r="C1245" s="5"/>
      <c r="D1245" s="2" t="s">
        <v>4119</v>
      </c>
      <c r="E1245" s="3">
        <v>195</v>
      </c>
      <c r="F1245" s="3"/>
    </row>
    <row r="1246" spans="1:6" x14ac:dyDescent="0.25">
      <c r="A1246" s="1">
        <v>43</v>
      </c>
      <c r="B1246" s="4" t="s">
        <v>4126</v>
      </c>
      <c r="C1246" s="5"/>
      <c r="D1246" s="2" t="s">
        <v>4120</v>
      </c>
      <c r="E1246" s="3">
        <v>195</v>
      </c>
      <c r="F1246" s="3"/>
    </row>
    <row r="1247" spans="1:6" x14ac:dyDescent="0.25">
      <c r="A1247" s="1">
        <v>44</v>
      </c>
      <c r="B1247" s="4" t="s">
        <v>4126</v>
      </c>
      <c r="C1247" s="5"/>
      <c r="D1247" s="2" t="s">
        <v>4121</v>
      </c>
      <c r="E1247" s="3">
        <v>147</v>
      </c>
      <c r="F1247" s="3"/>
    </row>
    <row r="1248" spans="1:6" x14ac:dyDescent="0.25">
      <c r="A1248" s="1">
        <v>45</v>
      </c>
      <c r="B1248" s="4" t="s">
        <v>4126</v>
      </c>
      <c r="C1248" s="5"/>
      <c r="D1248" s="2" t="s">
        <v>4122</v>
      </c>
      <c r="E1248" s="3">
        <v>147</v>
      </c>
      <c r="F1248" s="3"/>
    </row>
    <row r="1249" spans="1:6" x14ac:dyDescent="0.25">
      <c r="A1249" s="1"/>
      <c r="B1249" s="40" t="s">
        <v>7</v>
      </c>
      <c r="C1249" s="40"/>
      <c r="D1249" s="40"/>
      <c r="E1249" s="50">
        <f>SUM(E1204:E1248)</f>
        <v>11508.55</v>
      </c>
      <c r="F1249" s="6">
        <f>SUM(F1204:F1248)</f>
        <v>0</v>
      </c>
    </row>
    <row r="1251" spans="1:6" x14ac:dyDescent="0.25">
      <c r="A1251" s="35" t="s">
        <v>2887</v>
      </c>
      <c r="B1251" s="35"/>
      <c r="C1251" s="35"/>
      <c r="D1251" s="35"/>
      <c r="E1251" s="35"/>
      <c r="F1251" s="35"/>
    </row>
    <row r="1252" spans="1:6" x14ac:dyDescent="0.25">
      <c r="A1252" s="36" t="s">
        <v>0</v>
      </c>
      <c r="B1252" s="37" t="s">
        <v>1</v>
      </c>
      <c r="C1252" s="37"/>
      <c r="D1252" s="38" t="s">
        <v>2</v>
      </c>
      <c r="E1252" s="39" t="s">
        <v>3</v>
      </c>
      <c r="F1252" s="39" t="s">
        <v>4</v>
      </c>
    </row>
    <row r="1253" spans="1:6" x14ac:dyDescent="0.25">
      <c r="A1253" s="36"/>
      <c r="B1253" s="25" t="s">
        <v>5</v>
      </c>
      <c r="C1253" s="7" t="s">
        <v>6</v>
      </c>
      <c r="D1253" s="38"/>
      <c r="E1253" s="39"/>
      <c r="F1253" s="39"/>
    </row>
    <row r="1254" spans="1:6" x14ac:dyDescent="0.25">
      <c r="A1254" s="1">
        <v>1</v>
      </c>
      <c r="B1254" s="4" t="s">
        <v>4150</v>
      </c>
      <c r="C1254" s="5"/>
      <c r="D1254" s="2" t="s">
        <v>4129</v>
      </c>
      <c r="E1254" s="3">
        <v>50</v>
      </c>
      <c r="F1254" s="3"/>
    </row>
    <row r="1255" spans="1:6" x14ac:dyDescent="0.25">
      <c r="A1255" s="1">
        <v>2</v>
      </c>
      <c r="B1255" s="4" t="s">
        <v>4150</v>
      </c>
      <c r="C1255" s="5"/>
      <c r="D1255" s="2" t="s">
        <v>4130</v>
      </c>
      <c r="E1255" s="3">
        <v>50</v>
      </c>
      <c r="F1255" s="3"/>
    </row>
    <row r="1256" spans="1:6" x14ac:dyDescent="0.25">
      <c r="A1256" s="1">
        <v>3</v>
      </c>
      <c r="B1256" s="4" t="s">
        <v>4150</v>
      </c>
      <c r="C1256" s="5"/>
      <c r="D1256" s="2" t="s">
        <v>4131</v>
      </c>
      <c r="E1256" s="3">
        <v>50</v>
      </c>
      <c r="F1256" s="3"/>
    </row>
    <row r="1257" spans="1:6" x14ac:dyDescent="0.25">
      <c r="A1257" s="1">
        <v>4</v>
      </c>
      <c r="B1257" s="4" t="s">
        <v>4150</v>
      </c>
      <c r="C1257" s="5"/>
      <c r="D1257" s="2" t="s">
        <v>4132</v>
      </c>
      <c r="E1257" s="3">
        <v>50</v>
      </c>
      <c r="F1257" s="3"/>
    </row>
    <row r="1258" spans="1:6" x14ac:dyDescent="0.25">
      <c r="A1258" s="1">
        <v>5</v>
      </c>
      <c r="B1258" s="4" t="s">
        <v>4151</v>
      </c>
      <c r="C1258" s="5"/>
      <c r="D1258" s="27" t="s">
        <v>4133</v>
      </c>
      <c r="E1258" s="3">
        <v>892</v>
      </c>
      <c r="F1258" s="3"/>
    </row>
    <row r="1259" spans="1:6" x14ac:dyDescent="0.25">
      <c r="A1259" s="1">
        <v>6</v>
      </c>
      <c r="B1259" s="4" t="s">
        <v>732</v>
      </c>
      <c r="C1259" s="5"/>
      <c r="D1259" s="2" t="s">
        <v>4134</v>
      </c>
      <c r="E1259" s="3">
        <v>225</v>
      </c>
      <c r="F1259" s="3"/>
    </row>
    <row r="1260" spans="1:6" x14ac:dyDescent="0.25">
      <c r="A1260" s="1">
        <v>7</v>
      </c>
      <c r="B1260" s="4" t="s">
        <v>260</v>
      </c>
      <c r="C1260" s="5"/>
      <c r="D1260" s="27" t="s">
        <v>4135</v>
      </c>
      <c r="E1260" s="3">
        <v>55</v>
      </c>
      <c r="F1260" s="3"/>
    </row>
    <row r="1261" spans="1:6" x14ac:dyDescent="0.25">
      <c r="A1261" s="1">
        <v>8</v>
      </c>
      <c r="B1261" s="4" t="s">
        <v>226</v>
      </c>
      <c r="C1261" s="5"/>
      <c r="D1261" s="2" t="s">
        <v>4136</v>
      </c>
      <c r="E1261" s="3">
        <v>60</v>
      </c>
      <c r="F1261" s="3"/>
    </row>
    <row r="1262" spans="1:6" x14ac:dyDescent="0.25">
      <c r="A1262" s="1">
        <v>9</v>
      </c>
      <c r="B1262" s="4" t="s">
        <v>226</v>
      </c>
      <c r="C1262" s="5"/>
      <c r="D1262" s="2" t="s">
        <v>4137</v>
      </c>
      <c r="E1262" s="3">
        <v>258</v>
      </c>
      <c r="F1262" s="3"/>
    </row>
    <row r="1263" spans="1:6" x14ac:dyDescent="0.25">
      <c r="A1263" s="1">
        <v>10</v>
      </c>
      <c r="B1263" s="4" t="s">
        <v>226</v>
      </c>
      <c r="C1263" s="5"/>
      <c r="D1263" s="2" t="s">
        <v>4138</v>
      </c>
      <c r="E1263" s="3">
        <v>261</v>
      </c>
      <c r="F1263" s="3"/>
    </row>
    <row r="1264" spans="1:6" x14ac:dyDescent="0.25">
      <c r="A1264" s="1">
        <v>11</v>
      </c>
      <c r="B1264" s="4" t="s">
        <v>99</v>
      </c>
      <c r="C1264" s="5"/>
      <c r="D1264" s="27" t="s">
        <v>4139</v>
      </c>
      <c r="E1264" s="3">
        <v>657</v>
      </c>
      <c r="F1264" s="3"/>
    </row>
    <row r="1265" spans="1:6" x14ac:dyDescent="0.25">
      <c r="A1265" s="1">
        <v>12</v>
      </c>
      <c r="B1265" s="4" t="s">
        <v>3557</v>
      </c>
      <c r="C1265" s="5"/>
      <c r="D1265" s="27" t="s">
        <v>4140</v>
      </c>
      <c r="E1265" s="3">
        <v>173</v>
      </c>
      <c r="F1265" s="3"/>
    </row>
    <row r="1266" spans="1:6" x14ac:dyDescent="0.25">
      <c r="A1266" s="1">
        <v>13</v>
      </c>
      <c r="B1266" s="4" t="s">
        <v>219</v>
      </c>
      <c r="C1266" s="5"/>
      <c r="D1266" s="27" t="s">
        <v>4141</v>
      </c>
      <c r="E1266" s="3">
        <v>130</v>
      </c>
      <c r="F1266" s="3"/>
    </row>
    <row r="1267" spans="1:6" x14ac:dyDescent="0.25">
      <c r="A1267" s="1">
        <v>14</v>
      </c>
      <c r="B1267" s="4" t="s">
        <v>4152</v>
      </c>
      <c r="C1267" s="5"/>
      <c r="D1267" s="2" t="s">
        <v>4142</v>
      </c>
      <c r="E1267" s="3">
        <v>50</v>
      </c>
      <c r="F1267" s="3"/>
    </row>
    <row r="1268" spans="1:6" x14ac:dyDescent="0.25">
      <c r="A1268" s="1">
        <v>15</v>
      </c>
      <c r="B1268" s="4" t="s">
        <v>98</v>
      </c>
      <c r="C1268" s="5"/>
      <c r="D1268" s="2" t="s">
        <v>4143</v>
      </c>
      <c r="E1268" s="3">
        <v>99</v>
      </c>
      <c r="F1268" s="3"/>
    </row>
    <row r="1269" spans="1:6" x14ac:dyDescent="0.25">
      <c r="A1269" s="1">
        <v>16</v>
      </c>
      <c r="B1269" s="4" t="s">
        <v>226</v>
      </c>
      <c r="C1269" s="5"/>
      <c r="D1269" s="2" t="s">
        <v>4144</v>
      </c>
      <c r="E1269" s="3">
        <v>50</v>
      </c>
      <c r="F1269" s="3"/>
    </row>
    <row r="1270" spans="1:6" x14ac:dyDescent="0.25">
      <c r="A1270" s="1">
        <v>17</v>
      </c>
      <c r="B1270" s="4" t="s">
        <v>124</v>
      </c>
      <c r="C1270" s="5"/>
      <c r="D1270" s="2" t="s">
        <v>4145</v>
      </c>
      <c r="E1270" s="3">
        <v>56.16</v>
      </c>
      <c r="F1270" s="3"/>
    </row>
    <row r="1271" spans="1:6" x14ac:dyDescent="0.25">
      <c r="A1271" s="1">
        <v>18</v>
      </c>
      <c r="B1271" s="4" t="s">
        <v>123</v>
      </c>
      <c r="C1271" s="5"/>
      <c r="D1271" s="27" t="s">
        <v>4146</v>
      </c>
      <c r="E1271" s="3">
        <v>895</v>
      </c>
      <c r="F1271" s="3"/>
    </row>
    <row r="1272" spans="1:6" x14ac:dyDescent="0.25">
      <c r="A1272" s="1">
        <v>19</v>
      </c>
      <c r="B1272" s="4" t="s">
        <v>247</v>
      </c>
      <c r="C1272" s="5"/>
      <c r="D1272" s="27" t="s">
        <v>4147</v>
      </c>
      <c r="E1272" s="3">
        <v>978</v>
      </c>
      <c r="F1272" s="3"/>
    </row>
    <row r="1273" spans="1:6" x14ac:dyDescent="0.25">
      <c r="A1273" s="1">
        <v>20</v>
      </c>
      <c r="B1273" s="4" t="s">
        <v>3239</v>
      </c>
      <c r="C1273" s="5"/>
      <c r="D1273" s="2" t="s">
        <v>4148</v>
      </c>
      <c r="E1273" s="3">
        <v>167</v>
      </c>
      <c r="F1273" s="3"/>
    </row>
    <row r="1274" spans="1:6" x14ac:dyDescent="0.25">
      <c r="A1274" s="1">
        <v>21</v>
      </c>
      <c r="B1274" s="4" t="s">
        <v>66</v>
      </c>
      <c r="C1274" s="5"/>
      <c r="D1274" s="27" t="s">
        <v>4149</v>
      </c>
      <c r="E1274" s="3">
        <v>446</v>
      </c>
      <c r="F1274" s="3"/>
    </row>
    <row r="1275" spans="1:6" x14ac:dyDescent="0.25">
      <c r="A1275" s="1"/>
      <c r="B1275" s="40" t="s">
        <v>7</v>
      </c>
      <c r="C1275" s="40"/>
      <c r="D1275" s="40"/>
      <c r="E1275" s="6">
        <f>SUM(E1254:E1274)</f>
        <v>5652.16</v>
      </c>
      <c r="F1275" s="6">
        <f>SUM(F1254:F1274)</f>
        <v>0</v>
      </c>
    </row>
    <row r="1278" spans="1:6" x14ac:dyDescent="0.25">
      <c r="B1278" s="4" t="s">
        <v>34</v>
      </c>
      <c r="C1278" s="5"/>
      <c r="D1278" s="2"/>
      <c r="E1278" s="34">
        <f>E44+E73+E114+E166+E219+E273+C1285+E321+E353+E380+E415+E457+E504+E548+E598+E642+E673+E712+E757+E803+E849+E887+E940+E969+E1006+E1057+E1096+E1144+E1199+E1249+E1275</f>
        <v>276034.90999999997</v>
      </c>
      <c r="F1278" s="3"/>
    </row>
    <row r="1279" spans="1:6" x14ac:dyDescent="0.25">
      <c r="B1279" s="4"/>
      <c r="C1279" s="5"/>
      <c r="D1279" s="2"/>
      <c r="E1279" s="3"/>
      <c r="F1279" s="3"/>
    </row>
  </sheetData>
  <mergeCells count="209">
    <mergeCell ref="B1275:D1275"/>
    <mergeCell ref="B1249:D1249"/>
    <mergeCell ref="A1251:F1251"/>
    <mergeCell ref="A1252:A1253"/>
    <mergeCell ref="B1252:C1252"/>
    <mergeCell ref="D1252:D1253"/>
    <mergeCell ref="E1252:E1253"/>
    <mergeCell ref="F1252:F1253"/>
    <mergeCell ref="B1199:D1199"/>
    <mergeCell ref="A1201:F1201"/>
    <mergeCell ref="A1202:A1203"/>
    <mergeCell ref="B1202:C1202"/>
    <mergeCell ref="D1202:D1203"/>
    <mergeCell ref="E1202:E1203"/>
    <mergeCell ref="F1202:F1203"/>
    <mergeCell ref="B1144:D1144"/>
    <mergeCell ref="A1146:F1146"/>
    <mergeCell ref="A1147:A1148"/>
    <mergeCell ref="B1147:C1147"/>
    <mergeCell ref="D1147:D1148"/>
    <mergeCell ref="E1147:E1148"/>
    <mergeCell ref="F1147:F1148"/>
    <mergeCell ref="B1096:D1096"/>
    <mergeCell ref="A1098:F1098"/>
    <mergeCell ref="A1099:A1100"/>
    <mergeCell ref="B1099:C1099"/>
    <mergeCell ref="D1099:D1100"/>
    <mergeCell ref="E1099:E1100"/>
    <mergeCell ref="F1099:F1100"/>
    <mergeCell ref="B1057:D1057"/>
    <mergeCell ref="A1059:F1059"/>
    <mergeCell ref="A1060:A1061"/>
    <mergeCell ref="B1060:C1060"/>
    <mergeCell ref="D1060:D1061"/>
    <mergeCell ref="E1060:E1061"/>
    <mergeCell ref="F1060:F1061"/>
    <mergeCell ref="B1006:D1006"/>
    <mergeCell ref="A1008:F1008"/>
    <mergeCell ref="A1009:A1010"/>
    <mergeCell ref="B1009:C1009"/>
    <mergeCell ref="D1009:D1010"/>
    <mergeCell ref="E1009:E1010"/>
    <mergeCell ref="F1009:F1010"/>
    <mergeCell ref="B969:D969"/>
    <mergeCell ref="A971:F971"/>
    <mergeCell ref="A972:A973"/>
    <mergeCell ref="B972:C972"/>
    <mergeCell ref="D972:D973"/>
    <mergeCell ref="E972:E973"/>
    <mergeCell ref="F972:F973"/>
    <mergeCell ref="B940:D940"/>
    <mergeCell ref="A942:F942"/>
    <mergeCell ref="A943:A944"/>
    <mergeCell ref="B943:C943"/>
    <mergeCell ref="D943:D944"/>
    <mergeCell ref="E943:E944"/>
    <mergeCell ref="F943:F944"/>
    <mergeCell ref="B887:D887"/>
    <mergeCell ref="A889:F889"/>
    <mergeCell ref="A890:A891"/>
    <mergeCell ref="B890:C890"/>
    <mergeCell ref="D890:D891"/>
    <mergeCell ref="E890:E891"/>
    <mergeCell ref="F890:F891"/>
    <mergeCell ref="B849:D849"/>
    <mergeCell ref="A851:F851"/>
    <mergeCell ref="A852:A853"/>
    <mergeCell ref="B852:C852"/>
    <mergeCell ref="D852:D853"/>
    <mergeCell ref="E852:E853"/>
    <mergeCell ref="F852:F853"/>
    <mergeCell ref="B803:D803"/>
    <mergeCell ref="A805:F805"/>
    <mergeCell ref="A806:A807"/>
    <mergeCell ref="B806:C806"/>
    <mergeCell ref="D806:D807"/>
    <mergeCell ref="E806:E807"/>
    <mergeCell ref="F806:F807"/>
    <mergeCell ref="B757:D757"/>
    <mergeCell ref="A759:F759"/>
    <mergeCell ref="A760:A761"/>
    <mergeCell ref="B760:C760"/>
    <mergeCell ref="D760:D761"/>
    <mergeCell ref="E760:E761"/>
    <mergeCell ref="F760:F761"/>
    <mergeCell ref="B712:D712"/>
    <mergeCell ref="A714:F714"/>
    <mergeCell ref="A715:A716"/>
    <mergeCell ref="B715:C715"/>
    <mergeCell ref="D715:D716"/>
    <mergeCell ref="E715:E716"/>
    <mergeCell ref="F715:F716"/>
    <mergeCell ref="B673:D673"/>
    <mergeCell ref="A675:F675"/>
    <mergeCell ref="A676:A677"/>
    <mergeCell ref="B676:C676"/>
    <mergeCell ref="D676:D677"/>
    <mergeCell ref="E676:E677"/>
    <mergeCell ref="F676:F677"/>
    <mergeCell ref="B642:D642"/>
    <mergeCell ref="A644:F644"/>
    <mergeCell ref="A645:A646"/>
    <mergeCell ref="B645:C645"/>
    <mergeCell ref="D645:D646"/>
    <mergeCell ref="E645:E646"/>
    <mergeCell ref="F645:F646"/>
    <mergeCell ref="B598:D598"/>
    <mergeCell ref="A600:F600"/>
    <mergeCell ref="A601:A602"/>
    <mergeCell ref="B601:C601"/>
    <mergeCell ref="D601:D602"/>
    <mergeCell ref="E601:E602"/>
    <mergeCell ref="F601:F602"/>
    <mergeCell ref="B548:D548"/>
    <mergeCell ref="A550:F550"/>
    <mergeCell ref="A551:A552"/>
    <mergeCell ref="B551:C551"/>
    <mergeCell ref="D551:D552"/>
    <mergeCell ref="E551:E552"/>
    <mergeCell ref="F551:F552"/>
    <mergeCell ref="B504:D504"/>
    <mergeCell ref="A506:F506"/>
    <mergeCell ref="A507:A508"/>
    <mergeCell ref="B507:C507"/>
    <mergeCell ref="D507:D508"/>
    <mergeCell ref="E507:E508"/>
    <mergeCell ref="F507:F508"/>
    <mergeCell ref="B457:D457"/>
    <mergeCell ref="A459:F459"/>
    <mergeCell ref="A460:A461"/>
    <mergeCell ref="B460:C460"/>
    <mergeCell ref="D460:D461"/>
    <mergeCell ref="E460:E461"/>
    <mergeCell ref="F460:F461"/>
    <mergeCell ref="B415:D415"/>
    <mergeCell ref="A417:F417"/>
    <mergeCell ref="A418:A419"/>
    <mergeCell ref="B418:C418"/>
    <mergeCell ref="D418:D419"/>
    <mergeCell ref="E418:E419"/>
    <mergeCell ref="F418:F419"/>
    <mergeCell ref="B380:D380"/>
    <mergeCell ref="A382:F382"/>
    <mergeCell ref="A383:A384"/>
    <mergeCell ref="B383:C383"/>
    <mergeCell ref="D383:D384"/>
    <mergeCell ref="E383:E384"/>
    <mergeCell ref="F383:F384"/>
    <mergeCell ref="B353:D353"/>
    <mergeCell ref="A355:F355"/>
    <mergeCell ref="A356:A357"/>
    <mergeCell ref="B356:C356"/>
    <mergeCell ref="D356:D357"/>
    <mergeCell ref="E356:E357"/>
    <mergeCell ref="F356:F357"/>
    <mergeCell ref="A324:A325"/>
    <mergeCell ref="B324:C324"/>
    <mergeCell ref="D324:D325"/>
    <mergeCell ref="E324:E325"/>
    <mergeCell ref="F324:F325"/>
    <mergeCell ref="B273:D273"/>
    <mergeCell ref="A275:F275"/>
    <mergeCell ref="A276:A277"/>
    <mergeCell ref="B276:C276"/>
    <mergeCell ref="D276:D277"/>
    <mergeCell ref="E276:E277"/>
    <mergeCell ref="F276:F277"/>
    <mergeCell ref="B115:D115"/>
    <mergeCell ref="A117:F117"/>
    <mergeCell ref="A118:A119"/>
    <mergeCell ref="B118:C118"/>
    <mergeCell ref="D118:D119"/>
    <mergeCell ref="E118:E119"/>
    <mergeCell ref="F118:F119"/>
    <mergeCell ref="B321:D321"/>
    <mergeCell ref="A323:F323"/>
    <mergeCell ref="B219:D219"/>
    <mergeCell ref="A221:F221"/>
    <mergeCell ref="A222:A223"/>
    <mergeCell ref="B222:C222"/>
    <mergeCell ref="D222:D223"/>
    <mergeCell ref="E222:E223"/>
    <mergeCell ref="F222:F223"/>
    <mergeCell ref="B166:D166"/>
    <mergeCell ref="A168:F168"/>
    <mergeCell ref="A169:A170"/>
    <mergeCell ref="B169:C169"/>
    <mergeCell ref="D169:D170"/>
    <mergeCell ref="E169:E170"/>
    <mergeCell ref="F169:F170"/>
    <mergeCell ref="A1:F1"/>
    <mergeCell ref="A2:A3"/>
    <mergeCell ref="B2:C2"/>
    <mergeCell ref="D2:D3"/>
    <mergeCell ref="E2:E3"/>
    <mergeCell ref="F2:F3"/>
    <mergeCell ref="B73:D73"/>
    <mergeCell ref="A75:F75"/>
    <mergeCell ref="A76:A77"/>
    <mergeCell ref="B76:C76"/>
    <mergeCell ref="D76:D77"/>
    <mergeCell ref="E76:E77"/>
    <mergeCell ref="F76:F77"/>
    <mergeCell ref="A45:F45"/>
    <mergeCell ref="A46:A47"/>
    <mergeCell ref="B46:C46"/>
    <mergeCell ref="D46:D47"/>
    <mergeCell ref="E46:E47"/>
    <mergeCell ref="F46:F47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9"/>
  <sheetViews>
    <sheetView topLeftCell="C46" zoomScaleNormal="60" zoomScaleSheetLayoutView="100" workbookViewId="0">
      <selection activeCell="D51" sqref="D51"/>
    </sheetView>
  </sheetViews>
  <sheetFormatPr defaultRowHeight="15" x14ac:dyDescent="0.25"/>
  <cols>
    <col min="1" max="1" width="3.42578125" bestFit="1" customWidth="1"/>
    <col min="2" max="2" width="16.7109375" customWidth="1"/>
    <col min="3" max="3" width="12.7109375" bestFit="1" customWidth="1"/>
    <col min="4" max="4" width="7.140625" bestFit="1" customWidth="1"/>
    <col min="5" max="5" width="9.42578125" bestFit="1" customWidth="1"/>
    <col min="6" max="6" width="9.85546875" bestFit="1" customWidth="1"/>
  </cols>
  <sheetData>
    <row r="1" spans="1:6" x14ac:dyDescent="0.25">
      <c r="A1" s="35" t="s">
        <v>4153</v>
      </c>
      <c r="B1" s="35"/>
      <c r="C1" s="35"/>
      <c r="D1" s="35"/>
      <c r="E1" s="35"/>
      <c r="F1" s="35"/>
    </row>
    <row r="2" spans="1:6" x14ac:dyDescent="0.25">
      <c r="A2" s="36" t="s">
        <v>0</v>
      </c>
      <c r="B2" s="37" t="s">
        <v>1</v>
      </c>
      <c r="C2" s="37"/>
      <c r="D2" s="38" t="s">
        <v>2</v>
      </c>
      <c r="E2" s="39" t="s">
        <v>3</v>
      </c>
      <c r="F2" s="39" t="s">
        <v>4</v>
      </c>
    </row>
    <row r="3" spans="1:6" x14ac:dyDescent="0.25">
      <c r="A3" s="36"/>
      <c r="B3" s="26" t="s">
        <v>5</v>
      </c>
      <c r="C3" s="7" t="s">
        <v>6</v>
      </c>
      <c r="D3" s="38"/>
      <c r="E3" s="39"/>
      <c r="F3" s="39"/>
    </row>
    <row r="4" spans="1:6" x14ac:dyDescent="0.25">
      <c r="A4" s="1">
        <v>1</v>
      </c>
      <c r="B4" s="4" t="s">
        <v>4176</v>
      </c>
      <c r="C4" s="5"/>
      <c r="D4" s="2" t="s">
        <v>4154</v>
      </c>
      <c r="E4" s="3">
        <v>400</v>
      </c>
      <c r="F4" s="3"/>
    </row>
    <row r="5" spans="1:6" x14ac:dyDescent="0.25">
      <c r="A5" s="1">
        <v>2</v>
      </c>
      <c r="B5" s="4" t="s">
        <v>3821</v>
      </c>
      <c r="C5" s="5"/>
      <c r="D5" s="27" t="s">
        <v>4155</v>
      </c>
      <c r="E5" s="3">
        <v>60</v>
      </c>
      <c r="F5" s="3"/>
    </row>
    <row r="6" spans="1:6" x14ac:dyDescent="0.25">
      <c r="A6" s="1">
        <v>3</v>
      </c>
      <c r="B6" s="4" t="s">
        <v>275</v>
      </c>
      <c r="C6" s="5"/>
      <c r="D6" s="27" t="s">
        <v>4156</v>
      </c>
      <c r="E6" s="3">
        <v>63</v>
      </c>
      <c r="F6" s="3"/>
    </row>
    <row r="7" spans="1:6" x14ac:dyDescent="0.25">
      <c r="A7" s="1">
        <v>4</v>
      </c>
      <c r="B7" s="4" t="s">
        <v>85</v>
      </c>
      <c r="C7" s="5"/>
      <c r="D7" s="2" t="s">
        <v>4157</v>
      </c>
      <c r="E7" s="3">
        <v>458</v>
      </c>
      <c r="F7" s="3"/>
    </row>
    <row r="8" spans="1:6" x14ac:dyDescent="0.25">
      <c r="A8" s="1">
        <v>5</v>
      </c>
      <c r="B8" s="4" t="s">
        <v>126</v>
      </c>
      <c r="C8" s="5"/>
      <c r="D8" s="27" t="s">
        <v>4158</v>
      </c>
      <c r="E8" s="3">
        <v>65</v>
      </c>
      <c r="F8" s="3"/>
    </row>
    <row r="9" spans="1:6" x14ac:dyDescent="0.25">
      <c r="A9" s="1">
        <v>6</v>
      </c>
      <c r="B9" s="4" t="s">
        <v>75</v>
      </c>
      <c r="C9" s="5"/>
      <c r="D9" s="2" t="s">
        <v>4159</v>
      </c>
      <c r="E9" s="3">
        <v>8</v>
      </c>
      <c r="F9" s="3"/>
    </row>
    <row r="10" spans="1:6" x14ac:dyDescent="0.2">
      <c r="A10" s="1">
        <v>7</v>
      </c>
      <c r="B10" s="4" t="s">
        <v>201</v>
      </c>
      <c r="C10" s="5"/>
      <c r="D10" s="2" t="s">
        <v>4160</v>
      </c>
      <c r="E10" s="3">
        <v>1204.5999999999999</v>
      </c>
      <c r="F10" s="3"/>
    </row>
    <row r="11" spans="1:6" x14ac:dyDescent="0.2">
      <c r="A11" s="1">
        <v>8</v>
      </c>
      <c r="B11" s="4" t="s">
        <v>2577</v>
      </c>
      <c r="C11" s="5"/>
      <c r="D11" s="2" t="s">
        <v>4161</v>
      </c>
      <c r="E11" s="3">
        <v>90</v>
      </c>
      <c r="F11" s="3"/>
    </row>
    <row r="12" spans="1:6" x14ac:dyDescent="0.2">
      <c r="A12" s="1">
        <v>9</v>
      </c>
      <c r="B12" s="4" t="s">
        <v>2577</v>
      </c>
      <c r="C12" s="5"/>
      <c r="D12" s="2" t="s">
        <v>4162</v>
      </c>
      <c r="E12" s="3">
        <v>147</v>
      </c>
      <c r="F12" s="3"/>
    </row>
    <row r="13" spans="1:6" x14ac:dyDescent="0.2">
      <c r="A13" s="1">
        <v>10</v>
      </c>
      <c r="B13" s="4" t="s">
        <v>2577</v>
      </c>
      <c r="C13" s="5"/>
      <c r="D13" s="2" t="s">
        <v>4163</v>
      </c>
      <c r="E13" s="3">
        <v>147</v>
      </c>
      <c r="F13" s="3"/>
    </row>
    <row r="14" spans="1:6" x14ac:dyDescent="0.25">
      <c r="A14" s="1">
        <v>11</v>
      </c>
      <c r="B14" s="4" t="s">
        <v>887</v>
      </c>
      <c r="C14" s="5"/>
      <c r="D14" s="2" t="s">
        <v>4164</v>
      </c>
      <c r="E14" s="3">
        <v>6</v>
      </c>
      <c r="F14" s="3"/>
    </row>
    <row r="15" spans="1:6" x14ac:dyDescent="0.25">
      <c r="A15" s="1">
        <v>12</v>
      </c>
      <c r="B15" s="4" t="s">
        <v>732</v>
      </c>
      <c r="C15" s="5"/>
      <c r="D15" s="2" t="s">
        <v>4165</v>
      </c>
      <c r="E15" s="3">
        <v>50</v>
      </c>
      <c r="F15" s="3"/>
    </row>
    <row r="16" spans="1:6" x14ac:dyDescent="0.25">
      <c r="A16" s="1">
        <v>13</v>
      </c>
      <c r="B16" s="4" t="s">
        <v>113</v>
      </c>
      <c r="C16" s="5"/>
      <c r="D16" s="2" t="s">
        <v>4166</v>
      </c>
      <c r="E16" s="3">
        <v>190</v>
      </c>
      <c r="F16" s="3"/>
    </row>
    <row r="17" spans="1:6" x14ac:dyDescent="0.25">
      <c r="A17" s="1">
        <v>14</v>
      </c>
      <c r="B17" s="4" t="s">
        <v>3730</v>
      </c>
      <c r="C17" s="5"/>
      <c r="D17" s="27" t="s">
        <v>4167</v>
      </c>
      <c r="E17" s="3">
        <v>45</v>
      </c>
      <c r="F17" s="3"/>
    </row>
    <row r="18" spans="1:6" x14ac:dyDescent="0.25">
      <c r="A18" s="1">
        <v>15</v>
      </c>
      <c r="B18" s="4" t="s">
        <v>88</v>
      </c>
      <c r="C18" s="5"/>
      <c r="D18" s="27" t="s">
        <v>4168</v>
      </c>
      <c r="E18" s="3">
        <v>79.2</v>
      </c>
      <c r="F18" s="3"/>
    </row>
    <row r="19" spans="1:6" x14ac:dyDescent="0.25">
      <c r="A19" s="1">
        <v>16</v>
      </c>
      <c r="B19" s="4" t="s">
        <v>3386</v>
      </c>
      <c r="C19" s="5"/>
      <c r="D19" s="2" t="s">
        <v>4169</v>
      </c>
      <c r="E19" s="3">
        <v>236</v>
      </c>
      <c r="F19" s="3"/>
    </row>
    <row r="20" spans="1:6" x14ac:dyDescent="0.25">
      <c r="A20" s="1">
        <v>17</v>
      </c>
      <c r="B20" s="4" t="s">
        <v>88</v>
      </c>
      <c r="C20" s="5"/>
      <c r="D20" s="27" t="s">
        <v>4170</v>
      </c>
      <c r="E20" s="3">
        <v>45</v>
      </c>
      <c r="F20" s="3"/>
    </row>
    <row r="21" spans="1:6" x14ac:dyDescent="0.2">
      <c r="A21" s="1">
        <v>18</v>
      </c>
      <c r="B21" s="4" t="s">
        <v>226</v>
      </c>
      <c r="C21" s="5"/>
      <c r="D21" s="2" t="s">
        <v>4171</v>
      </c>
      <c r="E21" s="3">
        <v>744</v>
      </c>
      <c r="F21" s="3"/>
    </row>
    <row r="22" spans="1:6" x14ac:dyDescent="0.25">
      <c r="A22" s="1">
        <v>19</v>
      </c>
      <c r="B22" s="4" t="s">
        <v>66</v>
      </c>
      <c r="C22" s="5"/>
      <c r="D22" s="27" t="s">
        <v>4172</v>
      </c>
      <c r="E22" s="3">
        <v>132.25</v>
      </c>
      <c r="F22" s="3"/>
    </row>
    <row r="23" spans="1:6" x14ac:dyDescent="0.25">
      <c r="A23" s="1">
        <v>20</v>
      </c>
      <c r="B23" s="4" t="s">
        <v>66</v>
      </c>
      <c r="C23" s="5"/>
      <c r="D23" s="27" t="s">
        <v>4173</v>
      </c>
      <c r="E23" s="3">
        <v>30</v>
      </c>
      <c r="F23" s="3"/>
    </row>
    <row r="24" spans="1:6" x14ac:dyDescent="0.25">
      <c r="A24" s="1">
        <v>21</v>
      </c>
      <c r="B24" s="4" t="s">
        <v>3596</v>
      </c>
      <c r="C24" s="5"/>
      <c r="D24" s="27" t="s">
        <v>4174</v>
      </c>
      <c r="E24" s="3">
        <v>70</v>
      </c>
      <c r="F24" s="3"/>
    </row>
    <row r="25" spans="1:6" x14ac:dyDescent="0.25">
      <c r="A25" s="1">
        <v>22</v>
      </c>
      <c r="B25" s="4" t="s">
        <v>3976</v>
      </c>
      <c r="C25" s="5"/>
      <c r="D25" s="27" t="s">
        <v>4175</v>
      </c>
      <c r="E25" s="3">
        <v>45</v>
      </c>
      <c r="F25" s="3"/>
    </row>
    <row r="26" spans="1:6" x14ac:dyDescent="0.25">
      <c r="A26" s="1"/>
      <c r="B26" s="40" t="s">
        <v>7</v>
      </c>
      <c r="C26" s="40"/>
      <c r="D26" s="40"/>
      <c r="E26" s="6">
        <f>SUM(E4:E25)</f>
        <v>4315.0499999999993</v>
      </c>
      <c r="F26" s="6">
        <f>SUM(F4:F25)</f>
        <v>0</v>
      </c>
    </row>
    <row r="27" spans="1:6" x14ac:dyDescent="0.2">
      <c r="A27" s="1"/>
      <c r="B27" s="4"/>
      <c r="C27" s="5"/>
      <c r="D27" s="2"/>
      <c r="E27" s="3"/>
      <c r="F27" s="3"/>
    </row>
    <row r="28" spans="1:6" x14ac:dyDescent="0.25">
      <c r="A28" s="35" t="s">
        <v>4254</v>
      </c>
      <c r="B28" s="35"/>
      <c r="C28" s="35"/>
      <c r="D28" s="35"/>
      <c r="E28" s="35"/>
      <c r="F28" s="35"/>
    </row>
    <row r="29" spans="1:6" x14ac:dyDescent="0.25">
      <c r="A29" s="36" t="s">
        <v>0</v>
      </c>
      <c r="B29" s="37" t="s">
        <v>1</v>
      </c>
      <c r="C29" s="37"/>
      <c r="D29" s="38" t="s">
        <v>2</v>
      </c>
      <c r="E29" s="39" t="s">
        <v>3</v>
      </c>
      <c r="F29" s="39" t="s">
        <v>4</v>
      </c>
    </row>
    <row r="30" spans="1:6" x14ac:dyDescent="0.25">
      <c r="A30" s="36"/>
      <c r="B30" s="26" t="s">
        <v>5</v>
      </c>
      <c r="C30" s="7" t="s">
        <v>6</v>
      </c>
      <c r="D30" s="38"/>
      <c r="E30" s="39"/>
      <c r="F30" s="39"/>
    </row>
    <row r="31" spans="1:6" x14ac:dyDescent="0.2">
      <c r="A31" s="1">
        <v>1</v>
      </c>
      <c r="B31" s="4" t="s">
        <v>201</v>
      </c>
      <c r="C31" s="5"/>
      <c r="D31" s="2" t="s">
        <v>4177</v>
      </c>
      <c r="E31" s="3">
        <v>449.5</v>
      </c>
      <c r="F31" s="3"/>
    </row>
    <row r="32" spans="1:6" x14ac:dyDescent="0.25">
      <c r="A32" s="1">
        <v>2</v>
      </c>
      <c r="B32" s="4" t="s">
        <v>75</v>
      </c>
      <c r="C32" s="5"/>
      <c r="D32" s="2" t="s">
        <v>4178</v>
      </c>
      <c r="E32" s="3">
        <v>168</v>
      </c>
      <c r="F32" s="3"/>
    </row>
    <row r="33" spans="1:6" x14ac:dyDescent="0.25">
      <c r="A33" s="1">
        <v>3</v>
      </c>
      <c r="B33" s="4" t="s">
        <v>103</v>
      </c>
      <c r="C33" s="5"/>
      <c r="D33" s="2" t="s">
        <v>4179</v>
      </c>
      <c r="E33" s="3">
        <v>15</v>
      </c>
      <c r="F33" s="3"/>
    </row>
    <row r="34" spans="1:6" x14ac:dyDescent="0.2">
      <c r="A34" s="1">
        <v>4</v>
      </c>
      <c r="B34" s="4" t="s">
        <v>2577</v>
      </c>
      <c r="C34" s="5"/>
      <c r="D34" s="2" t="s">
        <v>4180</v>
      </c>
      <c r="E34" s="3">
        <v>147</v>
      </c>
      <c r="F34" s="3"/>
    </row>
    <row r="35" spans="1:6" x14ac:dyDescent="0.2">
      <c r="A35" s="1">
        <v>5</v>
      </c>
      <c r="B35" s="4" t="s">
        <v>2577</v>
      </c>
      <c r="C35" s="5"/>
      <c r="D35" s="2" t="s">
        <v>4181</v>
      </c>
      <c r="E35" s="3">
        <v>147</v>
      </c>
      <c r="F35" s="3"/>
    </row>
    <row r="36" spans="1:6" x14ac:dyDescent="0.2">
      <c r="A36" s="1">
        <v>6</v>
      </c>
      <c r="B36" s="4" t="s">
        <v>2577</v>
      </c>
      <c r="C36" s="5"/>
      <c r="D36" s="2" t="s">
        <v>4182</v>
      </c>
      <c r="E36" s="3">
        <v>147</v>
      </c>
      <c r="F36" s="3"/>
    </row>
    <row r="37" spans="1:6" x14ac:dyDescent="0.2">
      <c r="A37" s="1">
        <v>7</v>
      </c>
      <c r="B37" s="4" t="s">
        <v>2577</v>
      </c>
      <c r="C37" s="5"/>
      <c r="D37" s="2" t="s">
        <v>4183</v>
      </c>
      <c r="E37" s="3">
        <v>50</v>
      </c>
      <c r="F37" s="3"/>
    </row>
    <row r="38" spans="1:6" x14ac:dyDescent="0.2">
      <c r="A38" s="1">
        <v>8</v>
      </c>
      <c r="B38" s="4" t="s">
        <v>2577</v>
      </c>
      <c r="C38" s="5"/>
      <c r="D38" s="2" t="s">
        <v>4184</v>
      </c>
      <c r="E38" s="3">
        <v>50</v>
      </c>
      <c r="F38" s="3"/>
    </row>
    <row r="39" spans="1:6" x14ac:dyDescent="0.2">
      <c r="A39" s="1">
        <v>9</v>
      </c>
      <c r="B39" s="4" t="s">
        <v>2577</v>
      </c>
      <c r="C39" s="5"/>
      <c r="D39" s="2" t="s">
        <v>4185</v>
      </c>
      <c r="E39" s="3">
        <v>50</v>
      </c>
      <c r="F39" s="3"/>
    </row>
    <row r="40" spans="1:6" x14ac:dyDescent="0.2">
      <c r="A40" s="1">
        <v>10</v>
      </c>
      <c r="B40" s="4" t="s">
        <v>226</v>
      </c>
      <c r="C40" s="5"/>
      <c r="D40" s="2" t="s">
        <v>4186</v>
      </c>
      <c r="E40" s="3">
        <v>305</v>
      </c>
      <c r="F40" s="3"/>
    </row>
    <row r="41" spans="1:6" x14ac:dyDescent="0.2">
      <c r="A41" s="1">
        <v>11</v>
      </c>
      <c r="B41" s="4" t="s">
        <v>226</v>
      </c>
      <c r="C41" s="5"/>
      <c r="D41" s="2" t="s">
        <v>4187</v>
      </c>
      <c r="E41" s="3">
        <v>304.89999999999998</v>
      </c>
      <c r="F41" s="3"/>
    </row>
    <row r="42" spans="1:6" x14ac:dyDescent="0.25">
      <c r="A42" s="1">
        <v>12</v>
      </c>
      <c r="B42" s="4" t="s">
        <v>275</v>
      </c>
      <c r="C42" s="5"/>
      <c r="D42" s="27" t="s">
        <v>4188</v>
      </c>
      <c r="E42" s="3">
        <v>19</v>
      </c>
      <c r="F42" s="3"/>
    </row>
    <row r="43" spans="1:6" x14ac:dyDescent="0.25">
      <c r="A43" s="1">
        <v>13</v>
      </c>
      <c r="B43" s="4" t="s">
        <v>261</v>
      </c>
      <c r="C43" s="5"/>
      <c r="D43" s="2" t="s">
        <v>4189</v>
      </c>
      <c r="E43" s="3"/>
      <c r="F43" s="3"/>
    </row>
    <row r="44" spans="1:6" x14ac:dyDescent="0.25">
      <c r="A44" s="1">
        <v>14</v>
      </c>
      <c r="B44" s="4" t="s">
        <v>85</v>
      </c>
      <c r="C44" s="5"/>
      <c r="D44" s="2" t="s">
        <v>4190</v>
      </c>
      <c r="E44" s="3">
        <v>154</v>
      </c>
      <c r="F44" s="3"/>
    </row>
    <row r="45" spans="1:6" x14ac:dyDescent="0.25">
      <c r="A45" s="1">
        <v>15</v>
      </c>
      <c r="B45" s="4" t="s">
        <v>3821</v>
      </c>
      <c r="C45" s="5"/>
      <c r="D45" s="27" t="s">
        <v>4191</v>
      </c>
      <c r="E45" s="3">
        <v>21.5</v>
      </c>
      <c r="F45" s="3"/>
    </row>
    <row r="46" spans="1:6" x14ac:dyDescent="0.25">
      <c r="A46" s="1">
        <v>16</v>
      </c>
      <c r="B46" s="4" t="s">
        <v>85</v>
      </c>
      <c r="C46" s="5" t="s">
        <v>76</v>
      </c>
      <c r="D46" s="27" t="s">
        <v>4192</v>
      </c>
      <c r="E46" s="3"/>
      <c r="F46" s="3"/>
    </row>
    <row r="47" spans="1:6" x14ac:dyDescent="0.25">
      <c r="A47" s="1">
        <v>17</v>
      </c>
      <c r="B47" s="4" t="s">
        <v>4207</v>
      </c>
      <c r="C47" s="5"/>
      <c r="D47" s="27" t="s">
        <v>4193</v>
      </c>
      <c r="E47" s="3">
        <v>33</v>
      </c>
      <c r="F47" s="3"/>
    </row>
    <row r="48" spans="1:6" x14ac:dyDescent="0.25">
      <c r="A48" s="1">
        <v>18</v>
      </c>
      <c r="B48" s="4" t="s">
        <v>75</v>
      </c>
      <c r="C48" s="5"/>
      <c r="D48" s="2" t="s">
        <v>4194</v>
      </c>
      <c r="E48" s="3">
        <v>86.5</v>
      </c>
      <c r="F48" s="3"/>
    </row>
    <row r="49" spans="1:6" x14ac:dyDescent="0.25">
      <c r="A49" s="1">
        <v>19</v>
      </c>
      <c r="B49" s="4" t="s">
        <v>260</v>
      </c>
      <c r="C49" s="5"/>
      <c r="D49" s="27" t="s">
        <v>4195</v>
      </c>
      <c r="E49" s="3">
        <v>168.5</v>
      </c>
      <c r="F49" s="3"/>
    </row>
    <row r="50" spans="1:6" x14ac:dyDescent="0.25">
      <c r="A50" s="1">
        <v>20</v>
      </c>
      <c r="B50" s="4" t="s">
        <v>4208</v>
      </c>
      <c r="C50" s="5"/>
      <c r="D50" s="27" t="s">
        <v>4196</v>
      </c>
      <c r="E50" s="3">
        <v>14</v>
      </c>
      <c r="F50" s="3"/>
    </row>
    <row r="51" spans="1:6" x14ac:dyDescent="0.25">
      <c r="A51" s="1">
        <v>21</v>
      </c>
      <c r="B51" s="4" t="s">
        <v>1975</v>
      </c>
      <c r="C51" s="5"/>
      <c r="D51" s="27" t="s">
        <v>4197</v>
      </c>
      <c r="E51" s="3">
        <v>102</v>
      </c>
      <c r="F51" s="3"/>
    </row>
    <row r="52" spans="1:6" x14ac:dyDescent="0.25">
      <c r="A52" s="1">
        <v>22</v>
      </c>
      <c r="B52" s="4" t="s">
        <v>125</v>
      </c>
      <c r="C52" s="5"/>
      <c r="D52" s="2" t="s">
        <v>4198</v>
      </c>
      <c r="E52" s="3">
        <v>480</v>
      </c>
      <c r="F52" s="3"/>
    </row>
    <row r="53" spans="1:6" x14ac:dyDescent="0.2">
      <c r="A53" s="1">
        <v>23</v>
      </c>
      <c r="B53" s="4" t="s">
        <v>2577</v>
      </c>
      <c r="C53" s="5"/>
      <c r="D53" s="2" t="s">
        <v>4199</v>
      </c>
      <c r="E53" s="3">
        <v>147</v>
      </c>
      <c r="F53" s="3"/>
    </row>
    <row r="54" spans="1:6" x14ac:dyDescent="0.2">
      <c r="A54" s="1">
        <v>24</v>
      </c>
      <c r="B54" s="4" t="s">
        <v>2577</v>
      </c>
      <c r="C54" s="5"/>
      <c r="D54" s="2" t="s">
        <v>4200</v>
      </c>
      <c r="E54" s="3">
        <v>147</v>
      </c>
      <c r="F54" s="3"/>
    </row>
    <row r="55" spans="1:6" x14ac:dyDescent="0.2">
      <c r="A55" s="1">
        <v>25</v>
      </c>
      <c r="B55" s="4" t="s">
        <v>2577</v>
      </c>
      <c r="C55" s="5"/>
      <c r="D55" s="2" t="s">
        <v>4201</v>
      </c>
      <c r="E55" s="3">
        <v>147</v>
      </c>
      <c r="F55" s="3"/>
    </row>
    <row r="56" spans="1:6" x14ac:dyDescent="0.25">
      <c r="A56" s="1">
        <v>26</v>
      </c>
      <c r="B56" s="4" t="s">
        <v>120</v>
      </c>
      <c r="C56" s="5"/>
      <c r="D56" s="27" t="s">
        <v>4202</v>
      </c>
      <c r="E56" s="3">
        <v>180</v>
      </c>
      <c r="F56" s="3"/>
    </row>
    <row r="57" spans="1:6" x14ac:dyDescent="0.25">
      <c r="A57" s="1">
        <v>27</v>
      </c>
      <c r="B57" s="4" t="s">
        <v>124</v>
      </c>
      <c r="C57" s="5"/>
      <c r="D57" s="2" t="s">
        <v>4203</v>
      </c>
      <c r="E57" s="3">
        <v>26.3</v>
      </c>
      <c r="F57" s="3"/>
    </row>
    <row r="58" spans="1:6" x14ac:dyDescent="0.2">
      <c r="A58" s="1">
        <v>28</v>
      </c>
      <c r="B58" s="4" t="s">
        <v>2577</v>
      </c>
      <c r="C58" s="5"/>
      <c r="D58" s="2" t="s">
        <v>4204</v>
      </c>
      <c r="E58" s="3">
        <v>261</v>
      </c>
      <c r="F58" s="3"/>
    </row>
    <row r="59" spans="1:6" x14ac:dyDescent="0.25">
      <c r="A59" s="1">
        <v>29</v>
      </c>
      <c r="B59" s="4" t="s">
        <v>260</v>
      </c>
      <c r="C59" s="5"/>
      <c r="D59" s="27" t="s">
        <v>4205</v>
      </c>
      <c r="E59" s="3">
        <v>20</v>
      </c>
      <c r="F59" s="3"/>
    </row>
    <row r="60" spans="1:6" x14ac:dyDescent="0.25">
      <c r="A60" s="1"/>
      <c r="B60" s="40" t="s">
        <v>7</v>
      </c>
      <c r="C60" s="40"/>
      <c r="D60" s="40"/>
      <c r="E60" s="6">
        <f>SUM(E31:E59)</f>
        <v>3840.2000000000003</v>
      </c>
      <c r="F60" s="6">
        <f>SUM(F31:F59)</f>
        <v>0</v>
      </c>
    </row>
    <row r="62" spans="1:6" x14ac:dyDescent="0.25">
      <c r="A62" s="35" t="s">
        <v>4253</v>
      </c>
      <c r="B62" s="35"/>
      <c r="C62" s="35"/>
      <c r="D62" s="35"/>
      <c r="E62" s="35"/>
      <c r="F62" s="35"/>
    </row>
    <row r="63" spans="1:6" x14ac:dyDescent="0.25">
      <c r="A63" s="36" t="s">
        <v>0</v>
      </c>
      <c r="B63" s="37" t="s">
        <v>1</v>
      </c>
      <c r="C63" s="37"/>
      <c r="D63" s="38" t="s">
        <v>2</v>
      </c>
      <c r="E63" s="39" t="s">
        <v>3</v>
      </c>
      <c r="F63" s="39" t="s">
        <v>4</v>
      </c>
    </row>
    <row r="64" spans="1:6" x14ac:dyDescent="0.25">
      <c r="A64" s="36"/>
      <c r="B64" s="26" t="s">
        <v>5</v>
      </c>
      <c r="C64" s="7" t="s">
        <v>6</v>
      </c>
      <c r="D64" s="38"/>
      <c r="E64" s="39"/>
      <c r="F64" s="39"/>
    </row>
    <row r="65" spans="1:6" x14ac:dyDescent="0.25">
      <c r="A65" s="1">
        <v>1</v>
      </c>
      <c r="B65" s="4" t="s">
        <v>1975</v>
      </c>
      <c r="C65" s="5"/>
      <c r="D65" s="27" t="s">
        <v>4206</v>
      </c>
      <c r="E65" s="3">
        <v>62.2</v>
      </c>
      <c r="F65" s="3"/>
    </row>
    <row r="66" spans="1:6" x14ac:dyDescent="0.25">
      <c r="A66" s="1">
        <v>2</v>
      </c>
      <c r="B66" s="4" t="s">
        <v>3239</v>
      </c>
      <c r="C66" s="5"/>
      <c r="D66" s="27" t="s">
        <v>4209</v>
      </c>
      <c r="E66" s="3">
        <v>70</v>
      </c>
      <c r="F66" s="3"/>
    </row>
    <row r="67" spans="1:6" x14ac:dyDescent="0.25">
      <c r="A67" s="1">
        <v>3</v>
      </c>
      <c r="B67" s="4" t="s">
        <v>4233</v>
      </c>
      <c r="C67" s="5"/>
      <c r="D67" s="27" t="s">
        <v>4210</v>
      </c>
      <c r="E67" s="3">
        <v>130.9</v>
      </c>
      <c r="F67" s="3"/>
    </row>
    <row r="68" spans="1:6" x14ac:dyDescent="0.25">
      <c r="A68" s="1">
        <v>4</v>
      </c>
      <c r="B68" s="4" t="s">
        <v>2815</v>
      </c>
      <c r="C68" s="5"/>
      <c r="D68" s="27" t="s">
        <v>4211</v>
      </c>
      <c r="E68" s="3">
        <v>5</v>
      </c>
      <c r="F68" s="3"/>
    </row>
    <row r="69" spans="1:6" x14ac:dyDescent="0.25">
      <c r="A69" s="1">
        <v>5</v>
      </c>
      <c r="B69" s="4" t="s">
        <v>4234</v>
      </c>
      <c r="C69" s="5"/>
      <c r="D69" s="27" t="s">
        <v>4212</v>
      </c>
      <c r="E69" s="3">
        <v>45</v>
      </c>
      <c r="F69" s="3"/>
    </row>
    <row r="70" spans="1:6" x14ac:dyDescent="0.25">
      <c r="A70" s="1">
        <v>6</v>
      </c>
      <c r="B70" s="4" t="s">
        <v>93</v>
      </c>
      <c r="C70" s="5"/>
      <c r="D70" s="2" t="s">
        <v>4213</v>
      </c>
      <c r="E70" s="3">
        <v>17</v>
      </c>
      <c r="F70" s="3"/>
    </row>
    <row r="71" spans="1:6" x14ac:dyDescent="0.2">
      <c r="A71" s="1">
        <v>7</v>
      </c>
      <c r="B71" s="4" t="s">
        <v>201</v>
      </c>
      <c r="C71" s="5"/>
      <c r="D71" s="2" t="s">
        <v>4214</v>
      </c>
      <c r="E71" s="3">
        <v>114</v>
      </c>
      <c r="F71" s="3"/>
    </row>
    <row r="72" spans="1:6" x14ac:dyDescent="0.25">
      <c r="A72" s="1">
        <v>8</v>
      </c>
      <c r="B72" s="4" t="s">
        <v>74</v>
      </c>
      <c r="C72" s="5"/>
      <c r="D72" s="2" t="s">
        <v>4215</v>
      </c>
      <c r="E72" s="3">
        <v>26</v>
      </c>
      <c r="F72" s="3"/>
    </row>
    <row r="73" spans="1:6" x14ac:dyDescent="0.25">
      <c r="A73" s="1">
        <v>9</v>
      </c>
      <c r="B73" s="4" t="s">
        <v>3596</v>
      </c>
      <c r="C73" s="5"/>
      <c r="D73" s="27" t="s">
        <v>4216</v>
      </c>
      <c r="E73" s="3">
        <v>205.75</v>
      </c>
      <c r="F73" s="3"/>
    </row>
    <row r="74" spans="1:6" x14ac:dyDescent="0.25">
      <c r="A74" s="1">
        <v>10</v>
      </c>
      <c r="B74" s="4" t="s">
        <v>4074</v>
      </c>
      <c r="C74" s="5"/>
      <c r="D74" s="27" t="s">
        <v>4217</v>
      </c>
      <c r="E74" s="3">
        <v>422</v>
      </c>
      <c r="F74" s="3"/>
    </row>
    <row r="75" spans="1:6" x14ac:dyDescent="0.25">
      <c r="A75" s="1">
        <v>11</v>
      </c>
      <c r="B75" s="4" t="s">
        <v>99</v>
      </c>
      <c r="C75" s="5"/>
      <c r="D75" s="27" t="s">
        <v>4218</v>
      </c>
      <c r="E75" s="3">
        <v>50</v>
      </c>
      <c r="F75" s="3"/>
    </row>
    <row r="76" spans="1:6" x14ac:dyDescent="0.25">
      <c r="A76" s="1">
        <v>12</v>
      </c>
      <c r="B76" s="4" t="s">
        <v>260</v>
      </c>
      <c r="C76" s="5"/>
      <c r="D76" s="27" t="s">
        <v>4219</v>
      </c>
      <c r="E76" s="3">
        <v>60</v>
      </c>
      <c r="F76" s="3"/>
    </row>
    <row r="77" spans="1:6" x14ac:dyDescent="0.25">
      <c r="A77" s="1">
        <v>13</v>
      </c>
      <c r="B77" s="4" t="s">
        <v>89</v>
      </c>
      <c r="C77" s="5"/>
      <c r="D77" s="2" t="s">
        <v>4220</v>
      </c>
      <c r="E77" s="3">
        <v>16</v>
      </c>
      <c r="F77" s="3"/>
    </row>
    <row r="78" spans="1:6" x14ac:dyDescent="0.25">
      <c r="A78" s="1">
        <v>14</v>
      </c>
      <c r="B78" s="4" t="s">
        <v>103</v>
      </c>
      <c r="C78" s="5"/>
      <c r="D78" s="2" t="s">
        <v>4221</v>
      </c>
      <c r="E78" s="3">
        <v>74</v>
      </c>
      <c r="F78" s="3"/>
    </row>
    <row r="79" spans="1:6" x14ac:dyDescent="0.25">
      <c r="A79" s="1">
        <v>15</v>
      </c>
      <c r="B79" s="4" t="s">
        <v>219</v>
      </c>
      <c r="C79" s="5"/>
      <c r="D79" s="2" t="s">
        <v>4222</v>
      </c>
      <c r="E79" s="3">
        <v>80</v>
      </c>
      <c r="F79" s="3"/>
    </row>
    <row r="80" spans="1:6" x14ac:dyDescent="0.25">
      <c r="A80" s="1">
        <v>16</v>
      </c>
      <c r="B80" s="4" t="s">
        <v>88</v>
      </c>
      <c r="C80" s="5"/>
      <c r="D80" s="27" t="s">
        <v>4223</v>
      </c>
      <c r="E80" s="3">
        <v>80</v>
      </c>
      <c r="F80" s="3"/>
    </row>
    <row r="81" spans="1:6" x14ac:dyDescent="0.25">
      <c r="A81" s="1">
        <v>17</v>
      </c>
      <c r="B81" s="4" t="s">
        <v>98</v>
      </c>
      <c r="C81" s="5"/>
      <c r="D81" s="2" t="s">
        <v>4224</v>
      </c>
      <c r="E81" s="3">
        <v>18</v>
      </c>
      <c r="F81" s="3"/>
    </row>
    <row r="82" spans="1:6" x14ac:dyDescent="0.25">
      <c r="A82" s="1">
        <v>18</v>
      </c>
      <c r="B82" s="4" t="s">
        <v>201</v>
      </c>
      <c r="C82" s="5"/>
      <c r="D82" s="2" t="s">
        <v>4225</v>
      </c>
      <c r="E82" s="3">
        <v>350</v>
      </c>
      <c r="F82" s="3"/>
    </row>
    <row r="83" spans="1:6" x14ac:dyDescent="0.25">
      <c r="A83" s="1">
        <v>19</v>
      </c>
      <c r="B83" s="4" t="s">
        <v>2577</v>
      </c>
      <c r="C83" s="5"/>
      <c r="D83" s="2" t="s">
        <v>4226</v>
      </c>
      <c r="E83" s="3">
        <v>261</v>
      </c>
      <c r="F83" s="3"/>
    </row>
    <row r="84" spans="1:6" x14ac:dyDescent="0.25">
      <c r="A84" s="1">
        <v>20</v>
      </c>
      <c r="B84" s="4" t="s">
        <v>107</v>
      </c>
      <c r="C84" s="5"/>
      <c r="D84" s="27" t="s">
        <v>4227</v>
      </c>
      <c r="E84" s="3">
        <v>35.700000000000003</v>
      </c>
      <c r="F84" s="3"/>
    </row>
    <row r="85" spans="1:6" x14ac:dyDescent="0.25">
      <c r="A85" s="1">
        <v>21</v>
      </c>
      <c r="B85" s="4" t="s">
        <v>72</v>
      </c>
      <c r="C85" s="5"/>
      <c r="D85" s="2" t="s">
        <v>4228</v>
      </c>
      <c r="E85" s="3">
        <v>367.5</v>
      </c>
      <c r="F85" s="3"/>
    </row>
    <row r="86" spans="1:6" x14ac:dyDescent="0.25">
      <c r="A86" s="1">
        <v>22</v>
      </c>
      <c r="B86" s="4" t="s">
        <v>98</v>
      </c>
      <c r="C86" s="5"/>
      <c r="D86" s="2" t="s">
        <v>4229</v>
      </c>
      <c r="E86" s="3">
        <v>33</v>
      </c>
      <c r="F86" s="3"/>
    </row>
    <row r="87" spans="1:6" x14ac:dyDescent="0.25">
      <c r="A87" s="1">
        <v>23</v>
      </c>
      <c r="B87" s="4" t="s">
        <v>120</v>
      </c>
      <c r="C87" s="5"/>
      <c r="D87" s="27" t="s">
        <v>4230</v>
      </c>
      <c r="E87" s="3">
        <v>7</v>
      </c>
      <c r="F87" s="3"/>
    </row>
    <row r="88" spans="1:6" x14ac:dyDescent="0.25">
      <c r="A88" s="1">
        <v>24</v>
      </c>
      <c r="B88" s="4" t="s">
        <v>173</v>
      </c>
      <c r="C88" s="5"/>
      <c r="D88" s="2" t="s">
        <v>4231</v>
      </c>
      <c r="E88" s="3">
        <v>341.8</v>
      </c>
      <c r="F88" s="3"/>
    </row>
    <row r="89" spans="1:6" x14ac:dyDescent="0.25">
      <c r="A89" s="1">
        <v>25</v>
      </c>
      <c r="B89" s="4" t="s">
        <v>173</v>
      </c>
      <c r="C89" s="5"/>
      <c r="D89" s="2" t="s">
        <v>4232</v>
      </c>
      <c r="E89" s="3">
        <v>109.8</v>
      </c>
      <c r="F89" s="3"/>
    </row>
    <row r="90" spans="1:6" x14ac:dyDescent="0.25">
      <c r="A90" s="1"/>
      <c r="B90" s="40" t="s">
        <v>7</v>
      </c>
      <c r="C90" s="40"/>
      <c r="D90" s="40"/>
      <c r="E90" s="6">
        <f>SUM(E65:E89)</f>
        <v>2981.65</v>
      </c>
      <c r="F90" s="6">
        <f>SUM(F65:F89)</f>
        <v>0</v>
      </c>
    </row>
    <row r="92" spans="1:6" x14ac:dyDescent="0.25">
      <c r="A92" s="35" t="s">
        <v>4255</v>
      </c>
      <c r="B92" s="35"/>
      <c r="C92" s="35"/>
      <c r="D92" s="35"/>
      <c r="E92" s="35"/>
      <c r="F92" s="35"/>
    </row>
    <row r="93" spans="1:6" x14ac:dyDescent="0.25">
      <c r="A93" s="36" t="s">
        <v>0</v>
      </c>
      <c r="B93" s="37" t="s">
        <v>1</v>
      </c>
      <c r="C93" s="37"/>
      <c r="D93" s="38" t="s">
        <v>2</v>
      </c>
      <c r="E93" s="39" t="s">
        <v>3</v>
      </c>
      <c r="F93" s="39" t="s">
        <v>4</v>
      </c>
    </row>
    <row r="94" spans="1:6" x14ac:dyDescent="0.25">
      <c r="A94" s="36"/>
      <c r="B94" s="26" t="s">
        <v>5</v>
      </c>
      <c r="C94" s="7" t="s">
        <v>6</v>
      </c>
      <c r="D94" s="38"/>
      <c r="E94" s="39"/>
      <c r="F94" s="39"/>
    </row>
    <row r="95" spans="1:6" x14ac:dyDescent="0.25">
      <c r="A95" s="1">
        <v>1</v>
      </c>
      <c r="B95" s="4" t="s">
        <v>2577</v>
      </c>
      <c r="C95" s="5"/>
      <c r="D95" s="2" t="s">
        <v>4235</v>
      </c>
      <c r="E95" s="3">
        <v>50</v>
      </c>
      <c r="F95" s="3"/>
    </row>
    <row r="96" spans="1:6" x14ac:dyDescent="0.25">
      <c r="A96" s="1">
        <v>2</v>
      </c>
      <c r="B96" s="4" t="s">
        <v>2577</v>
      </c>
      <c r="C96" s="5"/>
      <c r="D96" s="2" t="s">
        <v>4236</v>
      </c>
      <c r="E96" s="3">
        <v>50</v>
      </c>
      <c r="F96" s="3"/>
    </row>
    <row r="97" spans="1:6" x14ac:dyDescent="0.25">
      <c r="A97" s="1">
        <v>3</v>
      </c>
      <c r="B97" s="4" t="s">
        <v>2577</v>
      </c>
      <c r="C97" s="5"/>
      <c r="D97" s="2" t="s">
        <v>4237</v>
      </c>
      <c r="E97" s="3">
        <v>195</v>
      </c>
      <c r="F97" s="3"/>
    </row>
    <row r="98" spans="1:6" x14ac:dyDescent="0.25">
      <c r="A98" s="1">
        <v>4</v>
      </c>
      <c r="B98" s="4" t="s">
        <v>88</v>
      </c>
      <c r="C98" s="5"/>
      <c r="D98" s="27" t="s">
        <v>4238</v>
      </c>
      <c r="E98" s="3">
        <v>78.5</v>
      </c>
      <c r="F98" s="3"/>
    </row>
    <row r="99" spans="1:6" x14ac:dyDescent="0.25">
      <c r="A99" s="1">
        <v>5</v>
      </c>
      <c r="B99" s="4" t="s">
        <v>2577</v>
      </c>
      <c r="C99" s="5"/>
      <c r="D99" s="2" t="s">
        <v>4239</v>
      </c>
      <c r="E99" s="3">
        <v>261</v>
      </c>
      <c r="F99" s="3"/>
    </row>
    <row r="100" spans="1:6" x14ac:dyDescent="0.25">
      <c r="A100" s="1">
        <v>6</v>
      </c>
      <c r="B100" s="4" t="s">
        <v>4252</v>
      </c>
      <c r="C100" s="5"/>
      <c r="D100" s="27" t="s">
        <v>4240</v>
      </c>
      <c r="E100" s="3">
        <v>100</v>
      </c>
      <c r="F100" s="3"/>
    </row>
    <row r="101" spans="1:6" x14ac:dyDescent="0.25">
      <c r="A101" s="1">
        <v>7</v>
      </c>
      <c r="B101" s="4" t="s">
        <v>226</v>
      </c>
      <c r="C101" s="5"/>
      <c r="D101" s="2" t="s">
        <v>4241</v>
      </c>
      <c r="E101" s="3">
        <v>172</v>
      </c>
      <c r="F101" s="3"/>
    </row>
    <row r="102" spans="1:6" x14ac:dyDescent="0.25">
      <c r="A102" s="1">
        <v>8</v>
      </c>
      <c r="B102" s="4" t="s">
        <v>75</v>
      </c>
      <c r="C102" s="5"/>
      <c r="D102" s="2" t="s">
        <v>4242</v>
      </c>
      <c r="E102" s="3">
        <v>6</v>
      </c>
      <c r="F102" s="3"/>
    </row>
    <row r="103" spans="1:6" x14ac:dyDescent="0.25">
      <c r="A103" s="1">
        <v>9</v>
      </c>
      <c r="B103" s="4" t="s">
        <v>72</v>
      </c>
      <c r="C103" s="5"/>
      <c r="D103" s="2" t="s">
        <v>4243</v>
      </c>
      <c r="E103" s="3">
        <v>45</v>
      </c>
      <c r="F103" s="3"/>
    </row>
    <row r="104" spans="1:6" x14ac:dyDescent="0.25">
      <c r="A104" s="1">
        <v>10</v>
      </c>
      <c r="B104" s="4" t="s">
        <v>107</v>
      </c>
      <c r="C104" s="5"/>
      <c r="D104" s="27" t="s">
        <v>4244</v>
      </c>
      <c r="E104" s="3">
        <v>46.25</v>
      </c>
      <c r="F104" s="3"/>
    </row>
    <row r="105" spans="1:6" x14ac:dyDescent="0.25">
      <c r="A105" s="1">
        <v>11</v>
      </c>
      <c r="B105" s="4" t="s">
        <v>260</v>
      </c>
      <c r="C105" s="5"/>
      <c r="D105" s="27" t="s">
        <v>4245</v>
      </c>
      <c r="E105" s="3">
        <v>60</v>
      </c>
      <c r="F105" s="3"/>
    </row>
    <row r="106" spans="1:6" x14ac:dyDescent="0.25">
      <c r="A106" s="1">
        <v>12</v>
      </c>
      <c r="B106" s="4" t="s">
        <v>78</v>
      </c>
      <c r="C106" s="5"/>
      <c r="D106" s="27" t="s">
        <v>4246</v>
      </c>
      <c r="E106" s="3">
        <v>6</v>
      </c>
      <c r="F106" s="3"/>
    </row>
    <row r="107" spans="1:6" x14ac:dyDescent="0.25">
      <c r="A107" s="1">
        <v>13</v>
      </c>
      <c r="B107" s="4" t="s">
        <v>83</v>
      </c>
      <c r="C107" s="5"/>
      <c r="D107" s="2" t="s">
        <v>4247</v>
      </c>
      <c r="E107" s="3">
        <v>66</v>
      </c>
      <c r="F107" s="3"/>
    </row>
    <row r="108" spans="1:6" x14ac:dyDescent="0.25">
      <c r="A108" s="1">
        <v>14</v>
      </c>
      <c r="B108" s="4" t="s">
        <v>260</v>
      </c>
      <c r="C108" s="5"/>
      <c r="D108" s="27" t="s">
        <v>4248</v>
      </c>
      <c r="E108" s="3">
        <v>30</v>
      </c>
      <c r="F108" s="3"/>
    </row>
    <row r="109" spans="1:6" x14ac:dyDescent="0.25">
      <c r="A109" s="1">
        <v>15</v>
      </c>
      <c r="B109" s="4" t="s">
        <v>133</v>
      </c>
      <c r="C109" s="5"/>
      <c r="D109" s="27" t="s">
        <v>4249</v>
      </c>
      <c r="E109" s="3">
        <v>193.5</v>
      </c>
      <c r="F109" s="3"/>
    </row>
    <row r="110" spans="1:6" x14ac:dyDescent="0.25">
      <c r="A110" s="1">
        <v>16</v>
      </c>
      <c r="B110" s="4" t="s">
        <v>260</v>
      </c>
      <c r="C110" s="5"/>
      <c r="D110" s="27" t="s">
        <v>4250</v>
      </c>
      <c r="E110" s="3">
        <v>30</v>
      </c>
      <c r="F110" s="3"/>
    </row>
    <row r="111" spans="1:6" x14ac:dyDescent="0.25">
      <c r="A111" s="1">
        <v>17</v>
      </c>
      <c r="B111" s="4" t="s">
        <v>113</v>
      </c>
      <c r="C111" s="5"/>
      <c r="D111" s="2" t="s">
        <v>4251</v>
      </c>
      <c r="E111" s="3">
        <v>80</v>
      </c>
      <c r="F111" s="3"/>
    </row>
    <row r="112" spans="1:6" x14ac:dyDescent="0.25">
      <c r="A112" s="1"/>
      <c r="B112" s="40" t="s">
        <v>7</v>
      </c>
      <c r="C112" s="40"/>
      <c r="D112" s="40"/>
      <c r="E112" s="6">
        <f>SUM(E95:E111)</f>
        <v>1469.25</v>
      </c>
      <c r="F112" s="6">
        <f>SUM(F95:F111)</f>
        <v>0</v>
      </c>
    </row>
    <row r="114" spans="1:6" x14ac:dyDescent="0.25">
      <c r="A114" s="35" t="s">
        <v>4268</v>
      </c>
      <c r="B114" s="35"/>
      <c r="C114" s="35"/>
      <c r="D114" s="35"/>
      <c r="E114" s="35"/>
      <c r="F114" s="35"/>
    </row>
    <row r="115" spans="1:6" x14ac:dyDescent="0.25">
      <c r="A115" s="36" t="s">
        <v>0</v>
      </c>
      <c r="B115" s="37" t="s">
        <v>1</v>
      </c>
      <c r="C115" s="37"/>
      <c r="D115" s="38" t="s">
        <v>2</v>
      </c>
      <c r="E115" s="39" t="s">
        <v>3</v>
      </c>
      <c r="F115" s="39" t="s">
        <v>4</v>
      </c>
    </row>
    <row r="116" spans="1:6" x14ac:dyDescent="0.25">
      <c r="A116" s="36"/>
      <c r="B116" s="26" t="s">
        <v>5</v>
      </c>
      <c r="C116" s="7" t="s">
        <v>6</v>
      </c>
      <c r="D116" s="38"/>
      <c r="E116" s="39"/>
      <c r="F116" s="39"/>
    </row>
    <row r="117" spans="1:6" x14ac:dyDescent="0.25">
      <c r="A117" s="1">
        <v>1</v>
      </c>
      <c r="B117" s="4" t="s">
        <v>3557</v>
      </c>
      <c r="C117" s="5"/>
      <c r="D117" s="27" t="s">
        <v>4256</v>
      </c>
      <c r="E117" s="3">
        <v>150</v>
      </c>
      <c r="F117" s="3"/>
    </row>
    <row r="118" spans="1:6" x14ac:dyDescent="0.25">
      <c r="A118" s="1">
        <v>2</v>
      </c>
      <c r="B118" s="4" t="s">
        <v>4266</v>
      </c>
      <c r="C118" s="5"/>
      <c r="D118" s="27" t="s">
        <v>4257</v>
      </c>
      <c r="E118" s="3">
        <v>70</v>
      </c>
      <c r="F118" s="3"/>
    </row>
    <row r="119" spans="1:6" x14ac:dyDescent="0.25">
      <c r="A119" s="1">
        <v>3</v>
      </c>
      <c r="B119" s="4" t="s">
        <v>483</v>
      </c>
      <c r="C119" s="5"/>
      <c r="D119" s="27" t="s">
        <v>4258</v>
      </c>
      <c r="E119" s="3">
        <v>96</v>
      </c>
      <c r="F119" s="3"/>
    </row>
    <row r="120" spans="1:6" x14ac:dyDescent="0.25">
      <c r="A120" s="1">
        <v>4</v>
      </c>
      <c r="B120" s="4" t="s">
        <v>4267</v>
      </c>
      <c r="C120" s="5"/>
      <c r="D120" s="27" t="s">
        <v>4259</v>
      </c>
      <c r="E120" s="3">
        <v>26.5</v>
      </c>
      <c r="F120" s="3"/>
    </row>
    <row r="121" spans="1:6" x14ac:dyDescent="0.25">
      <c r="A121" s="1">
        <v>5</v>
      </c>
      <c r="B121" s="4" t="s">
        <v>260</v>
      </c>
      <c r="C121" s="5"/>
      <c r="D121" s="27" t="s">
        <v>4260</v>
      </c>
      <c r="E121" s="3">
        <v>72.5</v>
      </c>
      <c r="F121" s="3"/>
    </row>
    <row r="122" spans="1:6" x14ac:dyDescent="0.25">
      <c r="A122" s="1">
        <v>6</v>
      </c>
      <c r="B122" s="4" t="s">
        <v>3239</v>
      </c>
      <c r="C122" s="5"/>
      <c r="D122" s="27" t="s">
        <v>4261</v>
      </c>
      <c r="E122" s="3">
        <v>20</v>
      </c>
      <c r="F122" s="3"/>
    </row>
    <row r="123" spans="1:6" x14ac:dyDescent="0.25">
      <c r="A123" s="1">
        <v>7</v>
      </c>
      <c r="B123" s="4" t="s">
        <v>107</v>
      </c>
      <c r="C123" s="5"/>
      <c r="D123" s="27" t="s">
        <v>4262</v>
      </c>
      <c r="E123" s="3">
        <v>88</v>
      </c>
      <c r="F123" s="3"/>
    </row>
    <row r="124" spans="1:6" x14ac:dyDescent="0.25">
      <c r="A124" s="1">
        <v>8</v>
      </c>
      <c r="B124" s="4" t="s">
        <v>98</v>
      </c>
      <c r="C124" s="5"/>
      <c r="D124" s="2" t="s">
        <v>4263</v>
      </c>
      <c r="E124" s="3">
        <v>50</v>
      </c>
      <c r="F124" s="3"/>
    </row>
    <row r="125" spans="1:6" x14ac:dyDescent="0.25">
      <c r="A125" s="1">
        <v>9</v>
      </c>
      <c r="B125" s="4" t="s">
        <v>260</v>
      </c>
      <c r="C125" s="5"/>
      <c r="D125" s="27" t="s">
        <v>4264</v>
      </c>
      <c r="E125" s="3">
        <v>30</v>
      </c>
      <c r="F125" s="3"/>
    </row>
    <row r="126" spans="1:6" x14ac:dyDescent="0.25">
      <c r="A126" s="1">
        <v>10</v>
      </c>
      <c r="B126" s="4" t="s">
        <v>3821</v>
      </c>
      <c r="C126" s="5"/>
      <c r="D126" s="27" t="s">
        <v>4265</v>
      </c>
      <c r="E126" s="3">
        <v>13.5</v>
      </c>
      <c r="F126" s="3"/>
    </row>
    <row r="127" spans="1:6" x14ac:dyDescent="0.25">
      <c r="A127" s="1"/>
      <c r="B127" s="40" t="s">
        <v>7</v>
      </c>
      <c r="C127" s="40"/>
      <c r="D127" s="40"/>
      <c r="E127" s="6">
        <f>SUM(E117:E126)</f>
        <v>616.5</v>
      </c>
      <c r="F127" s="6">
        <f>SUM(F117:F126)</f>
        <v>0</v>
      </c>
    </row>
    <row r="129" spans="1:6" x14ac:dyDescent="0.25">
      <c r="A129" s="35" t="s">
        <v>8</v>
      </c>
      <c r="B129" s="35"/>
      <c r="C129" s="35"/>
      <c r="D129" s="35"/>
      <c r="E129" s="35"/>
      <c r="F129" s="35"/>
    </row>
    <row r="130" spans="1:6" x14ac:dyDescent="0.25">
      <c r="A130" s="36" t="s">
        <v>0</v>
      </c>
      <c r="B130" s="37" t="s">
        <v>1</v>
      </c>
      <c r="C130" s="37"/>
      <c r="D130" s="38" t="s">
        <v>2</v>
      </c>
      <c r="E130" s="39" t="s">
        <v>3</v>
      </c>
      <c r="F130" s="39" t="s">
        <v>4</v>
      </c>
    </row>
    <row r="131" spans="1:6" x14ac:dyDescent="0.25">
      <c r="A131" s="36"/>
      <c r="B131" s="26" t="s">
        <v>5</v>
      </c>
      <c r="C131" s="7" t="s">
        <v>6</v>
      </c>
      <c r="D131" s="38"/>
      <c r="E131" s="39"/>
      <c r="F131" s="39"/>
    </row>
    <row r="132" spans="1:6" ht="13.5" customHeight="1" x14ac:dyDescent="0.25">
      <c r="A132" s="1">
        <v>2</v>
      </c>
      <c r="B132" s="4"/>
      <c r="C132" s="5"/>
      <c r="D132" s="2"/>
      <c r="E132" s="3"/>
      <c r="F132" s="3"/>
    </row>
    <row r="133" spans="1:6" x14ac:dyDescent="0.25">
      <c r="A133" s="1"/>
      <c r="B133" s="40" t="s">
        <v>7</v>
      </c>
      <c r="C133" s="40"/>
      <c r="D133" s="40"/>
      <c r="E133" s="6">
        <f>SUM(E132:E132)</f>
        <v>0</v>
      </c>
      <c r="F133" s="6">
        <f>SUM(F132:F132)</f>
        <v>0</v>
      </c>
    </row>
    <row r="135" spans="1:6" x14ac:dyDescent="0.25">
      <c r="A135" s="35" t="s">
        <v>9</v>
      </c>
      <c r="B135" s="35"/>
      <c r="C135" s="35"/>
      <c r="D135" s="35"/>
      <c r="E135" s="35"/>
      <c r="F135" s="35"/>
    </row>
    <row r="136" spans="1:6" x14ac:dyDescent="0.25">
      <c r="A136" s="36" t="s">
        <v>0</v>
      </c>
      <c r="B136" s="37" t="s">
        <v>1</v>
      </c>
      <c r="C136" s="37"/>
      <c r="D136" s="38" t="s">
        <v>2</v>
      </c>
      <c r="E136" s="39" t="s">
        <v>3</v>
      </c>
      <c r="F136" s="39" t="s">
        <v>4</v>
      </c>
    </row>
    <row r="137" spans="1:6" x14ac:dyDescent="0.25">
      <c r="A137" s="36"/>
      <c r="B137" s="26" t="s">
        <v>5</v>
      </c>
      <c r="C137" s="7" t="s">
        <v>6</v>
      </c>
      <c r="D137" s="38"/>
      <c r="E137" s="39"/>
      <c r="F137" s="39"/>
    </row>
    <row r="138" spans="1:6" x14ac:dyDescent="0.25">
      <c r="A138" s="1">
        <v>1</v>
      </c>
      <c r="B138" s="4"/>
      <c r="C138" s="5"/>
      <c r="D138" s="2"/>
      <c r="E138" s="3"/>
      <c r="F138" s="3"/>
    </row>
    <row r="139" spans="1:6" x14ac:dyDescent="0.25">
      <c r="A139" s="1"/>
      <c r="B139" s="40" t="s">
        <v>7</v>
      </c>
      <c r="C139" s="40"/>
      <c r="D139" s="40"/>
      <c r="E139" s="6">
        <f>SUM(E138:E138)</f>
        <v>0</v>
      </c>
      <c r="F139" s="6">
        <f>SUM(F138:F138)</f>
        <v>0</v>
      </c>
    </row>
    <row r="141" spans="1:6" x14ac:dyDescent="0.25">
      <c r="A141" s="35" t="s">
        <v>10</v>
      </c>
      <c r="B141" s="35"/>
      <c r="C141" s="35"/>
      <c r="D141" s="35"/>
      <c r="E141" s="35"/>
      <c r="F141" s="35"/>
    </row>
    <row r="142" spans="1:6" x14ac:dyDescent="0.25">
      <c r="A142" s="36" t="s">
        <v>0</v>
      </c>
      <c r="B142" s="37" t="s">
        <v>1</v>
      </c>
      <c r="C142" s="37"/>
      <c r="D142" s="38" t="s">
        <v>2</v>
      </c>
      <c r="E142" s="39" t="s">
        <v>3</v>
      </c>
      <c r="F142" s="39" t="s">
        <v>4</v>
      </c>
    </row>
    <row r="143" spans="1:6" x14ac:dyDescent="0.25">
      <c r="A143" s="36"/>
      <c r="B143" s="26" t="s">
        <v>5</v>
      </c>
      <c r="C143" s="7" t="s">
        <v>6</v>
      </c>
      <c r="D143" s="38"/>
      <c r="E143" s="39"/>
      <c r="F143" s="39"/>
    </row>
    <row r="144" spans="1:6" x14ac:dyDescent="0.25">
      <c r="A144" s="1">
        <v>1</v>
      </c>
      <c r="B144" s="4"/>
      <c r="C144" s="5"/>
      <c r="D144" s="2"/>
      <c r="E144" s="3"/>
      <c r="F144" s="3"/>
    </row>
    <row r="145" spans="1:6" x14ac:dyDescent="0.25">
      <c r="A145" s="1"/>
      <c r="B145" s="40" t="s">
        <v>7</v>
      </c>
      <c r="C145" s="40"/>
      <c r="D145" s="40"/>
      <c r="E145" s="6">
        <f>SUM(E144:E144)</f>
        <v>0</v>
      </c>
      <c r="F145" s="6">
        <f>SUM(F144:F144)</f>
        <v>0</v>
      </c>
    </row>
    <row r="147" spans="1:6" x14ac:dyDescent="0.25">
      <c r="A147" s="35" t="s">
        <v>11</v>
      </c>
      <c r="B147" s="35"/>
      <c r="C147" s="35"/>
      <c r="D147" s="35"/>
      <c r="E147" s="35"/>
      <c r="F147" s="35"/>
    </row>
    <row r="148" spans="1:6" x14ac:dyDescent="0.25">
      <c r="A148" s="36" t="s">
        <v>0</v>
      </c>
      <c r="B148" s="37" t="s">
        <v>1</v>
      </c>
      <c r="C148" s="37"/>
      <c r="D148" s="38" t="s">
        <v>2</v>
      </c>
      <c r="E148" s="39" t="s">
        <v>3</v>
      </c>
      <c r="F148" s="39" t="s">
        <v>4</v>
      </c>
    </row>
    <row r="149" spans="1:6" x14ac:dyDescent="0.25">
      <c r="A149" s="36"/>
      <c r="B149" s="26" t="s">
        <v>5</v>
      </c>
      <c r="C149" s="7" t="s">
        <v>6</v>
      </c>
      <c r="D149" s="38"/>
      <c r="E149" s="39"/>
      <c r="F149" s="39"/>
    </row>
    <row r="150" spans="1:6" x14ac:dyDescent="0.25">
      <c r="A150" s="1">
        <v>1</v>
      </c>
      <c r="B150" s="4"/>
      <c r="C150" s="5"/>
      <c r="D150" s="2"/>
      <c r="E150" s="3"/>
      <c r="F150" s="3"/>
    </row>
    <row r="151" spans="1:6" x14ac:dyDescent="0.25">
      <c r="A151" s="1"/>
      <c r="B151" s="40" t="s">
        <v>7</v>
      </c>
      <c r="C151" s="40"/>
      <c r="D151" s="40"/>
      <c r="E151" s="6">
        <f>SUM(E150:E150)</f>
        <v>0</v>
      </c>
      <c r="F151" s="6">
        <f>SUM(F150:F150)</f>
        <v>0</v>
      </c>
    </row>
    <row r="153" spans="1:6" x14ac:dyDescent="0.25">
      <c r="A153" s="35" t="s">
        <v>12</v>
      </c>
      <c r="B153" s="35"/>
      <c r="C153" s="35"/>
      <c r="D153" s="35"/>
      <c r="E153" s="35"/>
      <c r="F153" s="35"/>
    </row>
    <row r="154" spans="1:6" x14ac:dyDescent="0.25">
      <c r="A154" s="36" t="s">
        <v>0</v>
      </c>
      <c r="B154" s="37" t="s">
        <v>1</v>
      </c>
      <c r="C154" s="37"/>
      <c r="D154" s="38" t="s">
        <v>2</v>
      </c>
      <c r="E154" s="39" t="s">
        <v>3</v>
      </c>
      <c r="F154" s="39" t="s">
        <v>4</v>
      </c>
    </row>
    <row r="155" spans="1:6" x14ac:dyDescent="0.25">
      <c r="A155" s="36"/>
      <c r="B155" s="26" t="s">
        <v>5</v>
      </c>
      <c r="C155" s="7" t="s">
        <v>6</v>
      </c>
      <c r="D155" s="38"/>
      <c r="E155" s="39"/>
      <c r="F155" s="39"/>
    </row>
    <row r="156" spans="1:6" x14ac:dyDescent="0.25">
      <c r="A156" s="1">
        <v>1</v>
      </c>
      <c r="B156" s="4"/>
      <c r="C156" s="5"/>
      <c r="D156" s="2"/>
      <c r="E156" s="3"/>
      <c r="F156" s="3"/>
    </row>
    <row r="157" spans="1:6" x14ac:dyDescent="0.25">
      <c r="A157" s="1"/>
      <c r="B157" s="40" t="s">
        <v>7</v>
      </c>
      <c r="C157" s="40"/>
      <c r="D157" s="40"/>
      <c r="E157" s="6">
        <f>SUM(E156:E156)</f>
        <v>0</v>
      </c>
      <c r="F157" s="6">
        <f>SUM(F156:F156)</f>
        <v>0</v>
      </c>
    </row>
    <row r="159" spans="1:6" x14ac:dyDescent="0.25">
      <c r="A159" s="35" t="s">
        <v>13</v>
      </c>
      <c r="B159" s="35"/>
      <c r="C159" s="35"/>
      <c r="D159" s="35"/>
      <c r="E159" s="35"/>
      <c r="F159" s="35"/>
    </row>
    <row r="160" spans="1:6" x14ac:dyDescent="0.25">
      <c r="A160" s="36" t="s">
        <v>0</v>
      </c>
      <c r="B160" s="37" t="s">
        <v>1</v>
      </c>
      <c r="C160" s="37"/>
      <c r="D160" s="38" t="s">
        <v>2</v>
      </c>
      <c r="E160" s="39" t="s">
        <v>3</v>
      </c>
      <c r="F160" s="39" t="s">
        <v>4</v>
      </c>
    </row>
    <row r="161" spans="1:6" x14ac:dyDescent="0.25">
      <c r="A161" s="36"/>
      <c r="B161" s="26" t="s">
        <v>5</v>
      </c>
      <c r="C161" s="7" t="s">
        <v>6</v>
      </c>
      <c r="D161" s="38"/>
      <c r="E161" s="39"/>
      <c r="F161" s="39"/>
    </row>
    <row r="162" spans="1:6" x14ac:dyDescent="0.25">
      <c r="A162" s="1">
        <v>1</v>
      </c>
      <c r="B162" s="4"/>
      <c r="C162" s="5"/>
      <c r="D162" s="2"/>
      <c r="E162" s="3"/>
      <c r="F162" s="3"/>
    </row>
    <row r="163" spans="1:6" x14ac:dyDescent="0.25">
      <c r="A163" s="1"/>
      <c r="B163" s="40" t="s">
        <v>7</v>
      </c>
      <c r="C163" s="40"/>
      <c r="D163" s="40"/>
      <c r="E163" s="6">
        <f>SUM(E162:E162)</f>
        <v>0</v>
      </c>
      <c r="F163" s="6">
        <f>SUM(F162:F162)</f>
        <v>0</v>
      </c>
    </row>
    <row r="165" spans="1:6" x14ac:dyDescent="0.25">
      <c r="A165" s="35" t="s">
        <v>14</v>
      </c>
      <c r="B165" s="35"/>
      <c r="C165" s="35"/>
      <c r="D165" s="35"/>
      <c r="E165" s="35"/>
      <c r="F165" s="35"/>
    </row>
    <row r="166" spans="1:6" x14ac:dyDescent="0.25">
      <c r="A166" s="36" t="s">
        <v>0</v>
      </c>
      <c r="B166" s="37" t="s">
        <v>1</v>
      </c>
      <c r="C166" s="37"/>
      <c r="D166" s="38" t="s">
        <v>2</v>
      </c>
      <c r="E166" s="39" t="s">
        <v>3</v>
      </c>
      <c r="F166" s="39" t="s">
        <v>4</v>
      </c>
    </row>
    <row r="167" spans="1:6" x14ac:dyDescent="0.25">
      <c r="A167" s="36"/>
      <c r="B167" s="26" t="s">
        <v>5</v>
      </c>
      <c r="C167" s="7" t="s">
        <v>6</v>
      </c>
      <c r="D167" s="38"/>
      <c r="E167" s="39"/>
      <c r="F167" s="39"/>
    </row>
    <row r="168" spans="1:6" x14ac:dyDescent="0.25">
      <c r="A168" s="1">
        <v>1</v>
      </c>
      <c r="B168" s="4" t="s">
        <v>107</v>
      </c>
      <c r="C168" s="5" t="s">
        <v>76</v>
      </c>
      <c r="D168" s="27" t="s">
        <v>4269</v>
      </c>
      <c r="E168" s="3"/>
      <c r="F168" s="3">
        <v>0</v>
      </c>
    </row>
    <row r="169" spans="1:6" x14ac:dyDescent="0.25">
      <c r="A169" s="1">
        <v>2</v>
      </c>
      <c r="B169" s="4" t="s">
        <v>107</v>
      </c>
      <c r="C169" s="5"/>
      <c r="D169" s="27" t="s">
        <v>4270</v>
      </c>
      <c r="E169" s="3">
        <v>48</v>
      </c>
      <c r="F169" s="3">
        <v>20</v>
      </c>
    </row>
    <row r="170" spans="1:6" x14ac:dyDescent="0.25">
      <c r="A170" s="1">
        <v>3</v>
      </c>
      <c r="B170" s="4" t="s">
        <v>4285</v>
      </c>
      <c r="C170" s="5"/>
      <c r="D170" s="27" t="s">
        <v>4271</v>
      </c>
      <c r="E170" s="3">
        <v>38.5</v>
      </c>
      <c r="F170" s="3">
        <v>5</v>
      </c>
    </row>
    <row r="171" spans="1:6" x14ac:dyDescent="0.25">
      <c r="A171" s="1">
        <v>4</v>
      </c>
      <c r="B171" s="4" t="s">
        <v>103</v>
      </c>
      <c r="C171" s="5"/>
      <c r="D171" s="2" t="s">
        <v>4272</v>
      </c>
      <c r="E171" s="3">
        <v>442</v>
      </c>
      <c r="F171" s="3">
        <v>45</v>
      </c>
    </row>
    <row r="172" spans="1:6" x14ac:dyDescent="0.25">
      <c r="A172" s="1">
        <v>5</v>
      </c>
      <c r="B172" s="4" t="s">
        <v>93</v>
      </c>
      <c r="C172" s="5"/>
      <c r="D172" s="2" t="s">
        <v>4273</v>
      </c>
      <c r="E172" s="3">
        <v>168</v>
      </c>
      <c r="F172" s="3">
        <v>0</v>
      </c>
    </row>
    <row r="173" spans="1:6" x14ac:dyDescent="0.25">
      <c r="A173" s="1">
        <v>6</v>
      </c>
      <c r="B173" s="4" t="s">
        <v>243</v>
      </c>
      <c r="C173" s="5"/>
      <c r="D173" s="2" t="s">
        <v>4274</v>
      </c>
      <c r="E173" s="3">
        <v>246.75</v>
      </c>
      <c r="F173" s="3">
        <v>40</v>
      </c>
    </row>
    <row r="174" spans="1:6" x14ac:dyDescent="0.25">
      <c r="A174" s="1">
        <v>7</v>
      </c>
      <c r="B174" s="4" t="s">
        <v>4286</v>
      </c>
      <c r="C174" s="5"/>
      <c r="D174" s="27" t="s">
        <v>4275</v>
      </c>
      <c r="E174" s="3">
        <v>29</v>
      </c>
      <c r="F174" s="3">
        <v>5</v>
      </c>
    </row>
    <row r="175" spans="1:6" x14ac:dyDescent="0.25">
      <c r="A175" s="1">
        <v>8</v>
      </c>
      <c r="B175" s="4" t="s">
        <v>72</v>
      </c>
      <c r="C175" s="5"/>
      <c r="D175" s="2" t="s">
        <v>4276</v>
      </c>
      <c r="E175" s="3">
        <v>80</v>
      </c>
      <c r="F175" s="3">
        <v>0</v>
      </c>
    </row>
    <row r="176" spans="1:6" x14ac:dyDescent="0.25">
      <c r="A176" s="1">
        <v>9</v>
      </c>
      <c r="B176" s="4" t="s">
        <v>122</v>
      </c>
      <c r="C176" s="5"/>
      <c r="D176" s="27" t="s">
        <v>4277</v>
      </c>
      <c r="E176" s="3">
        <v>51</v>
      </c>
      <c r="F176" s="3">
        <v>15</v>
      </c>
    </row>
    <row r="177" spans="1:6" x14ac:dyDescent="0.25">
      <c r="A177" s="1">
        <v>10</v>
      </c>
      <c r="B177" s="4" t="s">
        <v>123</v>
      </c>
      <c r="C177" s="5"/>
      <c r="D177" s="27" t="s">
        <v>4278</v>
      </c>
      <c r="E177" s="3">
        <v>36.9</v>
      </c>
      <c r="F177" s="3">
        <v>8</v>
      </c>
    </row>
    <row r="178" spans="1:6" x14ac:dyDescent="0.25">
      <c r="A178" s="1">
        <v>11</v>
      </c>
      <c r="B178" s="4" t="s">
        <v>243</v>
      </c>
      <c r="C178" s="5"/>
      <c r="D178" s="2" t="s">
        <v>4279</v>
      </c>
      <c r="E178" s="3">
        <v>15.5</v>
      </c>
      <c r="F178" s="3">
        <v>4</v>
      </c>
    </row>
    <row r="179" spans="1:6" x14ac:dyDescent="0.25">
      <c r="A179" s="1">
        <v>12</v>
      </c>
      <c r="B179" s="4" t="s">
        <v>113</v>
      </c>
      <c r="C179" s="5"/>
      <c r="D179" s="2" t="s">
        <v>4280</v>
      </c>
      <c r="E179" s="3">
        <v>80</v>
      </c>
      <c r="F179" s="3">
        <v>0</v>
      </c>
    </row>
    <row r="180" spans="1:6" x14ac:dyDescent="0.25">
      <c r="A180" s="1">
        <v>13</v>
      </c>
      <c r="B180" s="4" t="s">
        <v>104</v>
      </c>
      <c r="C180" s="5"/>
      <c r="D180" s="27" t="s">
        <v>4281</v>
      </c>
      <c r="E180" s="3">
        <v>35</v>
      </c>
      <c r="F180" s="3">
        <v>0</v>
      </c>
    </row>
    <row r="181" spans="1:6" x14ac:dyDescent="0.25">
      <c r="A181" s="1">
        <v>14</v>
      </c>
      <c r="B181" s="4" t="s">
        <v>197</v>
      </c>
      <c r="C181" s="5"/>
      <c r="D181" s="2" t="s">
        <v>4282</v>
      </c>
      <c r="E181" s="3">
        <v>60</v>
      </c>
      <c r="F181" s="3">
        <v>0</v>
      </c>
    </row>
    <row r="182" spans="1:6" x14ac:dyDescent="0.25">
      <c r="A182" s="1">
        <v>15</v>
      </c>
      <c r="B182" s="4" t="s">
        <v>4151</v>
      </c>
      <c r="C182" s="5"/>
      <c r="D182" s="27" t="s">
        <v>4283</v>
      </c>
      <c r="E182" s="3">
        <v>477.2</v>
      </c>
      <c r="F182" s="3">
        <v>67</v>
      </c>
    </row>
    <row r="183" spans="1:6" x14ac:dyDescent="0.25">
      <c r="A183" s="1">
        <v>16</v>
      </c>
      <c r="B183" s="4" t="s">
        <v>243</v>
      </c>
      <c r="C183" s="5"/>
      <c r="D183" s="2" t="s">
        <v>4284</v>
      </c>
      <c r="E183" s="3">
        <v>21</v>
      </c>
      <c r="F183" s="3">
        <v>6</v>
      </c>
    </row>
    <row r="184" spans="1:6" x14ac:dyDescent="0.25">
      <c r="A184" s="1"/>
      <c r="B184" s="40" t="s">
        <v>7</v>
      </c>
      <c r="C184" s="40"/>
      <c r="D184" s="40"/>
      <c r="E184" s="6">
        <f>SUM(E168:E183)</f>
        <v>1828.8500000000001</v>
      </c>
      <c r="F184" s="6">
        <f>SUM(F168:F183)</f>
        <v>215</v>
      </c>
    </row>
    <row r="186" spans="1:6" x14ac:dyDescent="0.25">
      <c r="A186" s="35" t="s">
        <v>15</v>
      </c>
      <c r="B186" s="35"/>
      <c r="C186" s="35"/>
      <c r="D186" s="35"/>
      <c r="E186" s="35"/>
      <c r="F186" s="35"/>
    </row>
    <row r="187" spans="1:6" x14ac:dyDescent="0.25">
      <c r="A187" s="36" t="s">
        <v>0</v>
      </c>
      <c r="B187" s="37" t="s">
        <v>1</v>
      </c>
      <c r="C187" s="37"/>
      <c r="D187" s="38" t="s">
        <v>2</v>
      </c>
      <c r="E187" s="39" t="s">
        <v>3</v>
      </c>
      <c r="F187" s="39" t="s">
        <v>4</v>
      </c>
    </row>
    <row r="188" spans="1:6" x14ac:dyDescent="0.25">
      <c r="A188" s="36"/>
      <c r="B188" s="26" t="s">
        <v>5</v>
      </c>
      <c r="C188" s="7" t="s">
        <v>6</v>
      </c>
      <c r="D188" s="38"/>
      <c r="E188" s="39"/>
      <c r="F188" s="39"/>
    </row>
    <row r="189" spans="1:6" x14ac:dyDescent="0.25">
      <c r="A189" s="1">
        <v>1</v>
      </c>
      <c r="B189" s="4" t="s">
        <v>441</v>
      </c>
      <c r="C189" s="5"/>
      <c r="D189" s="27" t="s">
        <v>4287</v>
      </c>
      <c r="E189" s="3">
        <v>37.5</v>
      </c>
      <c r="F189" s="3">
        <v>7</v>
      </c>
    </row>
    <row r="190" spans="1:6" x14ac:dyDescent="0.25">
      <c r="A190" s="1">
        <v>2</v>
      </c>
      <c r="B190" s="4" t="s">
        <v>1089</v>
      </c>
      <c r="C190" s="5"/>
      <c r="D190" s="27" t="s">
        <v>4288</v>
      </c>
      <c r="E190" s="3">
        <v>50</v>
      </c>
      <c r="F190" s="3">
        <v>3</v>
      </c>
    </row>
    <row r="191" spans="1:6" x14ac:dyDescent="0.25">
      <c r="A191" s="1">
        <v>3</v>
      </c>
      <c r="B191" s="4" t="s">
        <v>130</v>
      </c>
      <c r="C191" s="5"/>
      <c r="D191" s="27" t="s">
        <v>4289</v>
      </c>
      <c r="E191" s="3">
        <v>85</v>
      </c>
      <c r="F191" s="3">
        <v>22</v>
      </c>
    </row>
    <row r="192" spans="1:6" x14ac:dyDescent="0.25">
      <c r="A192" s="1">
        <v>4</v>
      </c>
      <c r="B192" s="4" t="s">
        <v>2198</v>
      </c>
      <c r="C192" s="5"/>
      <c r="D192" s="27" t="s">
        <v>4290</v>
      </c>
      <c r="E192" s="3">
        <v>506</v>
      </c>
      <c r="F192" s="3">
        <v>88</v>
      </c>
    </row>
    <row r="193" spans="1:6" x14ac:dyDescent="0.25">
      <c r="A193" s="1">
        <v>5</v>
      </c>
      <c r="B193" s="4" t="s">
        <v>74</v>
      </c>
      <c r="C193" s="5"/>
      <c r="D193" s="2" t="s">
        <v>4291</v>
      </c>
      <c r="E193" s="3">
        <v>25</v>
      </c>
      <c r="F193" s="3">
        <v>10</v>
      </c>
    </row>
    <row r="194" spans="1:6" x14ac:dyDescent="0.25">
      <c r="A194" s="1">
        <v>6</v>
      </c>
      <c r="B194" s="4" t="s">
        <v>120</v>
      </c>
      <c r="C194" s="5"/>
      <c r="D194" s="27" t="s">
        <v>4292</v>
      </c>
      <c r="E194" s="3">
        <v>580</v>
      </c>
      <c r="F194" s="3">
        <v>80</v>
      </c>
    </row>
    <row r="195" spans="1:6" x14ac:dyDescent="0.25">
      <c r="A195" s="1">
        <v>7</v>
      </c>
      <c r="B195" s="4" t="s">
        <v>1089</v>
      </c>
      <c r="C195" s="5"/>
      <c r="D195" s="27" t="s">
        <v>4293</v>
      </c>
      <c r="E195" s="3">
        <v>35</v>
      </c>
      <c r="F195" s="3">
        <v>5</v>
      </c>
    </row>
    <row r="196" spans="1:6" x14ac:dyDescent="0.25">
      <c r="A196" s="1">
        <v>8</v>
      </c>
      <c r="B196" s="4" t="s">
        <v>4298</v>
      </c>
      <c r="C196" s="5"/>
      <c r="D196" s="27" t="s">
        <v>4294</v>
      </c>
      <c r="E196" s="3">
        <v>210.5</v>
      </c>
      <c r="F196" s="3">
        <v>47</v>
      </c>
    </row>
    <row r="197" spans="1:6" x14ac:dyDescent="0.25">
      <c r="A197" s="1">
        <v>9</v>
      </c>
      <c r="B197" s="4" t="s">
        <v>219</v>
      </c>
      <c r="C197" s="5"/>
      <c r="D197" s="2" t="s">
        <v>4295</v>
      </c>
      <c r="E197" s="3">
        <v>60</v>
      </c>
      <c r="F197" s="3">
        <v>0</v>
      </c>
    </row>
    <row r="198" spans="1:6" x14ac:dyDescent="0.25">
      <c r="A198" s="1">
        <v>10</v>
      </c>
      <c r="B198" s="4" t="s">
        <v>4299</v>
      </c>
      <c r="C198" s="5"/>
      <c r="D198" s="27" t="s">
        <v>4296</v>
      </c>
      <c r="E198" s="3">
        <v>31.25</v>
      </c>
      <c r="F198" s="3">
        <v>8</v>
      </c>
    </row>
    <row r="199" spans="1:6" x14ac:dyDescent="0.25">
      <c r="A199" s="1">
        <v>11</v>
      </c>
      <c r="B199" s="4" t="s">
        <v>4300</v>
      </c>
      <c r="C199" s="5"/>
      <c r="D199" s="27" t="s">
        <v>4297</v>
      </c>
      <c r="E199" s="3">
        <v>403.75</v>
      </c>
      <c r="F199" s="3">
        <v>91</v>
      </c>
    </row>
    <row r="200" spans="1:6" x14ac:dyDescent="0.25">
      <c r="A200" s="1"/>
      <c r="B200" s="40" t="s">
        <v>7</v>
      </c>
      <c r="C200" s="40"/>
      <c r="D200" s="40"/>
      <c r="E200" s="6">
        <f>SUM(E189:E199)</f>
        <v>2024</v>
      </c>
      <c r="F200" s="6">
        <f>SUM(F189:F199)</f>
        <v>361</v>
      </c>
    </row>
    <row r="202" spans="1:6" x14ac:dyDescent="0.25">
      <c r="A202" s="35" t="s">
        <v>16</v>
      </c>
      <c r="B202" s="35"/>
      <c r="C202" s="35"/>
      <c r="D202" s="35"/>
      <c r="E202" s="35"/>
      <c r="F202" s="35"/>
    </row>
    <row r="203" spans="1:6" x14ac:dyDescent="0.25">
      <c r="A203" s="36" t="s">
        <v>0</v>
      </c>
      <c r="B203" s="37" t="s">
        <v>1</v>
      </c>
      <c r="C203" s="37"/>
      <c r="D203" s="38" t="s">
        <v>2</v>
      </c>
      <c r="E203" s="39" t="s">
        <v>3</v>
      </c>
      <c r="F203" s="39" t="s">
        <v>4</v>
      </c>
    </row>
    <row r="204" spans="1:6" x14ac:dyDescent="0.25">
      <c r="A204" s="36"/>
      <c r="B204" s="26" t="s">
        <v>5</v>
      </c>
      <c r="C204" s="7" t="s">
        <v>6</v>
      </c>
      <c r="D204" s="38"/>
      <c r="E204" s="39"/>
      <c r="F204" s="39"/>
    </row>
    <row r="205" spans="1:6" x14ac:dyDescent="0.25">
      <c r="A205" s="1">
        <v>1</v>
      </c>
      <c r="B205" s="4" t="s">
        <v>3557</v>
      </c>
      <c r="C205" s="5"/>
      <c r="D205" s="2" t="s">
        <v>4301</v>
      </c>
      <c r="E205" s="3">
        <v>50</v>
      </c>
      <c r="F205" s="3">
        <v>25</v>
      </c>
    </row>
    <row r="206" spans="1:6" x14ac:dyDescent="0.25">
      <c r="A206" s="1">
        <v>2</v>
      </c>
      <c r="B206" s="4" t="s">
        <v>107</v>
      </c>
      <c r="C206" s="5"/>
      <c r="D206" s="27" t="s">
        <v>4302</v>
      </c>
      <c r="E206" s="3">
        <v>11</v>
      </c>
      <c r="F206" s="3">
        <v>2</v>
      </c>
    </row>
    <row r="207" spans="1:6" x14ac:dyDescent="0.25">
      <c r="A207" s="1">
        <v>3</v>
      </c>
      <c r="B207" s="4" t="s">
        <v>111</v>
      </c>
      <c r="C207" s="5"/>
      <c r="D207" s="27" t="s">
        <v>4303</v>
      </c>
      <c r="E207" s="3">
        <v>49</v>
      </c>
      <c r="F207" s="3">
        <v>9</v>
      </c>
    </row>
    <row r="208" spans="1:6" x14ac:dyDescent="0.25">
      <c r="A208" s="1">
        <v>4</v>
      </c>
      <c r="B208" s="4" t="s">
        <v>93</v>
      </c>
      <c r="C208" s="5"/>
      <c r="D208" s="2" t="s">
        <v>4304</v>
      </c>
      <c r="E208" s="3">
        <v>673</v>
      </c>
      <c r="F208" s="3">
        <v>0</v>
      </c>
    </row>
    <row r="209" spans="1:6" x14ac:dyDescent="0.25">
      <c r="A209" s="1">
        <v>5</v>
      </c>
      <c r="B209" s="4" t="s">
        <v>169</v>
      </c>
      <c r="C209" s="5"/>
      <c r="D209" s="2" t="s">
        <v>4305</v>
      </c>
      <c r="E209" s="3">
        <v>170</v>
      </c>
      <c r="F209" s="3">
        <v>60</v>
      </c>
    </row>
    <row r="210" spans="1:6" x14ac:dyDescent="0.25">
      <c r="A210" s="1">
        <v>6</v>
      </c>
      <c r="B210" s="4" t="s">
        <v>3432</v>
      </c>
      <c r="C210" s="5"/>
      <c r="D210" s="27" t="s">
        <v>4306</v>
      </c>
      <c r="E210" s="3">
        <v>118</v>
      </c>
      <c r="F210" s="3">
        <v>17</v>
      </c>
    </row>
    <row r="211" spans="1:6" x14ac:dyDescent="0.25">
      <c r="A211" s="1">
        <v>7</v>
      </c>
      <c r="B211" s="4" t="s">
        <v>271</v>
      </c>
      <c r="C211" s="5"/>
      <c r="D211" s="27" t="s">
        <v>4307</v>
      </c>
      <c r="E211" s="3">
        <v>50.5</v>
      </c>
      <c r="F211" s="3">
        <v>14</v>
      </c>
    </row>
    <row r="212" spans="1:6" x14ac:dyDescent="0.25">
      <c r="A212" s="1">
        <v>8</v>
      </c>
      <c r="B212" s="4" t="s">
        <v>169</v>
      </c>
      <c r="C212" s="5"/>
      <c r="D212" s="2" t="s">
        <v>4308</v>
      </c>
      <c r="E212" s="3">
        <v>130</v>
      </c>
      <c r="F212" s="3">
        <v>20</v>
      </c>
    </row>
    <row r="213" spans="1:6" x14ac:dyDescent="0.25">
      <c r="A213" s="1">
        <v>9</v>
      </c>
      <c r="B213" s="4" t="s">
        <v>107</v>
      </c>
      <c r="C213" s="5"/>
      <c r="D213" s="27" t="s">
        <v>4309</v>
      </c>
      <c r="E213" s="3">
        <v>21</v>
      </c>
      <c r="F213" s="3">
        <v>3</v>
      </c>
    </row>
    <row r="214" spans="1:6" x14ac:dyDescent="0.25">
      <c r="A214" s="1">
        <v>10</v>
      </c>
      <c r="B214" s="4" t="s">
        <v>3386</v>
      </c>
      <c r="C214" s="5"/>
      <c r="D214" s="2" t="s">
        <v>4310</v>
      </c>
      <c r="E214" s="3">
        <v>773.3</v>
      </c>
      <c r="F214" s="3">
        <v>58</v>
      </c>
    </row>
    <row r="215" spans="1:6" x14ac:dyDescent="0.25">
      <c r="A215" s="1">
        <v>11</v>
      </c>
      <c r="B215" s="4" t="s">
        <v>576</v>
      </c>
      <c r="C215" s="5"/>
      <c r="D215" s="27" t="s">
        <v>4311</v>
      </c>
      <c r="E215" s="3">
        <v>29</v>
      </c>
      <c r="F215" s="3">
        <v>7</v>
      </c>
    </row>
    <row r="216" spans="1:6" x14ac:dyDescent="0.25">
      <c r="A216" s="1">
        <v>12</v>
      </c>
      <c r="B216" s="4" t="s">
        <v>271</v>
      </c>
      <c r="C216" s="5"/>
      <c r="D216" s="27" t="s">
        <v>4312</v>
      </c>
      <c r="E216" s="3">
        <v>20</v>
      </c>
      <c r="F216" s="3">
        <v>10</v>
      </c>
    </row>
    <row r="217" spans="1:6" x14ac:dyDescent="0.25">
      <c r="A217" s="1">
        <v>13</v>
      </c>
      <c r="B217" s="4" t="s">
        <v>185</v>
      </c>
      <c r="C217" s="5"/>
      <c r="D217" s="2" t="s">
        <v>4313</v>
      </c>
      <c r="E217" s="3">
        <v>50</v>
      </c>
      <c r="F217" s="3">
        <v>25</v>
      </c>
    </row>
    <row r="218" spans="1:6" x14ac:dyDescent="0.25">
      <c r="A218" s="1">
        <v>14</v>
      </c>
      <c r="B218" s="4" t="s">
        <v>107</v>
      </c>
      <c r="C218" s="5"/>
      <c r="D218" s="27" t="s">
        <v>4314</v>
      </c>
      <c r="E218" s="3">
        <v>112.7</v>
      </c>
      <c r="F218" s="3">
        <v>28</v>
      </c>
    </row>
    <row r="219" spans="1:6" x14ac:dyDescent="0.25">
      <c r="A219" s="1">
        <v>15</v>
      </c>
      <c r="B219" s="4" t="s">
        <v>113</v>
      </c>
      <c r="C219" s="5"/>
      <c r="D219" s="2" t="s">
        <v>4315</v>
      </c>
      <c r="E219" s="3">
        <v>80</v>
      </c>
      <c r="F219" s="3">
        <v>0</v>
      </c>
    </row>
    <row r="220" spans="1:6" x14ac:dyDescent="0.25">
      <c r="A220" s="1"/>
      <c r="B220" s="40" t="s">
        <v>7</v>
      </c>
      <c r="C220" s="40"/>
      <c r="D220" s="40"/>
      <c r="E220" s="6">
        <f>SUM(E205:E219)</f>
        <v>2337.5</v>
      </c>
      <c r="F220" s="6">
        <f>SUM(F205:F219)</f>
        <v>278</v>
      </c>
    </row>
    <row r="222" spans="1:6" x14ac:dyDescent="0.25">
      <c r="A222" s="35" t="s">
        <v>17</v>
      </c>
      <c r="B222" s="35"/>
      <c r="C222" s="35"/>
      <c r="D222" s="35"/>
      <c r="E222" s="35"/>
      <c r="F222" s="35"/>
    </row>
    <row r="223" spans="1:6" x14ac:dyDescent="0.25">
      <c r="A223" s="36" t="s">
        <v>0</v>
      </c>
      <c r="B223" s="37" t="s">
        <v>1</v>
      </c>
      <c r="C223" s="37"/>
      <c r="D223" s="38" t="s">
        <v>2</v>
      </c>
      <c r="E223" s="39" t="s">
        <v>3</v>
      </c>
      <c r="F223" s="39" t="s">
        <v>4</v>
      </c>
    </row>
    <row r="224" spans="1:6" x14ac:dyDescent="0.25">
      <c r="A224" s="36"/>
      <c r="B224" s="26" t="s">
        <v>5</v>
      </c>
      <c r="C224" s="7" t="s">
        <v>6</v>
      </c>
      <c r="D224" s="38"/>
      <c r="E224" s="39"/>
      <c r="F224" s="39"/>
    </row>
    <row r="225" spans="1:6" x14ac:dyDescent="0.25">
      <c r="A225" s="1">
        <v>1</v>
      </c>
      <c r="B225" s="4" t="s">
        <v>123</v>
      </c>
      <c r="C225" s="5"/>
      <c r="D225" s="27" t="s">
        <v>4316</v>
      </c>
      <c r="E225" s="3">
        <v>17.899999999999999</v>
      </c>
      <c r="F225" s="3">
        <v>3</v>
      </c>
    </row>
    <row r="226" spans="1:6" x14ac:dyDescent="0.25">
      <c r="A226" s="1">
        <v>2</v>
      </c>
      <c r="B226" s="4" t="s">
        <v>2577</v>
      </c>
      <c r="C226" s="5"/>
      <c r="D226" s="2" t="s">
        <v>4317</v>
      </c>
      <c r="E226" s="3">
        <v>147</v>
      </c>
      <c r="F226" s="3">
        <v>30</v>
      </c>
    </row>
    <row r="227" spans="1:6" x14ac:dyDescent="0.25">
      <c r="A227" s="1">
        <v>3</v>
      </c>
      <c r="B227" s="4" t="s">
        <v>2577</v>
      </c>
      <c r="C227" s="5"/>
      <c r="D227" s="2" t="s">
        <v>4318</v>
      </c>
      <c r="E227" s="3">
        <v>147</v>
      </c>
      <c r="F227" s="3">
        <v>30</v>
      </c>
    </row>
    <row r="228" spans="1:6" x14ac:dyDescent="0.25">
      <c r="A228" s="1">
        <v>4</v>
      </c>
      <c r="B228" s="4" t="s">
        <v>1629</v>
      </c>
      <c r="C228" s="5"/>
      <c r="D228" s="27" t="s">
        <v>4319</v>
      </c>
      <c r="E228" s="3">
        <v>143</v>
      </c>
      <c r="F228" s="3">
        <v>25</v>
      </c>
    </row>
    <row r="229" spans="1:6" x14ac:dyDescent="0.25">
      <c r="A229" s="1">
        <v>5</v>
      </c>
      <c r="B229" s="4" t="s">
        <v>2577</v>
      </c>
      <c r="C229" s="5"/>
      <c r="D229" s="2" t="s">
        <v>4320</v>
      </c>
      <c r="E229" s="3">
        <v>261</v>
      </c>
      <c r="F229" s="3">
        <v>24</v>
      </c>
    </row>
    <row r="230" spans="1:6" x14ac:dyDescent="0.25">
      <c r="A230" s="1">
        <v>6</v>
      </c>
      <c r="B230" s="4" t="s">
        <v>2577</v>
      </c>
      <c r="C230" s="5"/>
      <c r="D230" s="2" t="s">
        <v>4321</v>
      </c>
      <c r="E230" s="3">
        <v>261</v>
      </c>
      <c r="F230" s="3">
        <v>24</v>
      </c>
    </row>
    <row r="231" spans="1:6" x14ac:dyDescent="0.25">
      <c r="A231" s="1">
        <v>7</v>
      </c>
      <c r="B231" s="4" t="s">
        <v>2577</v>
      </c>
      <c r="C231" s="5"/>
      <c r="D231" s="2" t="s">
        <v>4322</v>
      </c>
      <c r="E231" s="3">
        <v>261</v>
      </c>
      <c r="F231" s="3">
        <v>24</v>
      </c>
    </row>
    <row r="232" spans="1:6" x14ac:dyDescent="0.25">
      <c r="A232" s="1">
        <v>8</v>
      </c>
      <c r="B232" s="4" t="s">
        <v>4357</v>
      </c>
      <c r="C232" s="5"/>
      <c r="D232" s="27" t="s">
        <v>4323</v>
      </c>
      <c r="E232" s="3">
        <v>33.5</v>
      </c>
      <c r="F232" s="3">
        <v>4</v>
      </c>
    </row>
    <row r="233" spans="1:6" x14ac:dyDescent="0.25">
      <c r="A233" s="1">
        <v>9</v>
      </c>
      <c r="B233" s="4" t="s">
        <v>2577</v>
      </c>
      <c r="C233" s="5"/>
      <c r="D233" s="2" t="s">
        <v>4324</v>
      </c>
      <c r="E233" s="3">
        <v>50</v>
      </c>
      <c r="F233" s="3">
        <v>25</v>
      </c>
    </row>
    <row r="234" spans="1:6" x14ac:dyDescent="0.25">
      <c r="A234" s="1">
        <v>10</v>
      </c>
      <c r="B234" s="4" t="s">
        <v>2577</v>
      </c>
      <c r="C234" s="5"/>
      <c r="D234" s="2" t="s">
        <v>4325</v>
      </c>
      <c r="E234" s="3">
        <v>50</v>
      </c>
      <c r="F234" s="3">
        <v>25</v>
      </c>
    </row>
    <row r="235" spans="1:6" x14ac:dyDescent="0.25">
      <c r="A235" s="1">
        <v>11</v>
      </c>
      <c r="B235" s="4" t="s">
        <v>123</v>
      </c>
      <c r="C235" s="5"/>
      <c r="D235" s="27" t="s">
        <v>4326</v>
      </c>
      <c r="E235" s="3">
        <v>41.5</v>
      </c>
      <c r="F235" s="3">
        <v>11</v>
      </c>
    </row>
    <row r="236" spans="1:6" x14ac:dyDescent="0.25">
      <c r="A236" s="1">
        <v>12</v>
      </c>
      <c r="B236" s="4" t="s">
        <v>1629</v>
      </c>
      <c r="C236" s="5"/>
      <c r="D236" s="27" t="s">
        <v>4327</v>
      </c>
      <c r="E236" s="3">
        <v>16</v>
      </c>
      <c r="F236" s="3">
        <v>6</v>
      </c>
    </row>
    <row r="237" spans="1:6" x14ac:dyDescent="0.25">
      <c r="A237" s="1">
        <v>13</v>
      </c>
      <c r="B237" s="4" t="s">
        <v>74</v>
      </c>
      <c r="C237" s="5"/>
      <c r="D237" s="2" t="s">
        <v>4328</v>
      </c>
      <c r="E237" s="3">
        <v>53</v>
      </c>
      <c r="F237" s="3">
        <v>3</v>
      </c>
    </row>
    <row r="238" spans="1:6" s="33" customFormat="1" x14ac:dyDescent="0.25">
      <c r="A238" s="28">
        <v>14</v>
      </c>
      <c r="B238" s="29" t="s">
        <v>120</v>
      </c>
      <c r="C238" s="30"/>
      <c r="D238" s="31" t="s">
        <v>4329</v>
      </c>
      <c r="E238" s="32">
        <v>180</v>
      </c>
      <c r="F238" s="32">
        <v>0</v>
      </c>
    </row>
    <row r="239" spans="1:6" x14ac:dyDescent="0.25">
      <c r="A239" s="1">
        <v>15</v>
      </c>
      <c r="B239" s="4" t="s">
        <v>226</v>
      </c>
      <c r="C239" s="5"/>
      <c r="D239" s="2" t="s">
        <v>4330</v>
      </c>
      <c r="E239" s="3">
        <v>490</v>
      </c>
      <c r="F239" s="3">
        <v>50</v>
      </c>
    </row>
    <row r="240" spans="1:6" x14ac:dyDescent="0.25">
      <c r="A240" s="1">
        <v>16</v>
      </c>
      <c r="B240" s="4" t="s">
        <v>2577</v>
      </c>
      <c r="C240" s="5"/>
      <c r="D240" s="2" t="s">
        <v>4331</v>
      </c>
      <c r="E240" s="3">
        <v>1505.9</v>
      </c>
      <c r="F240" s="3">
        <v>87</v>
      </c>
    </row>
    <row r="241" spans="1:6" x14ac:dyDescent="0.25">
      <c r="A241" s="1">
        <v>17</v>
      </c>
      <c r="B241" s="4" t="s">
        <v>2577</v>
      </c>
      <c r="C241" s="5"/>
      <c r="D241" s="2" t="s">
        <v>4332</v>
      </c>
      <c r="E241" s="3">
        <v>110</v>
      </c>
      <c r="F241" s="3">
        <v>40</v>
      </c>
    </row>
    <row r="242" spans="1:6" x14ac:dyDescent="0.25">
      <c r="A242" s="1">
        <v>18</v>
      </c>
      <c r="B242" s="4" t="s">
        <v>4358</v>
      </c>
      <c r="C242" s="5"/>
      <c r="D242" s="27" t="s">
        <v>4333</v>
      </c>
      <c r="E242" s="3">
        <v>54.1</v>
      </c>
      <c r="F242" s="3">
        <v>5</v>
      </c>
    </row>
    <row r="243" spans="1:6" x14ac:dyDescent="0.25">
      <c r="A243" s="1">
        <v>19</v>
      </c>
      <c r="B243" s="4" t="s">
        <v>219</v>
      </c>
      <c r="C243" s="5"/>
      <c r="D243" s="2" t="s">
        <v>4334</v>
      </c>
      <c r="E243" s="3">
        <v>70</v>
      </c>
      <c r="F243" s="3">
        <v>0</v>
      </c>
    </row>
    <row r="244" spans="1:6" x14ac:dyDescent="0.25">
      <c r="A244" s="1">
        <v>20</v>
      </c>
      <c r="B244" s="4" t="s">
        <v>3483</v>
      </c>
      <c r="C244" s="5"/>
      <c r="D244" s="27" t="s">
        <v>4335</v>
      </c>
      <c r="E244" s="3">
        <v>60</v>
      </c>
      <c r="F244" s="3">
        <v>30</v>
      </c>
    </row>
    <row r="245" spans="1:6" x14ac:dyDescent="0.25">
      <c r="A245" s="1">
        <v>21</v>
      </c>
      <c r="B245" s="4" t="s">
        <v>4266</v>
      </c>
      <c r="C245" s="5"/>
      <c r="D245" s="27" t="s">
        <v>4336</v>
      </c>
      <c r="E245" s="3">
        <v>118</v>
      </c>
      <c r="F245" s="3">
        <v>15</v>
      </c>
    </row>
    <row r="246" spans="1:6" x14ac:dyDescent="0.25">
      <c r="A246" s="1">
        <v>22</v>
      </c>
      <c r="B246" s="4" t="s">
        <v>88</v>
      </c>
      <c r="C246" s="5"/>
      <c r="D246" s="27" t="s">
        <v>4337</v>
      </c>
      <c r="E246" s="3">
        <v>130</v>
      </c>
      <c r="F246" s="3">
        <v>45</v>
      </c>
    </row>
    <row r="247" spans="1:6" x14ac:dyDescent="0.25">
      <c r="A247" s="1">
        <v>23</v>
      </c>
      <c r="B247" s="4" t="s">
        <v>72</v>
      </c>
      <c r="C247" s="5"/>
      <c r="D247" s="2" t="s">
        <v>4338</v>
      </c>
      <c r="E247" s="3">
        <v>70</v>
      </c>
      <c r="F247" s="3">
        <v>0</v>
      </c>
    </row>
    <row r="248" spans="1:6" x14ac:dyDescent="0.25">
      <c r="A248" s="1">
        <v>24</v>
      </c>
      <c r="B248" s="4" t="s">
        <v>226</v>
      </c>
      <c r="C248" s="5"/>
      <c r="D248" s="2" t="s">
        <v>4339</v>
      </c>
      <c r="E248" s="3">
        <v>679.2</v>
      </c>
      <c r="F248" s="3">
        <v>304</v>
      </c>
    </row>
    <row r="249" spans="1:6" x14ac:dyDescent="0.25">
      <c r="A249" s="1">
        <v>25</v>
      </c>
      <c r="B249" s="4" t="s">
        <v>75</v>
      </c>
      <c r="C249" s="5"/>
      <c r="D249" s="2" t="s">
        <v>4340</v>
      </c>
      <c r="E249" s="3">
        <v>20</v>
      </c>
      <c r="F249" s="3">
        <v>10</v>
      </c>
    </row>
    <row r="250" spans="1:6" x14ac:dyDescent="0.25">
      <c r="A250" s="1">
        <v>26</v>
      </c>
      <c r="B250" s="4" t="s">
        <v>82</v>
      </c>
      <c r="C250" s="5"/>
      <c r="D250" s="27" t="s">
        <v>4341</v>
      </c>
      <c r="E250" s="3">
        <v>52.5</v>
      </c>
      <c r="F250" s="3">
        <v>5</v>
      </c>
    </row>
    <row r="251" spans="1:6" x14ac:dyDescent="0.25">
      <c r="A251" s="1">
        <v>27</v>
      </c>
      <c r="B251" s="4" t="s">
        <v>123</v>
      </c>
      <c r="C251" s="5"/>
      <c r="D251" s="27" t="s">
        <v>4342</v>
      </c>
      <c r="E251" s="3">
        <v>51</v>
      </c>
      <c r="F251" s="3">
        <v>11</v>
      </c>
    </row>
    <row r="252" spans="1:6" x14ac:dyDescent="0.25">
      <c r="A252" s="1">
        <v>28</v>
      </c>
      <c r="B252" s="4" t="s">
        <v>120</v>
      </c>
      <c r="C252" s="5"/>
      <c r="D252" s="27" t="s">
        <v>4343</v>
      </c>
      <c r="E252" s="3">
        <v>20</v>
      </c>
      <c r="F252" s="3">
        <v>3</v>
      </c>
    </row>
    <row r="253" spans="1:6" x14ac:dyDescent="0.25">
      <c r="A253" s="1">
        <v>29</v>
      </c>
      <c r="B253" s="4" t="s">
        <v>88</v>
      </c>
      <c r="C253" s="5"/>
      <c r="D253" s="27" t="s">
        <v>4344</v>
      </c>
      <c r="E253" s="3">
        <v>48</v>
      </c>
      <c r="F253" s="3">
        <v>10</v>
      </c>
    </row>
    <row r="254" spans="1:6" x14ac:dyDescent="0.25">
      <c r="A254" s="1">
        <v>30</v>
      </c>
      <c r="B254" s="4" t="s">
        <v>2577</v>
      </c>
      <c r="C254" s="5"/>
      <c r="D254" s="2" t="s">
        <v>4345</v>
      </c>
      <c r="E254" s="3">
        <v>195</v>
      </c>
      <c r="F254" s="3">
        <v>30</v>
      </c>
    </row>
    <row r="255" spans="1:6" x14ac:dyDescent="0.25">
      <c r="A255" s="1">
        <v>31</v>
      </c>
      <c r="B255" s="4" t="s">
        <v>2577</v>
      </c>
      <c r="C255" s="5"/>
      <c r="D255" s="2" t="s">
        <v>4346</v>
      </c>
      <c r="E255" s="3">
        <v>50</v>
      </c>
      <c r="F255" s="3">
        <v>25</v>
      </c>
    </row>
    <row r="256" spans="1:6" x14ac:dyDescent="0.25">
      <c r="A256" s="1">
        <v>32</v>
      </c>
      <c r="B256" s="4" t="s">
        <v>221</v>
      </c>
      <c r="C256" s="5"/>
      <c r="D256" s="27" t="s">
        <v>4347</v>
      </c>
      <c r="E256" s="3">
        <v>35</v>
      </c>
      <c r="F256" s="3">
        <v>10</v>
      </c>
    </row>
    <row r="257" spans="1:6" x14ac:dyDescent="0.25">
      <c r="A257" s="1">
        <v>33</v>
      </c>
      <c r="B257" s="4" t="s">
        <v>2577</v>
      </c>
      <c r="C257" s="5"/>
      <c r="D257" s="2" t="s">
        <v>4348</v>
      </c>
      <c r="E257" s="3">
        <v>195</v>
      </c>
      <c r="F257" s="3">
        <v>30</v>
      </c>
    </row>
    <row r="258" spans="1:6" x14ac:dyDescent="0.25">
      <c r="A258" s="1">
        <v>34</v>
      </c>
      <c r="B258" s="4" t="s">
        <v>2577</v>
      </c>
      <c r="C258" s="5"/>
      <c r="D258" s="2" t="s">
        <v>4349</v>
      </c>
      <c r="E258" s="3">
        <v>147</v>
      </c>
      <c r="F258" s="3">
        <v>30</v>
      </c>
    </row>
    <row r="259" spans="1:6" x14ac:dyDescent="0.25">
      <c r="A259" s="1">
        <v>35</v>
      </c>
      <c r="B259" s="4" t="s">
        <v>2577</v>
      </c>
      <c r="C259" s="5"/>
      <c r="D259" s="2" t="s">
        <v>4350</v>
      </c>
      <c r="E259" s="3">
        <v>147</v>
      </c>
      <c r="F259" s="3">
        <v>30</v>
      </c>
    </row>
    <row r="260" spans="1:6" x14ac:dyDescent="0.25">
      <c r="A260" s="1">
        <v>36</v>
      </c>
      <c r="B260" s="4" t="s">
        <v>103</v>
      </c>
      <c r="C260" s="5"/>
      <c r="D260" s="2" t="s">
        <v>4351</v>
      </c>
      <c r="E260" s="3">
        <v>13.5</v>
      </c>
      <c r="F260" s="3">
        <v>4</v>
      </c>
    </row>
    <row r="261" spans="1:6" x14ac:dyDescent="0.25">
      <c r="A261" s="1">
        <v>37</v>
      </c>
      <c r="B261" s="4" t="s">
        <v>75</v>
      </c>
      <c r="C261" s="5"/>
      <c r="D261" s="2" t="s">
        <v>4352</v>
      </c>
      <c r="E261" s="3">
        <v>20</v>
      </c>
      <c r="F261" s="3">
        <v>10</v>
      </c>
    </row>
    <row r="262" spans="1:6" x14ac:dyDescent="0.25">
      <c r="A262" s="1">
        <v>38</v>
      </c>
      <c r="B262" s="4" t="s">
        <v>75</v>
      </c>
      <c r="C262" s="5"/>
      <c r="D262" s="2" t="s">
        <v>4353</v>
      </c>
      <c r="E262" s="3">
        <v>255</v>
      </c>
      <c r="F262" s="3">
        <v>36</v>
      </c>
    </row>
    <row r="263" spans="1:6" x14ac:dyDescent="0.25">
      <c r="A263" s="1">
        <v>39</v>
      </c>
      <c r="B263" s="4" t="s">
        <v>89</v>
      </c>
      <c r="C263" s="5"/>
      <c r="D263" s="2" t="s">
        <v>4354</v>
      </c>
      <c r="E263" s="3">
        <v>25</v>
      </c>
      <c r="F263" s="3">
        <v>1</v>
      </c>
    </row>
    <row r="264" spans="1:6" x14ac:dyDescent="0.25">
      <c r="A264" s="1">
        <v>40</v>
      </c>
      <c r="B264" s="4" t="s">
        <v>85</v>
      </c>
      <c r="C264" s="5"/>
      <c r="D264" s="2" t="s">
        <v>4355</v>
      </c>
      <c r="E264" s="3">
        <v>23</v>
      </c>
      <c r="F264" s="3">
        <v>0</v>
      </c>
    </row>
    <row r="265" spans="1:6" x14ac:dyDescent="0.25">
      <c r="A265" s="1">
        <v>41</v>
      </c>
      <c r="B265" s="4" t="s">
        <v>2250</v>
      </c>
      <c r="C265" s="5"/>
      <c r="D265" s="2" t="s">
        <v>4356</v>
      </c>
      <c r="E265" s="3">
        <v>90</v>
      </c>
      <c r="F265" s="3">
        <v>30</v>
      </c>
    </row>
    <row r="266" spans="1:6" x14ac:dyDescent="0.25">
      <c r="A266" s="1"/>
      <c r="B266" s="40" t="s">
        <v>7</v>
      </c>
      <c r="C266" s="40"/>
      <c r="D266" s="40"/>
      <c r="E266" s="6">
        <f>SUM(E225:E265)</f>
        <v>6336.0999999999995</v>
      </c>
      <c r="F266" s="6">
        <f>SUM(F225:F265)</f>
        <v>1085</v>
      </c>
    </row>
    <row r="268" spans="1:6" x14ac:dyDescent="0.25">
      <c r="A268" s="35" t="s">
        <v>18</v>
      </c>
      <c r="B268" s="35"/>
      <c r="C268" s="35"/>
      <c r="D268" s="35"/>
      <c r="E268" s="35"/>
      <c r="F268" s="35"/>
    </row>
    <row r="269" spans="1:6" x14ac:dyDescent="0.25">
      <c r="A269" s="36" t="s">
        <v>0</v>
      </c>
      <c r="B269" s="37" t="s">
        <v>1</v>
      </c>
      <c r="C269" s="37"/>
      <c r="D269" s="38" t="s">
        <v>2</v>
      </c>
      <c r="E269" s="39" t="s">
        <v>3</v>
      </c>
      <c r="F269" s="39" t="s">
        <v>4</v>
      </c>
    </row>
    <row r="270" spans="1:6" x14ac:dyDescent="0.25">
      <c r="A270" s="36"/>
      <c r="B270" s="26" t="s">
        <v>5</v>
      </c>
      <c r="C270" s="7" t="s">
        <v>6</v>
      </c>
      <c r="D270" s="38"/>
      <c r="E270" s="39"/>
      <c r="F270" s="39"/>
    </row>
    <row r="271" spans="1:6" x14ac:dyDescent="0.25">
      <c r="A271" s="1">
        <v>1</v>
      </c>
      <c r="B271" s="4" t="s">
        <v>107</v>
      </c>
      <c r="C271" s="5"/>
      <c r="D271" s="27" t="s">
        <v>4359</v>
      </c>
      <c r="E271" s="3">
        <v>8</v>
      </c>
      <c r="F271" s="3">
        <v>1</v>
      </c>
    </row>
    <row r="272" spans="1:6" x14ac:dyDescent="0.25">
      <c r="A272" s="1">
        <v>2</v>
      </c>
      <c r="B272" s="4" t="s">
        <v>113</v>
      </c>
      <c r="C272" s="5"/>
      <c r="D272" s="2" t="s">
        <v>4360</v>
      </c>
      <c r="E272" s="3">
        <v>35</v>
      </c>
      <c r="F272" s="3">
        <v>0</v>
      </c>
    </row>
    <row r="273" spans="1:6" x14ac:dyDescent="0.25">
      <c r="A273" s="1">
        <v>3</v>
      </c>
      <c r="B273" s="4" t="s">
        <v>197</v>
      </c>
      <c r="C273" s="5"/>
      <c r="D273" s="2" t="s">
        <v>4361</v>
      </c>
      <c r="E273" s="3">
        <v>60</v>
      </c>
      <c r="F273" s="3">
        <v>0</v>
      </c>
    </row>
    <row r="274" spans="1:6" x14ac:dyDescent="0.25">
      <c r="A274" s="1">
        <v>4</v>
      </c>
      <c r="B274" s="4" t="s">
        <v>203</v>
      </c>
      <c r="C274" s="5"/>
      <c r="D274" s="27" t="s">
        <v>4362</v>
      </c>
      <c r="E274" s="3">
        <v>172</v>
      </c>
      <c r="F274" s="3">
        <v>12</v>
      </c>
    </row>
    <row r="275" spans="1:6" x14ac:dyDescent="0.25">
      <c r="A275" s="1">
        <v>5</v>
      </c>
      <c r="B275" s="4" t="s">
        <v>2577</v>
      </c>
      <c r="C275" s="5"/>
      <c r="D275" s="2" t="s">
        <v>4363</v>
      </c>
      <c r="E275" s="3">
        <v>50</v>
      </c>
      <c r="F275" s="3">
        <v>25</v>
      </c>
    </row>
    <row r="276" spans="1:6" x14ac:dyDescent="0.25">
      <c r="A276" s="1">
        <v>6</v>
      </c>
      <c r="B276" s="4" t="s">
        <v>3557</v>
      </c>
      <c r="C276" s="5"/>
      <c r="D276" s="27" t="s">
        <v>4364</v>
      </c>
      <c r="E276" s="3">
        <v>420</v>
      </c>
      <c r="F276" s="3">
        <v>30</v>
      </c>
    </row>
    <row r="277" spans="1:6" x14ac:dyDescent="0.25">
      <c r="A277" s="1">
        <v>7</v>
      </c>
      <c r="B277" s="4" t="s">
        <v>201</v>
      </c>
      <c r="C277" s="5"/>
      <c r="D277" s="2" t="s">
        <v>4365</v>
      </c>
      <c r="E277" s="3">
        <v>60</v>
      </c>
      <c r="F277" s="3">
        <v>30</v>
      </c>
    </row>
    <row r="278" spans="1:6" x14ac:dyDescent="0.25">
      <c r="A278" s="1">
        <v>8</v>
      </c>
      <c r="B278" s="4" t="s">
        <v>144</v>
      </c>
      <c r="C278" s="5"/>
      <c r="D278" s="27" t="s">
        <v>4366</v>
      </c>
      <c r="E278" s="3">
        <v>109</v>
      </c>
      <c r="F278" s="3">
        <v>20</v>
      </c>
    </row>
    <row r="279" spans="1:6" x14ac:dyDescent="0.25">
      <c r="A279" s="1">
        <v>9</v>
      </c>
      <c r="B279" s="4" t="s">
        <v>4399</v>
      </c>
      <c r="C279" s="5"/>
      <c r="D279" s="2" t="s">
        <v>4367</v>
      </c>
      <c r="E279" s="3">
        <v>15</v>
      </c>
      <c r="F279" s="3">
        <v>10</v>
      </c>
    </row>
    <row r="280" spans="1:6" x14ac:dyDescent="0.25">
      <c r="A280" s="1">
        <v>10</v>
      </c>
      <c r="B280" s="4" t="s">
        <v>4400</v>
      </c>
      <c r="C280" s="5"/>
      <c r="D280" s="2" t="s">
        <v>4368</v>
      </c>
      <c r="E280" s="3">
        <v>400</v>
      </c>
      <c r="F280" s="3">
        <v>10</v>
      </c>
    </row>
    <row r="281" spans="1:6" x14ac:dyDescent="0.25">
      <c r="A281" s="1">
        <v>11</v>
      </c>
      <c r="B281" s="4" t="s">
        <v>160</v>
      </c>
      <c r="C281" s="5"/>
      <c r="D281" s="27" t="s">
        <v>4369</v>
      </c>
      <c r="E281" s="3">
        <v>13.3</v>
      </c>
      <c r="F281" s="3">
        <v>3</v>
      </c>
    </row>
    <row r="282" spans="1:6" x14ac:dyDescent="0.25">
      <c r="A282" s="1">
        <v>12</v>
      </c>
      <c r="B282" s="4" t="s">
        <v>169</v>
      </c>
      <c r="C282" s="5"/>
      <c r="D282" s="2" t="s">
        <v>4370</v>
      </c>
      <c r="E282" s="3">
        <v>35</v>
      </c>
      <c r="F282" s="3">
        <v>10</v>
      </c>
    </row>
    <row r="283" spans="1:6" x14ac:dyDescent="0.25">
      <c r="A283" s="1">
        <v>13</v>
      </c>
      <c r="B283" s="4" t="s">
        <v>1089</v>
      </c>
      <c r="C283" s="5"/>
      <c r="D283" s="27" t="s">
        <v>4371</v>
      </c>
      <c r="E283" s="3">
        <v>84</v>
      </c>
      <c r="F283" s="3">
        <v>15</v>
      </c>
    </row>
    <row r="284" spans="1:6" x14ac:dyDescent="0.25">
      <c r="A284" s="1">
        <v>14</v>
      </c>
      <c r="B284" s="4" t="s">
        <v>2577</v>
      </c>
      <c r="C284" s="5"/>
      <c r="D284" s="2" t="s">
        <v>4372</v>
      </c>
      <c r="E284" s="3">
        <v>360.5</v>
      </c>
      <c r="F284" s="3">
        <v>82</v>
      </c>
    </row>
    <row r="285" spans="1:6" x14ac:dyDescent="0.25">
      <c r="A285" s="1">
        <v>15</v>
      </c>
      <c r="B285" s="4" t="s">
        <v>576</v>
      </c>
      <c r="C285" s="5"/>
      <c r="D285" s="27" t="s">
        <v>4373</v>
      </c>
      <c r="E285" s="3">
        <v>28.45</v>
      </c>
      <c r="F285" s="3">
        <v>5</v>
      </c>
    </row>
    <row r="286" spans="1:6" x14ac:dyDescent="0.25">
      <c r="A286" s="1">
        <v>16</v>
      </c>
      <c r="B286" s="4" t="s">
        <v>203</v>
      </c>
      <c r="C286" s="5"/>
      <c r="D286" s="27" t="s">
        <v>4374</v>
      </c>
      <c r="E286" s="3">
        <v>21.5</v>
      </c>
      <c r="F286" s="3">
        <v>1.5</v>
      </c>
    </row>
    <row r="287" spans="1:6" x14ac:dyDescent="0.25">
      <c r="A287" s="1">
        <v>17</v>
      </c>
      <c r="B287" s="4" t="s">
        <v>2577</v>
      </c>
      <c r="C287" s="5"/>
      <c r="D287" s="2" t="s">
        <v>4375</v>
      </c>
      <c r="E287" s="3">
        <v>147</v>
      </c>
      <c r="F287" s="3">
        <v>30</v>
      </c>
    </row>
    <row r="288" spans="1:6" x14ac:dyDescent="0.25">
      <c r="A288" s="1">
        <v>18</v>
      </c>
      <c r="B288" s="4" t="s">
        <v>2577</v>
      </c>
      <c r="C288" s="5"/>
      <c r="D288" s="2" t="s">
        <v>4376</v>
      </c>
      <c r="E288" s="3">
        <v>147</v>
      </c>
      <c r="F288" s="3">
        <v>30</v>
      </c>
    </row>
    <row r="289" spans="1:6" x14ac:dyDescent="0.25">
      <c r="A289" s="1">
        <v>19</v>
      </c>
      <c r="B289" s="4" t="s">
        <v>2577</v>
      </c>
      <c r="C289" s="5"/>
      <c r="D289" s="2" t="s">
        <v>4377</v>
      </c>
      <c r="E289" s="3">
        <v>147</v>
      </c>
      <c r="F289" s="3">
        <v>30</v>
      </c>
    </row>
    <row r="290" spans="1:6" x14ac:dyDescent="0.25">
      <c r="A290" s="1">
        <v>20</v>
      </c>
      <c r="B290" s="4" t="s">
        <v>2577</v>
      </c>
      <c r="C290" s="5"/>
      <c r="D290" s="2" t="s">
        <v>4378</v>
      </c>
      <c r="E290" s="3">
        <v>50</v>
      </c>
      <c r="F290" s="3">
        <v>25</v>
      </c>
    </row>
    <row r="291" spans="1:6" x14ac:dyDescent="0.25">
      <c r="A291" s="1">
        <v>21</v>
      </c>
      <c r="B291" s="4" t="s">
        <v>2577</v>
      </c>
      <c r="C291" s="5"/>
      <c r="D291" s="2" t="s">
        <v>4379</v>
      </c>
      <c r="E291" s="3">
        <v>50</v>
      </c>
      <c r="F291" s="3">
        <v>25</v>
      </c>
    </row>
    <row r="292" spans="1:6" x14ac:dyDescent="0.25">
      <c r="A292" s="1">
        <v>22</v>
      </c>
      <c r="B292" s="4" t="s">
        <v>2577</v>
      </c>
      <c r="C292" s="5"/>
      <c r="D292" s="2" t="s">
        <v>4380</v>
      </c>
      <c r="E292" s="3">
        <v>261</v>
      </c>
      <c r="F292" s="3">
        <v>24</v>
      </c>
    </row>
    <row r="293" spans="1:6" x14ac:dyDescent="0.25">
      <c r="A293" s="1">
        <v>23</v>
      </c>
      <c r="B293" s="4" t="s">
        <v>2577</v>
      </c>
      <c r="C293" s="5"/>
      <c r="D293" s="2" t="s">
        <v>4381</v>
      </c>
      <c r="E293" s="3">
        <v>261</v>
      </c>
      <c r="F293" s="3">
        <v>24</v>
      </c>
    </row>
    <row r="294" spans="1:6" x14ac:dyDescent="0.25">
      <c r="A294" s="1">
        <v>24</v>
      </c>
      <c r="B294" s="4" t="s">
        <v>93</v>
      </c>
      <c r="C294" s="5"/>
      <c r="D294" s="2" t="s">
        <v>4382</v>
      </c>
      <c r="E294" s="3">
        <v>105</v>
      </c>
      <c r="F294" s="3">
        <v>0</v>
      </c>
    </row>
    <row r="295" spans="1:6" x14ac:dyDescent="0.25">
      <c r="A295" s="1">
        <v>25</v>
      </c>
      <c r="B295" s="4" t="s">
        <v>4030</v>
      </c>
      <c r="C295" s="5"/>
      <c r="D295" s="27" t="s">
        <v>4383</v>
      </c>
      <c r="E295" s="3">
        <v>20</v>
      </c>
      <c r="F295" s="3">
        <v>10</v>
      </c>
    </row>
    <row r="296" spans="1:6" x14ac:dyDescent="0.25">
      <c r="A296" s="1">
        <v>26</v>
      </c>
      <c r="B296" s="4" t="s">
        <v>111</v>
      </c>
      <c r="C296" s="5"/>
      <c r="D296" s="27" t="s">
        <v>4384</v>
      </c>
      <c r="E296" s="3">
        <v>70</v>
      </c>
      <c r="F296" s="3">
        <v>0</v>
      </c>
    </row>
    <row r="297" spans="1:6" x14ac:dyDescent="0.25">
      <c r="A297" s="1">
        <v>27</v>
      </c>
      <c r="B297" s="4" t="s">
        <v>201</v>
      </c>
      <c r="C297" s="5"/>
      <c r="D297" s="2" t="s">
        <v>4385</v>
      </c>
      <c r="E297" s="3">
        <v>241</v>
      </c>
      <c r="F297" s="3">
        <v>52</v>
      </c>
    </row>
    <row r="298" spans="1:6" x14ac:dyDescent="0.25">
      <c r="A298" s="1">
        <v>28</v>
      </c>
      <c r="B298" s="4" t="s">
        <v>169</v>
      </c>
      <c r="C298" s="5"/>
      <c r="D298" s="2" t="s">
        <v>4386</v>
      </c>
      <c r="E298" s="3">
        <v>195.5</v>
      </c>
      <c r="F298" s="3">
        <v>71</v>
      </c>
    </row>
    <row r="299" spans="1:6" x14ac:dyDescent="0.25">
      <c r="A299" s="1">
        <v>29</v>
      </c>
      <c r="B299" s="4" t="s">
        <v>185</v>
      </c>
      <c r="C299" s="5"/>
      <c r="D299" s="2" t="s">
        <v>4387</v>
      </c>
      <c r="E299" s="3">
        <v>50</v>
      </c>
      <c r="F299" s="3">
        <v>25</v>
      </c>
    </row>
    <row r="300" spans="1:6" x14ac:dyDescent="0.25">
      <c r="A300" s="1">
        <v>30</v>
      </c>
      <c r="B300" s="4" t="s">
        <v>4401</v>
      </c>
      <c r="C300" s="5"/>
      <c r="D300" s="27" t="s">
        <v>4388</v>
      </c>
      <c r="E300" s="3">
        <v>74</v>
      </c>
      <c r="F300" s="3">
        <v>29</v>
      </c>
    </row>
    <row r="301" spans="1:6" x14ac:dyDescent="0.25">
      <c r="A301" s="1">
        <v>31</v>
      </c>
      <c r="B301" s="4" t="s">
        <v>107</v>
      </c>
      <c r="C301" s="5"/>
      <c r="D301" s="27" t="s">
        <v>4389</v>
      </c>
      <c r="E301" s="3">
        <v>31.25</v>
      </c>
      <c r="F301" s="3">
        <v>4</v>
      </c>
    </row>
    <row r="302" spans="1:6" x14ac:dyDescent="0.25">
      <c r="A302" s="1">
        <v>32</v>
      </c>
      <c r="B302" s="4" t="s">
        <v>217</v>
      </c>
      <c r="C302" s="5"/>
      <c r="D302" s="2" t="s">
        <v>4390</v>
      </c>
      <c r="E302" s="3">
        <v>75</v>
      </c>
      <c r="F302" s="3">
        <v>0</v>
      </c>
    </row>
    <row r="303" spans="1:6" x14ac:dyDescent="0.25">
      <c r="A303" s="1">
        <v>33</v>
      </c>
      <c r="B303" s="4" t="s">
        <v>4402</v>
      </c>
      <c r="C303" s="5"/>
      <c r="D303" s="2" t="s">
        <v>4391</v>
      </c>
      <c r="E303" s="3">
        <v>200</v>
      </c>
      <c r="F303" s="3">
        <v>28</v>
      </c>
    </row>
    <row r="304" spans="1:6" x14ac:dyDescent="0.25">
      <c r="A304" s="1">
        <v>34</v>
      </c>
      <c r="B304" s="4" t="s">
        <v>88</v>
      </c>
      <c r="C304" s="5"/>
      <c r="D304" s="27" t="s">
        <v>4392</v>
      </c>
      <c r="E304" s="3">
        <v>425</v>
      </c>
      <c r="F304" s="3">
        <v>30</v>
      </c>
    </row>
    <row r="305" spans="1:6" x14ac:dyDescent="0.25">
      <c r="A305" s="1">
        <v>35</v>
      </c>
      <c r="B305" s="4" t="s">
        <v>185</v>
      </c>
      <c r="C305" s="5"/>
      <c r="D305" s="2" t="s">
        <v>4393</v>
      </c>
      <c r="E305" s="3">
        <v>25.5</v>
      </c>
      <c r="F305" s="3">
        <v>10</v>
      </c>
    </row>
    <row r="306" spans="1:6" x14ac:dyDescent="0.25">
      <c r="A306" s="1">
        <v>36</v>
      </c>
      <c r="B306" s="4" t="s">
        <v>189</v>
      </c>
      <c r="C306" s="5"/>
      <c r="D306" s="2" t="s">
        <v>4394</v>
      </c>
      <c r="E306" s="3">
        <v>453.5</v>
      </c>
      <c r="F306" s="3">
        <v>126</v>
      </c>
    </row>
    <row r="307" spans="1:6" x14ac:dyDescent="0.25">
      <c r="A307" s="1">
        <v>37</v>
      </c>
      <c r="B307" s="4" t="s">
        <v>2579</v>
      </c>
      <c r="C307" s="5"/>
      <c r="D307" s="27" t="s">
        <v>4395</v>
      </c>
      <c r="E307" s="3">
        <v>70</v>
      </c>
      <c r="F307" s="3">
        <v>20</v>
      </c>
    </row>
    <row r="308" spans="1:6" x14ac:dyDescent="0.25">
      <c r="A308" s="1">
        <v>38</v>
      </c>
      <c r="B308" s="4" t="s">
        <v>2501</v>
      </c>
      <c r="C308" s="5"/>
      <c r="D308" s="2" t="s">
        <v>4396</v>
      </c>
      <c r="E308" s="3">
        <v>98</v>
      </c>
      <c r="F308" s="3">
        <v>5</v>
      </c>
    </row>
    <row r="309" spans="1:6" x14ac:dyDescent="0.25">
      <c r="A309" s="1">
        <v>39</v>
      </c>
      <c r="B309" s="4" t="s">
        <v>4403</v>
      </c>
      <c r="C309" s="5"/>
      <c r="D309" s="27" t="s">
        <v>4397</v>
      </c>
      <c r="E309" s="3">
        <v>26</v>
      </c>
      <c r="F309" s="3">
        <v>3</v>
      </c>
    </row>
    <row r="310" spans="1:6" x14ac:dyDescent="0.25">
      <c r="A310" s="1">
        <v>40</v>
      </c>
      <c r="B310" s="4" t="s">
        <v>107</v>
      </c>
      <c r="C310" s="5"/>
      <c r="D310" s="27" t="s">
        <v>4398</v>
      </c>
      <c r="E310" s="3">
        <v>6</v>
      </c>
      <c r="F310" s="3">
        <v>2</v>
      </c>
    </row>
    <row r="311" spans="1:6" x14ac:dyDescent="0.25">
      <c r="A311" s="1"/>
      <c r="B311" s="40" t="s">
        <v>7</v>
      </c>
      <c r="C311" s="40"/>
      <c r="D311" s="40"/>
      <c r="E311" s="6">
        <f>SUM(E271:E310)</f>
        <v>5100.5</v>
      </c>
      <c r="F311" s="6">
        <f>SUM(F271:F310)</f>
        <v>857.5</v>
      </c>
    </row>
    <row r="313" spans="1:6" x14ac:dyDescent="0.25">
      <c r="A313" s="35" t="s">
        <v>19</v>
      </c>
      <c r="B313" s="35"/>
      <c r="C313" s="35"/>
      <c r="D313" s="35"/>
      <c r="E313" s="35"/>
      <c r="F313" s="35"/>
    </row>
    <row r="314" spans="1:6" x14ac:dyDescent="0.25">
      <c r="A314" s="36" t="s">
        <v>0</v>
      </c>
      <c r="B314" s="37" t="s">
        <v>1</v>
      </c>
      <c r="C314" s="37"/>
      <c r="D314" s="38" t="s">
        <v>2</v>
      </c>
      <c r="E314" s="39" t="s">
        <v>3</v>
      </c>
      <c r="F314" s="39" t="s">
        <v>4</v>
      </c>
    </row>
    <row r="315" spans="1:6" x14ac:dyDescent="0.25">
      <c r="A315" s="36"/>
      <c r="B315" s="26" t="s">
        <v>5</v>
      </c>
      <c r="C315" s="7" t="s">
        <v>6</v>
      </c>
      <c r="D315" s="38"/>
      <c r="E315" s="39"/>
      <c r="F315" s="39"/>
    </row>
    <row r="316" spans="1:6" x14ac:dyDescent="0.25">
      <c r="A316" s="1">
        <v>1</v>
      </c>
      <c r="B316" s="4" t="s">
        <v>85</v>
      </c>
      <c r="C316" s="5"/>
      <c r="D316" s="2" t="s">
        <v>4404</v>
      </c>
      <c r="E316" s="3">
        <v>289.89999999999998</v>
      </c>
      <c r="F316" s="3">
        <v>0</v>
      </c>
    </row>
    <row r="317" spans="1:6" x14ac:dyDescent="0.25">
      <c r="A317" s="1">
        <v>2</v>
      </c>
      <c r="B317" s="4" t="s">
        <v>84</v>
      </c>
      <c r="C317" s="5"/>
      <c r="D317" s="2" t="s">
        <v>4405</v>
      </c>
      <c r="E317" s="3">
        <v>340</v>
      </c>
      <c r="F317" s="3">
        <v>0</v>
      </c>
    </row>
    <row r="318" spans="1:6" x14ac:dyDescent="0.25">
      <c r="A318" s="1">
        <v>3</v>
      </c>
      <c r="B318" s="4" t="s">
        <v>2577</v>
      </c>
      <c r="C318" s="5"/>
      <c r="D318" s="2" t="s">
        <v>4406</v>
      </c>
      <c r="E318" s="3">
        <v>60</v>
      </c>
      <c r="F318" s="3">
        <v>30</v>
      </c>
    </row>
    <row r="319" spans="1:6" x14ac:dyDescent="0.25">
      <c r="A319" s="1">
        <v>4</v>
      </c>
      <c r="B319" s="4" t="s">
        <v>66</v>
      </c>
      <c r="C319" s="5"/>
      <c r="D319" s="27" t="s">
        <v>4407</v>
      </c>
      <c r="E319" s="3">
        <v>10</v>
      </c>
      <c r="F319" s="3">
        <v>2</v>
      </c>
    </row>
    <row r="320" spans="1:6" x14ac:dyDescent="0.25">
      <c r="A320" s="1">
        <v>5</v>
      </c>
      <c r="B320" s="4" t="s">
        <v>4286</v>
      </c>
      <c r="C320" s="5"/>
      <c r="D320" s="2" t="s">
        <v>4408</v>
      </c>
      <c r="E320" s="3">
        <v>32</v>
      </c>
      <c r="F320" s="3">
        <v>2</v>
      </c>
    </row>
    <row r="321" spans="1:6" x14ac:dyDescent="0.25">
      <c r="A321" s="1">
        <v>6</v>
      </c>
      <c r="B321" s="4" t="s">
        <v>226</v>
      </c>
      <c r="C321" s="5"/>
      <c r="D321" s="2" t="s">
        <v>4409</v>
      </c>
      <c r="E321" s="3">
        <v>147</v>
      </c>
      <c r="F321" s="3">
        <v>30</v>
      </c>
    </row>
    <row r="322" spans="1:6" x14ac:dyDescent="0.25">
      <c r="A322" s="1">
        <v>7</v>
      </c>
      <c r="B322" s="4" t="s">
        <v>226</v>
      </c>
      <c r="C322" s="5"/>
      <c r="D322" s="2" t="s">
        <v>4410</v>
      </c>
      <c r="E322" s="3">
        <v>125</v>
      </c>
      <c r="F322" s="3">
        <v>40</v>
      </c>
    </row>
    <row r="323" spans="1:6" x14ac:dyDescent="0.25">
      <c r="A323" s="1">
        <v>8</v>
      </c>
      <c r="B323" s="4" t="s">
        <v>4444</v>
      </c>
      <c r="C323" s="5"/>
      <c r="D323" s="2" t="s">
        <v>4411</v>
      </c>
      <c r="E323" s="3">
        <v>35</v>
      </c>
      <c r="F323" s="3">
        <v>1</v>
      </c>
    </row>
    <row r="324" spans="1:6" x14ac:dyDescent="0.25">
      <c r="A324" s="1">
        <v>9</v>
      </c>
      <c r="B324" s="4" t="s">
        <v>2577</v>
      </c>
      <c r="C324" s="5"/>
      <c r="D324" s="2" t="s">
        <v>4412</v>
      </c>
      <c r="E324" s="3">
        <v>195</v>
      </c>
      <c r="F324" s="3">
        <v>30</v>
      </c>
    </row>
    <row r="325" spans="1:6" x14ac:dyDescent="0.25">
      <c r="A325" s="1">
        <v>10</v>
      </c>
      <c r="B325" s="4" t="s">
        <v>2577</v>
      </c>
      <c r="C325" s="5"/>
      <c r="D325" s="2" t="s">
        <v>4413</v>
      </c>
      <c r="E325" s="3">
        <v>195</v>
      </c>
      <c r="F325" s="3">
        <v>30</v>
      </c>
    </row>
    <row r="326" spans="1:6" x14ac:dyDescent="0.25">
      <c r="A326" s="1">
        <v>11</v>
      </c>
      <c r="B326" s="4" t="s">
        <v>102</v>
      </c>
      <c r="C326" s="5"/>
      <c r="D326" s="27" t="s">
        <v>4414</v>
      </c>
      <c r="E326" s="3">
        <v>166</v>
      </c>
      <c r="F326" s="3">
        <v>32</v>
      </c>
    </row>
    <row r="327" spans="1:6" x14ac:dyDescent="0.25">
      <c r="A327" s="1">
        <v>12</v>
      </c>
      <c r="B327" s="4" t="s">
        <v>126</v>
      </c>
      <c r="C327" s="5"/>
      <c r="D327" s="27" t="s">
        <v>4415</v>
      </c>
      <c r="E327" s="3">
        <v>57</v>
      </c>
      <c r="F327" s="3">
        <v>10</v>
      </c>
    </row>
    <row r="328" spans="1:6" x14ac:dyDescent="0.25">
      <c r="A328" s="1">
        <v>13</v>
      </c>
      <c r="B328" s="4" t="s">
        <v>226</v>
      </c>
      <c r="C328" s="5"/>
      <c r="D328" s="2" t="s">
        <v>4416</v>
      </c>
      <c r="E328" s="3">
        <v>529</v>
      </c>
      <c r="F328" s="3">
        <v>99</v>
      </c>
    </row>
    <row r="329" spans="1:6" x14ac:dyDescent="0.25">
      <c r="A329" s="1">
        <v>14</v>
      </c>
      <c r="B329" s="4" t="s">
        <v>215</v>
      </c>
      <c r="C329" s="5"/>
      <c r="D329" s="27" t="s">
        <v>4417</v>
      </c>
      <c r="E329" s="3">
        <v>61</v>
      </c>
      <c r="F329" s="3">
        <v>23</v>
      </c>
    </row>
    <row r="330" spans="1:6" x14ac:dyDescent="0.25">
      <c r="A330" s="1">
        <v>15</v>
      </c>
      <c r="B330" s="4" t="s">
        <v>107</v>
      </c>
      <c r="C330" s="5"/>
      <c r="D330" s="27" t="s">
        <v>4418</v>
      </c>
      <c r="E330" s="3">
        <v>21</v>
      </c>
      <c r="F330" s="3">
        <v>4</v>
      </c>
    </row>
    <row r="331" spans="1:6" x14ac:dyDescent="0.25">
      <c r="A331" s="1">
        <v>16</v>
      </c>
      <c r="B331" s="4" t="s">
        <v>123</v>
      </c>
      <c r="C331" s="5"/>
      <c r="D331" s="27" t="s">
        <v>4419</v>
      </c>
      <c r="E331" s="3">
        <v>172</v>
      </c>
      <c r="F331" s="3">
        <v>12</v>
      </c>
    </row>
    <row r="332" spans="1:6" x14ac:dyDescent="0.25">
      <c r="A332" s="1">
        <v>17</v>
      </c>
      <c r="B332" s="4"/>
      <c r="C332" s="5" t="s">
        <v>76</v>
      </c>
      <c r="D332" s="27" t="s">
        <v>4420</v>
      </c>
      <c r="E332" s="3">
        <v>0</v>
      </c>
      <c r="F332" s="3">
        <v>0</v>
      </c>
    </row>
    <row r="333" spans="1:6" x14ac:dyDescent="0.25">
      <c r="A333" s="1">
        <v>18</v>
      </c>
      <c r="B333" s="4" t="s">
        <v>3557</v>
      </c>
      <c r="C333" s="5"/>
      <c r="D333" s="2" t="s">
        <v>4421</v>
      </c>
      <c r="E333" s="3">
        <v>608.79999999999995</v>
      </c>
      <c r="F333" s="3">
        <v>82</v>
      </c>
    </row>
    <row r="334" spans="1:6" x14ac:dyDescent="0.25">
      <c r="A334" s="1">
        <v>19</v>
      </c>
      <c r="B334" s="4" t="s">
        <v>2815</v>
      </c>
      <c r="C334" s="5"/>
      <c r="D334" s="27" t="s">
        <v>4422</v>
      </c>
      <c r="E334" s="3">
        <v>5</v>
      </c>
      <c r="F334" s="3">
        <v>2</v>
      </c>
    </row>
    <row r="335" spans="1:6" x14ac:dyDescent="0.25">
      <c r="A335" s="1">
        <v>20</v>
      </c>
      <c r="B335" s="4" t="s">
        <v>450</v>
      </c>
      <c r="C335" s="5"/>
      <c r="D335" s="2" t="s">
        <v>4423</v>
      </c>
      <c r="E335" s="3">
        <v>50</v>
      </c>
      <c r="F335" s="3">
        <v>25</v>
      </c>
    </row>
    <row r="336" spans="1:6" x14ac:dyDescent="0.25">
      <c r="A336" s="1">
        <v>21</v>
      </c>
      <c r="B336" s="4" t="s">
        <v>103</v>
      </c>
      <c r="C336" s="5"/>
      <c r="D336" s="2" t="s">
        <v>4424</v>
      </c>
      <c r="E336" s="3">
        <v>50</v>
      </c>
      <c r="F336" s="3">
        <v>25</v>
      </c>
    </row>
    <row r="337" spans="1:6" x14ac:dyDescent="0.25">
      <c r="A337" s="1">
        <v>22</v>
      </c>
      <c r="B337" s="4" t="s">
        <v>4445</v>
      </c>
      <c r="C337" s="5"/>
      <c r="D337" s="2" t="s">
        <v>4425</v>
      </c>
      <c r="E337" s="3">
        <v>680</v>
      </c>
      <c r="F337" s="3">
        <v>190</v>
      </c>
    </row>
    <row r="338" spans="1:6" x14ac:dyDescent="0.25">
      <c r="A338" s="1">
        <v>23</v>
      </c>
      <c r="B338" s="4" t="s">
        <v>95</v>
      </c>
      <c r="C338" s="5"/>
      <c r="D338" s="2" t="s">
        <v>4426</v>
      </c>
      <c r="E338" s="3">
        <v>2750</v>
      </c>
      <c r="F338" s="3">
        <v>579</v>
      </c>
    </row>
    <row r="339" spans="1:6" x14ac:dyDescent="0.25">
      <c r="A339" s="1">
        <v>24</v>
      </c>
      <c r="B339" s="4" t="s">
        <v>100</v>
      </c>
      <c r="C339" s="5"/>
      <c r="D339" s="27" t="s">
        <v>4427</v>
      </c>
      <c r="E339" s="3">
        <v>70</v>
      </c>
      <c r="F339" s="3">
        <v>0</v>
      </c>
    </row>
    <row r="340" spans="1:6" x14ac:dyDescent="0.25">
      <c r="A340" s="1">
        <v>25</v>
      </c>
      <c r="B340" s="4" t="s">
        <v>145</v>
      </c>
      <c r="C340" s="5"/>
      <c r="D340" s="2" t="s">
        <v>4428</v>
      </c>
      <c r="E340" s="3">
        <v>160</v>
      </c>
      <c r="F340" s="3">
        <v>0</v>
      </c>
    </row>
    <row r="341" spans="1:6" x14ac:dyDescent="0.25">
      <c r="A341" s="1">
        <v>26</v>
      </c>
      <c r="B341" s="4" t="s">
        <v>162</v>
      </c>
      <c r="C341" s="5"/>
      <c r="D341" s="2" t="s">
        <v>4429</v>
      </c>
      <c r="E341" s="3">
        <v>114</v>
      </c>
      <c r="F341" s="3">
        <v>23</v>
      </c>
    </row>
    <row r="342" spans="1:6" x14ac:dyDescent="0.25">
      <c r="A342" s="1">
        <v>27</v>
      </c>
      <c r="B342" s="4" t="s">
        <v>4446</v>
      </c>
      <c r="C342" s="5"/>
      <c r="D342" s="27" t="s">
        <v>4430</v>
      </c>
      <c r="E342" s="3">
        <v>168</v>
      </c>
      <c r="F342" s="3">
        <v>16</v>
      </c>
    </row>
    <row r="343" spans="1:6" x14ac:dyDescent="0.25">
      <c r="A343" s="1">
        <v>28</v>
      </c>
      <c r="B343" s="4" t="s">
        <v>4447</v>
      </c>
      <c r="C343" s="5"/>
      <c r="D343" s="2" t="s">
        <v>4431</v>
      </c>
      <c r="E343" s="3">
        <v>260.5</v>
      </c>
      <c r="F343" s="3">
        <v>58</v>
      </c>
    </row>
    <row r="344" spans="1:6" x14ac:dyDescent="0.25">
      <c r="A344" s="1">
        <v>29</v>
      </c>
      <c r="B344" s="4" t="s">
        <v>215</v>
      </c>
      <c r="C344" s="5"/>
      <c r="D344" s="27" t="s">
        <v>4432</v>
      </c>
      <c r="E344" s="3">
        <v>18</v>
      </c>
      <c r="F344" s="3">
        <v>6</v>
      </c>
    </row>
    <row r="345" spans="1:6" x14ac:dyDescent="0.25">
      <c r="A345" s="1">
        <v>30</v>
      </c>
      <c r="B345" s="4" t="s">
        <v>3596</v>
      </c>
      <c r="C345" s="5"/>
      <c r="D345" s="27" t="s">
        <v>4433</v>
      </c>
      <c r="E345" s="3">
        <v>32.5</v>
      </c>
      <c r="F345" s="3">
        <v>2</v>
      </c>
    </row>
    <row r="346" spans="1:6" x14ac:dyDescent="0.25">
      <c r="A346" s="1">
        <v>31</v>
      </c>
      <c r="B346" s="4" t="s">
        <v>4286</v>
      </c>
      <c r="C346" s="5"/>
      <c r="D346" s="2" t="s">
        <v>4434</v>
      </c>
      <c r="E346" s="3">
        <v>37</v>
      </c>
      <c r="F346" s="3">
        <v>6</v>
      </c>
    </row>
    <row r="347" spans="1:6" x14ac:dyDescent="0.25">
      <c r="A347" s="1">
        <v>32</v>
      </c>
      <c r="B347" s="4" t="s">
        <v>72</v>
      </c>
      <c r="C347" s="5"/>
      <c r="D347" s="2" t="s">
        <v>4435</v>
      </c>
      <c r="E347" s="3">
        <v>1500</v>
      </c>
      <c r="F347" s="3">
        <v>120</v>
      </c>
    </row>
    <row r="348" spans="1:6" x14ac:dyDescent="0.25">
      <c r="A348" s="1">
        <v>33</v>
      </c>
      <c r="B348" s="4" t="s">
        <v>4448</v>
      </c>
      <c r="C348" s="5"/>
      <c r="D348" s="2" t="s">
        <v>4436</v>
      </c>
      <c r="E348" s="3">
        <v>60</v>
      </c>
      <c r="F348" s="3">
        <v>4</v>
      </c>
    </row>
    <row r="349" spans="1:6" x14ac:dyDescent="0.25">
      <c r="A349" s="1">
        <v>34</v>
      </c>
      <c r="B349" s="4" t="s">
        <v>89</v>
      </c>
      <c r="C349" s="5"/>
      <c r="D349" s="2" t="s">
        <v>4437</v>
      </c>
      <c r="E349" s="3">
        <v>73.2</v>
      </c>
      <c r="F349" s="3">
        <v>4</v>
      </c>
    </row>
    <row r="350" spans="1:6" x14ac:dyDescent="0.25">
      <c r="A350" s="1">
        <v>35</v>
      </c>
      <c r="B350" s="4" t="s">
        <v>145</v>
      </c>
      <c r="C350" s="5"/>
      <c r="D350" s="2" t="s">
        <v>4438</v>
      </c>
      <c r="E350" s="3">
        <v>0</v>
      </c>
      <c r="F350" s="3">
        <v>0</v>
      </c>
    </row>
    <row r="351" spans="1:6" x14ac:dyDescent="0.25">
      <c r="A351" s="1">
        <v>36</v>
      </c>
      <c r="B351" s="4" t="s">
        <v>123</v>
      </c>
      <c r="C351" s="5"/>
      <c r="D351" s="27" t="s">
        <v>4439</v>
      </c>
      <c r="E351" s="3">
        <v>48</v>
      </c>
      <c r="F351" s="3">
        <v>15</v>
      </c>
    </row>
    <row r="352" spans="1:6" x14ac:dyDescent="0.25">
      <c r="A352" s="1">
        <v>37</v>
      </c>
      <c r="B352" s="4" t="s">
        <v>100</v>
      </c>
      <c r="C352" s="5"/>
      <c r="D352" s="2" t="s">
        <v>4440</v>
      </c>
      <c r="E352" s="3">
        <v>75</v>
      </c>
      <c r="F352" s="3">
        <v>7</v>
      </c>
    </row>
    <row r="353" spans="1:6" x14ac:dyDescent="0.25">
      <c r="A353" s="1">
        <v>38</v>
      </c>
      <c r="B353" s="4" t="s">
        <v>226</v>
      </c>
      <c r="C353" s="5"/>
      <c r="D353" s="2" t="s">
        <v>4441</v>
      </c>
      <c r="E353" s="3">
        <v>490</v>
      </c>
      <c r="F353" s="3">
        <v>50</v>
      </c>
    </row>
    <row r="354" spans="1:6" x14ac:dyDescent="0.25">
      <c r="A354" s="1">
        <v>39</v>
      </c>
      <c r="B354" s="4" t="s">
        <v>103</v>
      </c>
      <c r="C354" s="5"/>
      <c r="D354" s="2" t="s">
        <v>4442</v>
      </c>
      <c r="E354" s="3">
        <v>25</v>
      </c>
      <c r="F354" s="3">
        <v>6</v>
      </c>
    </row>
    <row r="355" spans="1:6" x14ac:dyDescent="0.25">
      <c r="A355" s="1">
        <v>40</v>
      </c>
      <c r="B355" s="4" t="s">
        <v>450</v>
      </c>
      <c r="C355" s="5"/>
      <c r="D355" s="2" t="s">
        <v>4443</v>
      </c>
      <c r="E355" s="3">
        <v>297</v>
      </c>
      <c r="F355" s="3">
        <v>18</v>
      </c>
    </row>
    <row r="356" spans="1:6" x14ac:dyDescent="0.25">
      <c r="A356" s="1"/>
      <c r="B356" s="40" t="s">
        <v>7</v>
      </c>
      <c r="C356" s="40"/>
      <c r="D356" s="40"/>
      <c r="E356" s="6">
        <f>SUM(E316:E355)</f>
        <v>10006.900000000001</v>
      </c>
      <c r="F356" s="6">
        <f>SUM(F316:F355)</f>
        <v>1583</v>
      </c>
    </row>
    <row r="358" spans="1:6" x14ac:dyDescent="0.25">
      <c r="A358" s="35" t="s">
        <v>20</v>
      </c>
      <c r="B358" s="35"/>
      <c r="C358" s="35"/>
      <c r="D358" s="35"/>
      <c r="E358" s="35"/>
      <c r="F358" s="35"/>
    </row>
    <row r="359" spans="1:6" x14ac:dyDescent="0.25">
      <c r="A359" s="36" t="s">
        <v>0</v>
      </c>
      <c r="B359" s="37" t="s">
        <v>1</v>
      </c>
      <c r="C359" s="37"/>
      <c r="D359" s="38" t="s">
        <v>2</v>
      </c>
      <c r="E359" s="39" t="s">
        <v>3</v>
      </c>
      <c r="F359" s="39" t="s">
        <v>4</v>
      </c>
    </row>
    <row r="360" spans="1:6" x14ac:dyDescent="0.25">
      <c r="A360" s="36"/>
      <c r="B360" s="26" t="s">
        <v>5</v>
      </c>
      <c r="C360" s="7" t="s">
        <v>6</v>
      </c>
      <c r="D360" s="38"/>
      <c r="E360" s="39"/>
      <c r="F360" s="39"/>
    </row>
    <row r="361" spans="1:6" x14ac:dyDescent="0.25">
      <c r="A361" s="1">
        <v>1</v>
      </c>
      <c r="B361" s="4" t="s">
        <v>1089</v>
      </c>
      <c r="C361" s="5"/>
      <c r="D361" s="27" t="s">
        <v>4449</v>
      </c>
      <c r="E361" s="3">
        <v>60</v>
      </c>
      <c r="F361" s="3">
        <v>14</v>
      </c>
    </row>
    <row r="362" spans="1:6" x14ac:dyDescent="0.25">
      <c r="A362" s="1">
        <v>2</v>
      </c>
      <c r="B362" s="4" t="s">
        <v>2577</v>
      </c>
      <c r="C362" s="5"/>
      <c r="D362" s="2" t="s">
        <v>4450</v>
      </c>
      <c r="E362" s="3">
        <v>147</v>
      </c>
      <c r="F362" s="3">
        <v>30</v>
      </c>
    </row>
    <row r="363" spans="1:6" x14ac:dyDescent="0.25">
      <c r="A363" s="1">
        <v>3</v>
      </c>
      <c r="B363" s="4" t="s">
        <v>2577</v>
      </c>
      <c r="C363" s="5"/>
      <c r="D363" s="2" t="s">
        <v>4451</v>
      </c>
      <c r="E363" s="3">
        <v>147</v>
      </c>
      <c r="F363" s="3">
        <v>30</v>
      </c>
    </row>
    <row r="364" spans="1:6" x14ac:dyDescent="0.25">
      <c r="A364" s="1">
        <v>4</v>
      </c>
      <c r="B364" s="4" t="s">
        <v>2577</v>
      </c>
      <c r="C364" s="5"/>
      <c r="D364" s="2" t="s">
        <v>4452</v>
      </c>
      <c r="E364" s="3">
        <v>261</v>
      </c>
      <c r="F364" s="3">
        <v>24</v>
      </c>
    </row>
    <row r="365" spans="1:6" x14ac:dyDescent="0.25">
      <c r="A365" s="1">
        <v>5</v>
      </c>
      <c r="B365" s="4" t="s">
        <v>2577</v>
      </c>
      <c r="C365" s="5"/>
      <c r="D365" s="2" t="s">
        <v>4453</v>
      </c>
      <c r="E365" s="3">
        <v>261</v>
      </c>
      <c r="F365" s="3">
        <v>24</v>
      </c>
    </row>
    <row r="366" spans="1:6" x14ac:dyDescent="0.25">
      <c r="A366" s="1">
        <v>6</v>
      </c>
      <c r="B366" s="4" t="s">
        <v>85</v>
      </c>
      <c r="C366" s="5"/>
      <c r="D366" s="2" t="s">
        <v>4454</v>
      </c>
      <c r="E366" s="3">
        <v>530</v>
      </c>
      <c r="F366" s="3">
        <v>0</v>
      </c>
    </row>
    <row r="367" spans="1:6" x14ac:dyDescent="0.25">
      <c r="A367" s="1">
        <v>7</v>
      </c>
      <c r="B367" s="4" t="s">
        <v>4490</v>
      </c>
      <c r="C367" s="5"/>
      <c r="D367" s="2" t="s">
        <v>4455</v>
      </c>
      <c r="E367" s="3">
        <v>180</v>
      </c>
      <c r="F367" s="3">
        <v>0</v>
      </c>
    </row>
    <row r="368" spans="1:6" x14ac:dyDescent="0.25">
      <c r="A368" s="1">
        <v>8</v>
      </c>
      <c r="B368" s="4" t="s">
        <v>4128</v>
      </c>
      <c r="C368" s="5"/>
      <c r="D368" s="2" t="s">
        <v>4456</v>
      </c>
      <c r="E368" s="3">
        <v>130</v>
      </c>
      <c r="F368" s="3">
        <v>0</v>
      </c>
    </row>
    <row r="369" spans="1:6" x14ac:dyDescent="0.25">
      <c r="A369" s="1">
        <v>9</v>
      </c>
      <c r="B369" s="4" t="s">
        <v>4491</v>
      </c>
      <c r="C369" s="5"/>
      <c r="D369" s="2" t="s">
        <v>4457</v>
      </c>
      <c r="E369" s="3">
        <v>6</v>
      </c>
      <c r="F369" s="3">
        <v>2</v>
      </c>
    </row>
    <row r="370" spans="1:6" x14ac:dyDescent="0.25">
      <c r="A370" s="1">
        <v>10</v>
      </c>
      <c r="B370" s="4" t="s">
        <v>74</v>
      </c>
      <c r="C370" s="5"/>
      <c r="D370" s="2" t="s">
        <v>4458</v>
      </c>
      <c r="E370" s="3">
        <v>355</v>
      </c>
      <c r="F370" s="3">
        <v>55</v>
      </c>
    </row>
    <row r="371" spans="1:6" x14ac:dyDescent="0.25">
      <c r="A371" s="1">
        <v>11</v>
      </c>
      <c r="B371" s="4" t="s">
        <v>66</v>
      </c>
      <c r="C371" s="5"/>
      <c r="D371" s="27" t="s">
        <v>4459</v>
      </c>
      <c r="E371" s="3">
        <v>20.5</v>
      </c>
      <c r="F371" s="3">
        <v>5</v>
      </c>
    </row>
    <row r="372" spans="1:6" x14ac:dyDescent="0.25">
      <c r="A372" s="1">
        <v>12</v>
      </c>
      <c r="B372" s="4" t="s">
        <v>66</v>
      </c>
      <c r="C372" s="5"/>
      <c r="D372" s="27" t="s">
        <v>4460</v>
      </c>
      <c r="E372" s="3">
        <v>98.5</v>
      </c>
      <c r="F372" s="3">
        <v>20</v>
      </c>
    </row>
    <row r="373" spans="1:6" x14ac:dyDescent="0.25">
      <c r="A373" s="1">
        <v>13</v>
      </c>
      <c r="B373" s="4" t="s">
        <v>88</v>
      </c>
      <c r="C373" s="5"/>
      <c r="D373" s="27" t="s">
        <v>4461</v>
      </c>
      <c r="E373" s="3">
        <v>80</v>
      </c>
      <c r="F373" s="3">
        <v>0</v>
      </c>
    </row>
    <row r="374" spans="1:6" x14ac:dyDescent="0.25">
      <c r="A374" s="1">
        <v>14</v>
      </c>
      <c r="B374" s="4" t="s">
        <v>4492</v>
      </c>
      <c r="C374" s="5"/>
      <c r="D374" s="27" t="s">
        <v>4462</v>
      </c>
      <c r="E374" s="3">
        <v>72</v>
      </c>
      <c r="F374" s="3">
        <v>30</v>
      </c>
    </row>
    <row r="375" spans="1:6" x14ac:dyDescent="0.25">
      <c r="A375" s="1">
        <v>15</v>
      </c>
      <c r="B375" s="4" t="s">
        <v>101</v>
      </c>
      <c r="C375" s="5"/>
      <c r="D375" s="2" t="s">
        <v>4463</v>
      </c>
      <c r="E375" s="3">
        <v>65</v>
      </c>
      <c r="F375" s="3">
        <v>10</v>
      </c>
    </row>
    <row r="376" spans="1:6" x14ac:dyDescent="0.25">
      <c r="A376" s="1">
        <v>16</v>
      </c>
      <c r="B376" s="4" t="s">
        <v>219</v>
      </c>
      <c r="C376" s="5"/>
      <c r="D376" s="2" t="s">
        <v>4464</v>
      </c>
      <c r="E376" s="3">
        <v>90</v>
      </c>
      <c r="F376" s="3">
        <v>0</v>
      </c>
    </row>
    <row r="377" spans="1:6" x14ac:dyDescent="0.25">
      <c r="A377" s="1">
        <v>17</v>
      </c>
      <c r="B377" s="4" t="s">
        <v>88</v>
      </c>
      <c r="C377" s="5"/>
      <c r="D377" s="27" t="s">
        <v>4465</v>
      </c>
      <c r="E377" s="3">
        <v>227</v>
      </c>
      <c r="F377" s="3">
        <v>38</v>
      </c>
    </row>
    <row r="378" spans="1:6" x14ac:dyDescent="0.25">
      <c r="A378" s="1">
        <v>18</v>
      </c>
      <c r="B378" s="4" t="s">
        <v>3433</v>
      </c>
      <c r="C378" s="5"/>
      <c r="D378" s="2" t="s">
        <v>4466</v>
      </c>
      <c r="E378" s="3">
        <v>175</v>
      </c>
      <c r="F378" s="3">
        <v>0</v>
      </c>
    </row>
    <row r="379" spans="1:6" x14ac:dyDescent="0.25">
      <c r="A379" s="1">
        <v>19</v>
      </c>
      <c r="B379" s="4" t="s">
        <v>4266</v>
      </c>
      <c r="C379" s="5"/>
      <c r="D379" s="27" t="s">
        <v>4467</v>
      </c>
      <c r="E379" s="3">
        <v>45</v>
      </c>
      <c r="F379" s="3">
        <v>12</v>
      </c>
    </row>
    <row r="380" spans="1:6" x14ac:dyDescent="0.25">
      <c r="A380" s="1">
        <v>20</v>
      </c>
      <c r="B380" s="4" t="s">
        <v>3821</v>
      </c>
      <c r="C380" s="5"/>
      <c r="D380" s="2" t="s">
        <v>4468</v>
      </c>
      <c r="E380" s="3">
        <v>118.5</v>
      </c>
      <c r="F380" s="3">
        <v>36</v>
      </c>
    </row>
    <row r="381" spans="1:6" x14ac:dyDescent="0.25">
      <c r="A381" s="1">
        <v>21</v>
      </c>
      <c r="B381" s="4" t="s">
        <v>226</v>
      </c>
      <c r="C381" s="5"/>
      <c r="D381" s="2" t="s">
        <v>4469</v>
      </c>
      <c r="E381" s="3">
        <v>523.6</v>
      </c>
      <c r="F381" s="3">
        <v>116</v>
      </c>
    </row>
    <row r="382" spans="1:6" x14ac:dyDescent="0.25">
      <c r="A382" s="1">
        <v>22</v>
      </c>
      <c r="B382" s="4" t="s">
        <v>66</v>
      </c>
      <c r="C382" s="5"/>
      <c r="D382" s="27" t="s">
        <v>4470</v>
      </c>
      <c r="E382" s="3">
        <v>52.5</v>
      </c>
      <c r="F382" s="3">
        <v>8</v>
      </c>
    </row>
    <row r="383" spans="1:6" x14ac:dyDescent="0.25">
      <c r="A383" s="1">
        <v>23</v>
      </c>
      <c r="B383" s="4" t="s">
        <v>4493</v>
      </c>
      <c r="C383" s="5"/>
      <c r="D383" s="27" t="s">
        <v>4471</v>
      </c>
      <c r="E383" s="3">
        <v>75.5</v>
      </c>
      <c r="F383" s="3">
        <v>15</v>
      </c>
    </row>
    <row r="384" spans="1:6" x14ac:dyDescent="0.25">
      <c r="A384" s="1">
        <v>24</v>
      </c>
      <c r="B384" s="4" t="s">
        <v>441</v>
      </c>
      <c r="C384" s="5"/>
      <c r="D384" s="27" t="s">
        <v>4472</v>
      </c>
      <c r="E384" s="3">
        <v>52</v>
      </c>
      <c r="F384" s="3">
        <v>15</v>
      </c>
    </row>
    <row r="385" spans="1:6" x14ac:dyDescent="0.25">
      <c r="A385" s="1">
        <v>25</v>
      </c>
      <c r="B385" s="4" t="s">
        <v>66</v>
      </c>
      <c r="C385" s="5"/>
      <c r="D385" s="27" t="s">
        <v>4473</v>
      </c>
      <c r="E385" s="3">
        <v>75</v>
      </c>
      <c r="F385" s="3">
        <v>6</v>
      </c>
    </row>
    <row r="386" spans="1:6" x14ac:dyDescent="0.25">
      <c r="A386" s="1">
        <v>26</v>
      </c>
      <c r="B386" s="4" t="s">
        <v>441</v>
      </c>
      <c r="C386" s="5" t="s">
        <v>76</v>
      </c>
      <c r="D386" s="27" t="s">
        <v>4474</v>
      </c>
      <c r="E386" s="3"/>
      <c r="F386" s="3">
        <v>0</v>
      </c>
    </row>
    <row r="387" spans="1:6" x14ac:dyDescent="0.25">
      <c r="A387" s="1">
        <v>27</v>
      </c>
      <c r="B387" s="4" t="s">
        <v>2577</v>
      </c>
      <c r="C387" s="5"/>
      <c r="D387" s="2" t="s">
        <v>4475</v>
      </c>
      <c r="E387" s="3">
        <v>50</v>
      </c>
      <c r="F387" s="3">
        <v>25</v>
      </c>
    </row>
    <row r="388" spans="1:6" x14ac:dyDescent="0.25">
      <c r="A388" s="1">
        <v>28</v>
      </c>
      <c r="B388" s="4" t="s">
        <v>2577</v>
      </c>
      <c r="C388" s="5"/>
      <c r="D388" s="2" t="s">
        <v>4476</v>
      </c>
      <c r="E388" s="3">
        <v>50</v>
      </c>
      <c r="F388" s="3">
        <v>25</v>
      </c>
    </row>
    <row r="389" spans="1:6" x14ac:dyDescent="0.25">
      <c r="A389" s="1">
        <v>29</v>
      </c>
      <c r="B389" s="4" t="s">
        <v>4494</v>
      </c>
      <c r="C389" s="5"/>
      <c r="D389" s="27" t="s">
        <v>4477</v>
      </c>
      <c r="E389" s="3">
        <v>33</v>
      </c>
      <c r="F389" s="3">
        <v>5</v>
      </c>
    </row>
    <row r="390" spans="1:6" x14ac:dyDescent="0.25">
      <c r="A390" s="1">
        <v>30</v>
      </c>
      <c r="B390" s="4" t="s">
        <v>103</v>
      </c>
      <c r="C390" s="5"/>
      <c r="D390" s="2" t="s">
        <v>4478</v>
      </c>
      <c r="E390" s="3">
        <v>89</v>
      </c>
      <c r="F390" s="3">
        <v>7</v>
      </c>
    </row>
    <row r="391" spans="1:6" x14ac:dyDescent="0.25">
      <c r="A391" s="1">
        <v>31</v>
      </c>
      <c r="B391" s="4" t="s">
        <v>4493</v>
      </c>
      <c r="C391" s="5"/>
      <c r="D391" s="27" t="s">
        <v>4479</v>
      </c>
      <c r="E391" s="3">
        <v>13</v>
      </c>
      <c r="F391" s="3">
        <v>5</v>
      </c>
    </row>
    <row r="392" spans="1:6" x14ac:dyDescent="0.25">
      <c r="A392" s="1">
        <v>32</v>
      </c>
      <c r="B392" s="4" t="s">
        <v>4495</v>
      </c>
      <c r="C392" s="5"/>
      <c r="D392" s="2" t="s">
        <v>4480</v>
      </c>
      <c r="E392" s="3">
        <v>20</v>
      </c>
      <c r="F392" s="3">
        <v>10</v>
      </c>
    </row>
    <row r="393" spans="1:6" x14ac:dyDescent="0.25">
      <c r="A393" s="1">
        <v>33</v>
      </c>
      <c r="B393" s="4" t="s">
        <v>1782</v>
      </c>
      <c r="C393" s="5"/>
      <c r="D393" s="27" t="s">
        <v>4481</v>
      </c>
      <c r="E393" s="3">
        <v>50</v>
      </c>
      <c r="F393" s="3">
        <v>3</v>
      </c>
    </row>
    <row r="394" spans="1:6" x14ac:dyDescent="0.25">
      <c r="A394" s="1">
        <v>34</v>
      </c>
      <c r="B394" s="4" t="s">
        <v>4496</v>
      </c>
      <c r="C394" s="5"/>
      <c r="D394" s="27" t="s">
        <v>4482</v>
      </c>
      <c r="E394" s="3">
        <v>323</v>
      </c>
      <c r="F394" s="3">
        <v>30</v>
      </c>
    </row>
    <row r="395" spans="1:6" x14ac:dyDescent="0.25">
      <c r="A395" s="1">
        <v>35</v>
      </c>
      <c r="B395" s="4" t="s">
        <v>1975</v>
      </c>
      <c r="C395" s="5"/>
      <c r="D395" s="2" t="s">
        <v>4483</v>
      </c>
      <c r="E395" s="3">
        <v>165</v>
      </c>
      <c r="F395" s="3">
        <v>6</v>
      </c>
    </row>
    <row r="396" spans="1:6" x14ac:dyDescent="0.25">
      <c r="A396" s="1">
        <v>36</v>
      </c>
      <c r="B396" s="4" t="s">
        <v>4497</v>
      </c>
      <c r="C396" s="5"/>
      <c r="D396" s="27" t="s">
        <v>4484</v>
      </c>
      <c r="E396" s="3">
        <v>45</v>
      </c>
      <c r="F396" s="3">
        <v>19</v>
      </c>
    </row>
    <row r="397" spans="1:6" x14ac:dyDescent="0.25">
      <c r="A397" s="1">
        <v>37</v>
      </c>
      <c r="B397" s="4" t="s">
        <v>2577</v>
      </c>
      <c r="C397" s="5"/>
      <c r="D397" s="2" t="s">
        <v>4486</v>
      </c>
      <c r="E397" s="3">
        <v>90</v>
      </c>
      <c r="F397" s="3">
        <v>30</v>
      </c>
    </row>
    <row r="398" spans="1:6" x14ac:dyDescent="0.25">
      <c r="A398" s="1">
        <v>38</v>
      </c>
      <c r="B398" s="4" t="s">
        <v>2577</v>
      </c>
      <c r="C398" s="5"/>
      <c r="D398" s="2" t="s">
        <v>4485</v>
      </c>
      <c r="E398" s="3">
        <v>147</v>
      </c>
      <c r="F398" s="3">
        <v>30</v>
      </c>
    </row>
    <row r="399" spans="1:6" x14ac:dyDescent="0.25">
      <c r="A399" s="1">
        <v>39</v>
      </c>
      <c r="B399" s="4" t="s">
        <v>2577</v>
      </c>
      <c r="C399" s="5"/>
      <c r="D399" s="2" t="s">
        <v>4487</v>
      </c>
      <c r="E399" s="3">
        <v>261</v>
      </c>
      <c r="F399" s="3">
        <v>24</v>
      </c>
    </row>
    <row r="400" spans="1:6" x14ac:dyDescent="0.25">
      <c r="A400" s="1">
        <v>40</v>
      </c>
      <c r="B400" s="4" t="s">
        <v>2577</v>
      </c>
      <c r="C400" s="5"/>
      <c r="D400" s="2" t="s">
        <v>4488</v>
      </c>
      <c r="E400" s="3">
        <v>147</v>
      </c>
      <c r="F400" s="3">
        <v>30</v>
      </c>
    </row>
    <row r="401" spans="1:6" x14ac:dyDescent="0.25">
      <c r="A401" s="1">
        <v>41</v>
      </c>
      <c r="B401" s="4" t="s">
        <v>226</v>
      </c>
      <c r="C401" s="5"/>
      <c r="D401" s="2" t="s">
        <v>4489</v>
      </c>
      <c r="E401" s="3">
        <v>237</v>
      </c>
      <c r="F401" s="3">
        <v>13</v>
      </c>
    </row>
    <row r="402" spans="1:6" x14ac:dyDescent="0.25">
      <c r="A402" s="1"/>
      <c r="B402" s="40" t="s">
        <v>7</v>
      </c>
      <c r="C402" s="40"/>
      <c r="D402" s="40"/>
      <c r="E402" s="6">
        <f>SUM(E361:E401)</f>
        <v>5567.1</v>
      </c>
      <c r="F402" s="6">
        <f>SUM(F361:F401)</f>
        <v>752</v>
      </c>
    </row>
    <row r="404" spans="1:6" x14ac:dyDescent="0.25">
      <c r="A404" s="35" t="s">
        <v>21</v>
      </c>
      <c r="B404" s="35"/>
      <c r="C404" s="35"/>
      <c r="D404" s="35"/>
      <c r="E404" s="35"/>
      <c r="F404" s="35"/>
    </row>
    <row r="405" spans="1:6" x14ac:dyDescent="0.25">
      <c r="A405" s="36" t="s">
        <v>0</v>
      </c>
      <c r="B405" s="37" t="s">
        <v>1</v>
      </c>
      <c r="C405" s="37"/>
      <c r="D405" s="38" t="s">
        <v>2</v>
      </c>
      <c r="E405" s="39" t="s">
        <v>3</v>
      </c>
      <c r="F405" s="39" t="s">
        <v>4</v>
      </c>
    </row>
    <row r="406" spans="1:6" x14ac:dyDescent="0.25">
      <c r="A406" s="36"/>
      <c r="B406" s="26" t="s">
        <v>5</v>
      </c>
      <c r="C406" s="7" t="s">
        <v>6</v>
      </c>
      <c r="D406" s="38"/>
      <c r="E406" s="39"/>
      <c r="F406" s="39"/>
    </row>
    <row r="407" spans="1:6" x14ac:dyDescent="0.25">
      <c r="A407" s="1">
        <v>1</v>
      </c>
      <c r="B407" s="4" t="s">
        <v>3557</v>
      </c>
      <c r="C407" s="5"/>
      <c r="D407" s="2" t="s">
        <v>4498</v>
      </c>
      <c r="E407" s="3">
        <v>98</v>
      </c>
      <c r="F407" s="3"/>
    </row>
    <row r="408" spans="1:6" x14ac:dyDescent="0.25">
      <c r="A408" s="1">
        <v>2</v>
      </c>
      <c r="B408" s="4" t="s">
        <v>2577</v>
      </c>
      <c r="C408" s="5"/>
      <c r="D408" s="2" t="s">
        <v>4499</v>
      </c>
      <c r="E408" s="3">
        <v>147</v>
      </c>
      <c r="F408" s="3"/>
    </row>
    <row r="409" spans="1:6" x14ac:dyDescent="0.25">
      <c r="A409" s="1">
        <v>3</v>
      </c>
      <c r="B409" s="4" t="s">
        <v>2577</v>
      </c>
      <c r="C409" s="5"/>
      <c r="D409" s="2" t="s">
        <v>4500</v>
      </c>
      <c r="E409" s="3">
        <v>147</v>
      </c>
      <c r="F409" s="3"/>
    </row>
    <row r="410" spans="1:6" x14ac:dyDescent="0.25">
      <c r="A410" s="1">
        <v>4</v>
      </c>
      <c r="B410" s="4" t="s">
        <v>2577</v>
      </c>
      <c r="C410" s="5"/>
      <c r="D410" s="2" t="s">
        <v>4501</v>
      </c>
      <c r="E410" s="3">
        <v>147</v>
      </c>
      <c r="F410" s="3"/>
    </row>
    <row r="411" spans="1:6" x14ac:dyDescent="0.25">
      <c r="A411" s="1">
        <v>5</v>
      </c>
      <c r="B411" s="4" t="s">
        <v>4545</v>
      </c>
      <c r="C411" s="5"/>
      <c r="D411" s="2" t="s">
        <v>4502</v>
      </c>
      <c r="E411" s="3">
        <v>250</v>
      </c>
      <c r="F411" s="3"/>
    </row>
    <row r="412" spans="1:6" x14ac:dyDescent="0.25">
      <c r="A412" s="1">
        <v>6</v>
      </c>
      <c r="B412" s="4" t="s">
        <v>74</v>
      </c>
      <c r="C412" s="5"/>
      <c r="D412" s="2" t="s">
        <v>4503</v>
      </c>
      <c r="E412" s="3">
        <v>44.25</v>
      </c>
      <c r="F412" s="3"/>
    </row>
    <row r="413" spans="1:6" x14ac:dyDescent="0.25">
      <c r="A413" s="1">
        <v>7</v>
      </c>
      <c r="B413" s="4" t="s">
        <v>100</v>
      </c>
      <c r="C413" s="5"/>
      <c r="D413" s="2" t="s">
        <v>4504</v>
      </c>
      <c r="E413" s="3">
        <v>26</v>
      </c>
      <c r="F413" s="3"/>
    </row>
    <row r="414" spans="1:6" x14ac:dyDescent="0.25">
      <c r="A414" s="1">
        <v>8</v>
      </c>
      <c r="B414" s="4" t="s">
        <v>75</v>
      </c>
      <c r="C414" s="5"/>
      <c r="D414" s="2" t="s">
        <v>4505</v>
      </c>
      <c r="E414" s="3">
        <v>115</v>
      </c>
      <c r="F414" s="3"/>
    </row>
    <row r="415" spans="1:6" x14ac:dyDescent="0.25">
      <c r="A415" s="1">
        <v>9</v>
      </c>
      <c r="B415" s="4" t="s">
        <v>441</v>
      </c>
      <c r="C415" s="5"/>
      <c r="D415" s="2" t="s">
        <v>4506</v>
      </c>
      <c r="E415" s="3">
        <v>28.5</v>
      </c>
      <c r="F415" s="3"/>
    </row>
    <row r="416" spans="1:6" x14ac:dyDescent="0.25">
      <c r="A416" s="1">
        <v>10</v>
      </c>
      <c r="B416" s="4" t="s">
        <v>226</v>
      </c>
      <c r="C416" s="5"/>
      <c r="D416" s="2" t="s">
        <v>4507</v>
      </c>
      <c r="E416" s="3">
        <v>43</v>
      </c>
      <c r="F416" s="3"/>
    </row>
    <row r="417" spans="1:6" x14ac:dyDescent="0.25">
      <c r="A417" s="1">
        <v>11</v>
      </c>
      <c r="B417" s="4" t="s">
        <v>103</v>
      </c>
      <c r="C417" s="5"/>
      <c r="D417" s="2" t="s">
        <v>4508</v>
      </c>
      <c r="E417" s="3">
        <v>482</v>
      </c>
      <c r="F417" s="3"/>
    </row>
    <row r="418" spans="1:6" x14ac:dyDescent="0.25">
      <c r="A418" s="1">
        <v>12</v>
      </c>
      <c r="B418" s="4" t="s">
        <v>226</v>
      </c>
      <c r="C418" s="5"/>
      <c r="D418" s="2" t="s">
        <v>4509</v>
      </c>
      <c r="E418" s="3">
        <v>470</v>
      </c>
      <c r="F418" s="3"/>
    </row>
    <row r="419" spans="1:6" x14ac:dyDescent="0.25">
      <c r="A419" s="1">
        <v>13</v>
      </c>
      <c r="B419" s="4" t="s">
        <v>2577</v>
      </c>
      <c r="C419" s="5"/>
      <c r="D419" s="2" t="s">
        <v>4510</v>
      </c>
      <c r="E419" s="3">
        <v>580</v>
      </c>
      <c r="F419" s="3"/>
    </row>
    <row r="420" spans="1:6" x14ac:dyDescent="0.25">
      <c r="A420" s="1">
        <v>14</v>
      </c>
      <c r="B420" s="4" t="s">
        <v>2577</v>
      </c>
      <c r="C420" s="5"/>
      <c r="D420" s="2" t="s">
        <v>4511</v>
      </c>
      <c r="E420" s="3">
        <v>2140</v>
      </c>
      <c r="F420" s="3"/>
    </row>
    <row r="421" spans="1:6" x14ac:dyDescent="0.25">
      <c r="A421" s="1">
        <v>15</v>
      </c>
      <c r="B421" s="4" t="s">
        <v>100</v>
      </c>
      <c r="C421" s="5"/>
      <c r="D421" s="2" t="s">
        <v>4512</v>
      </c>
      <c r="E421" s="3"/>
      <c r="F421" s="3"/>
    </row>
    <row r="422" spans="1:6" x14ac:dyDescent="0.25">
      <c r="A422" s="1">
        <v>16</v>
      </c>
      <c r="B422" s="4" t="s">
        <v>90</v>
      </c>
      <c r="C422" s="5"/>
      <c r="D422" s="2" t="s">
        <v>4513</v>
      </c>
      <c r="E422" s="3">
        <v>45</v>
      </c>
      <c r="F422" s="3"/>
    </row>
    <row r="423" spans="1:6" x14ac:dyDescent="0.25">
      <c r="A423" s="1">
        <v>17</v>
      </c>
      <c r="B423" s="4" t="s">
        <v>99</v>
      </c>
      <c r="C423" s="5"/>
      <c r="D423" s="2" t="s">
        <v>4514</v>
      </c>
      <c r="E423" s="3">
        <v>60</v>
      </c>
      <c r="F423" s="3"/>
    </row>
    <row r="424" spans="1:6" x14ac:dyDescent="0.25">
      <c r="A424" s="1">
        <v>18</v>
      </c>
      <c r="B424" s="4" t="s">
        <v>107</v>
      </c>
      <c r="C424" s="5"/>
      <c r="D424" s="2" t="s">
        <v>4515</v>
      </c>
      <c r="E424" s="3">
        <v>73</v>
      </c>
      <c r="F424" s="3"/>
    </row>
    <row r="425" spans="1:6" x14ac:dyDescent="0.25">
      <c r="A425" s="1">
        <v>19</v>
      </c>
      <c r="B425" s="4" t="s">
        <v>4546</v>
      </c>
      <c r="C425" s="5"/>
      <c r="D425" s="2" t="s">
        <v>4516</v>
      </c>
      <c r="E425" s="3"/>
      <c r="F425" s="3"/>
    </row>
    <row r="426" spans="1:6" x14ac:dyDescent="0.25">
      <c r="A426" s="1">
        <v>20</v>
      </c>
      <c r="B426" s="4" t="s">
        <v>89</v>
      </c>
      <c r="C426" s="5"/>
      <c r="D426" s="2" t="s">
        <v>4517</v>
      </c>
      <c r="E426" s="3">
        <v>20</v>
      </c>
      <c r="F426" s="3"/>
    </row>
    <row r="427" spans="1:6" x14ac:dyDescent="0.25">
      <c r="A427" s="1">
        <v>21</v>
      </c>
      <c r="B427" s="4" t="s">
        <v>4547</v>
      </c>
      <c r="C427" s="5"/>
      <c r="D427" s="2" t="s">
        <v>4518</v>
      </c>
      <c r="E427" s="3">
        <v>14</v>
      </c>
      <c r="F427" s="3"/>
    </row>
    <row r="428" spans="1:6" x14ac:dyDescent="0.25">
      <c r="A428" s="1">
        <v>22</v>
      </c>
      <c r="B428" s="4" t="s">
        <v>244</v>
      </c>
      <c r="C428" s="5"/>
      <c r="D428" s="2" t="s">
        <v>4519</v>
      </c>
      <c r="E428" s="3">
        <v>13.55</v>
      </c>
      <c r="F428" s="3"/>
    </row>
    <row r="429" spans="1:6" x14ac:dyDescent="0.25">
      <c r="A429" s="1">
        <v>23</v>
      </c>
      <c r="B429" s="4" t="s">
        <v>98</v>
      </c>
      <c r="C429" s="5"/>
      <c r="D429" s="2" t="s">
        <v>4520</v>
      </c>
      <c r="E429" s="3">
        <v>161</v>
      </c>
      <c r="F429" s="3"/>
    </row>
    <row r="430" spans="1:6" x14ac:dyDescent="0.25">
      <c r="A430" s="1">
        <v>24</v>
      </c>
      <c r="B430" s="4" t="s">
        <v>89</v>
      </c>
      <c r="C430" s="5"/>
      <c r="D430" s="2" t="s">
        <v>4521</v>
      </c>
      <c r="E430" s="3">
        <v>17</v>
      </c>
      <c r="F430" s="3"/>
    </row>
    <row r="431" spans="1:6" x14ac:dyDescent="0.25">
      <c r="A431" s="1">
        <v>25</v>
      </c>
      <c r="B431" s="4" t="s">
        <v>4548</v>
      </c>
      <c r="C431" s="5"/>
      <c r="D431" s="2" t="s">
        <v>4522</v>
      </c>
      <c r="E431" s="3">
        <v>50</v>
      </c>
      <c r="F431" s="3"/>
    </row>
    <row r="432" spans="1:6" x14ac:dyDescent="0.25">
      <c r="A432" s="1">
        <v>26</v>
      </c>
      <c r="B432" s="4" t="s">
        <v>887</v>
      </c>
      <c r="C432" s="5"/>
      <c r="D432" s="2" t="s">
        <v>4523</v>
      </c>
      <c r="E432" s="3">
        <v>60</v>
      </c>
      <c r="F432" s="3"/>
    </row>
    <row r="433" spans="1:6" x14ac:dyDescent="0.25">
      <c r="A433" s="1">
        <v>27</v>
      </c>
      <c r="B433" s="4" t="s">
        <v>107</v>
      </c>
      <c r="C433" s="5"/>
      <c r="D433" s="2" t="s">
        <v>4524</v>
      </c>
      <c r="E433" s="3">
        <v>22</v>
      </c>
      <c r="F433" s="3"/>
    </row>
    <row r="434" spans="1:6" x14ac:dyDescent="0.25">
      <c r="A434" s="1">
        <v>28</v>
      </c>
      <c r="B434" s="4" t="s">
        <v>103</v>
      </c>
      <c r="C434" s="5"/>
      <c r="D434" s="2" t="s">
        <v>4525</v>
      </c>
      <c r="E434" s="3">
        <v>18</v>
      </c>
      <c r="F434" s="3"/>
    </row>
    <row r="435" spans="1:6" x14ac:dyDescent="0.25">
      <c r="A435" s="1">
        <v>29</v>
      </c>
      <c r="B435" s="4" t="s">
        <v>4549</v>
      </c>
      <c r="C435" s="5"/>
      <c r="D435" s="2" t="s">
        <v>4526</v>
      </c>
      <c r="E435" s="3">
        <v>162</v>
      </c>
      <c r="F435" s="3"/>
    </row>
    <row r="436" spans="1:6" x14ac:dyDescent="0.25">
      <c r="A436" s="1">
        <v>30</v>
      </c>
      <c r="B436" s="4" t="s">
        <v>107</v>
      </c>
      <c r="C436" s="5"/>
      <c r="D436" s="2" t="s">
        <v>4527</v>
      </c>
      <c r="E436" s="3">
        <v>8</v>
      </c>
      <c r="F436" s="3"/>
    </row>
    <row r="437" spans="1:6" x14ac:dyDescent="0.25">
      <c r="A437" s="1">
        <v>31</v>
      </c>
      <c r="B437" s="4" t="s">
        <v>4286</v>
      </c>
      <c r="C437" s="5"/>
      <c r="D437" s="2" t="s">
        <v>4528</v>
      </c>
      <c r="E437" s="3">
        <v>69</v>
      </c>
      <c r="F437" s="3"/>
    </row>
    <row r="438" spans="1:6" x14ac:dyDescent="0.25">
      <c r="A438" s="1">
        <v>32</v>
      </c>
      <c r="B438" s="4" t="s">
        <v>103</v>
      </c>
      <c r="C438" s="5"/>
      <c r="D438" s="2" t="s">
        <v>4529</v>
      </c>
      <c r="E438" s="3">
        <v>50</v>
      </c>
      <c r="F438" s="3"/>
    </row>
    <row r="439" spans="1:6" x14ac:dyDescent="0.25">
      <c r="A439" s="1">
        <v>33</v>
      </c>
      <c r="B439" s="4" t="s">
        <v>4208</v>
      </c>
      <c r="C439" s="5"/>
      <c r="D439" s="2" t="s">
        <v>4530</v>
      </c>
      <c r="E439" s="3">
        <v>8.5</v>
      </c>
      <c r="F439" s="3"/>
    </row>
    <row r="440" spans="1:6" x14ac:dyDescent="0.25">
      <c r="A440" s="1">
        <v>34</v>
      </c>
      <c r="B440" s="4" t="s">
        <v>4550</v>
      </c>
      <c r="C440" s="5"/>
      <c r="D440" s="2" t="s">
        <v>4531</v>
      </c>
      <c r="E440" s="3">
        <v>70</v>
      </c>
      <c r="F440" s="3"/>
    </row>
    <row r="441" spans="1:6" x14ac:dyDescent="0.25">
      <c r="A441" s="1">
        <v>35</v>
      </c>
      <c r="B441" s="4" t="s">
        <v>2577</v>
      </c>
      <c r="C441" s="5"/>
      <c r="D441" s="2" t="s">
        <v>4532</v>
      </c>
      <c r="E441" s="3">
        <v>147</v>
      </c>
      <c r="F441" s="3"/>
    </row>
    <row r="442" spans="1:6" x14ac:dyDescent="0.25">
      <c r="A442" s="1">
        <v>36</v>
      </c>
      <c r="B442" s="4" t="s">
        <v>2577</v>
      </c>
      <c r="C442" s="5"/>
      <c r="D442" s="2" t="s">
        <v>4533</v>
      </c>
      <c r="E442" s="3">
        <v>147</v>
      </c>
      <c r="F442" s="3"/>
    </row>
    <row r="443" spans="1:6" x14ac:dyDescent="0.25">
      <c r="A443" s="1">
        <v>37</v>
      </c>
      <c r="B443" s="4" t="s">
        <v>2577</v>
      </c>
      <c r="C443" s="5"/>
      <c r="D443" s="2" t="s">
        <v>4534</v>
      </c>
      <c r="E443" s="3">
        <v>147</v>
      </c>
      <c r="F443" s="3"/>
    </row>
    <row r="444" spans="1:6" x14ac:dyDescent="0.25">
      <c r="A444" s="1">
        <v>38</v>
      </c>
      <c r="B444" s="4" t="s">
        <v>244</v>
      </c>
      <c r="C444" s="5"/>
      <c r="D444" s="2" t="s">
        <v>4535</v>
      </c>
      <c r="E444" s="3">
        <v>6.25</v>
      </c>
      <c r="F444" s="3"/>
    </row>
    <row r="445" spans="1:6" x14ac:dyDescent="0.25">
      <c r="A445" s="1">
        <v>39</v>
      </c>
      <c r="B445" s="4" t="s">
        <v>260</v>
      </c>
      <c r="C445" s="5"/>
      <c r="D445" s="2" t="s">
        <v>4536</v>
      </c>
      <c r="E445" s="3">
        <v>60</v>
      </c>
      <c r="F445" s="3"/>
    </row>
    <row r="446" spans="1:6" x14ac:dyDescent="0.25">
      <c r="A446" s="1">
        <v>40</v>
      </c>
      <c r="B446" s="4" t="s">
        <v>103</v>
      </c>
      <c r="C446" s="5"/>
      <c r="D446" s="2" t="s">
        <v>4537</v>
      </c>
      <c r="E446" s="3">
        <v>30</v>
      </c>
      <c r="F446" s="3"/>
    </row>
    <row r="447" spans="1:6" x14ac:dyDescent="0.25">
      <c r="A447" s="1">
        <v>41</v>
      </c>
      <c r="B447" s="4" t="s">
        <v>260</v>
      </c>
      <c r="C447" s="5"/>
      <c r="D447" s="2" t="s">
        <v>4538</v>
      </c>
      <c r="E447" s="3">
        <v>40</v>
      </c>
      <c r="F447" s="3"/>
    </row>
    <row r="448" spans="1:6" x14ac:dyDescent="0.25">
      <c r="A448" s="1">
        <v>42</v>
      </c>
      <c r="B448" s="4" t="s">
        <v>2577</v>
      </c>
      <c r="C448" s="5"/>
      <c r="D448" s="2" t="s">
        <v>4539</v>
      </c>
      <c r="E448" s="3">
        <v>50</v>
      </c>
      <c r="F448" s="3"/>
    </row>
    <row r="449" spans="1:6" x14ac:dyDescent="0.25">
      <c r="A449" s="1">
        <v>43</v>
      </c>
      <c r="B449" s="4" t="s">
        <v>2577</v>
      </c>
      <c r="C449" s="5"/>
      <c r="D449" s="2" t="s">
        <v>4540</v>
      </c>
      <c r="E449" s="3">
        <v>90</v>
      </c>
      <c r="F449" s="3"/>
    </row>
    <row r="450" spans="1:6" x14ac:dyDescent="0.25">
      <c r="A450" s="1">
        <v>44</v>
      </c>
      <c r="B450" s="4" t="s">
        <v>2577</v>
      </c>
      <c r="C450" s="5"/>
      <c r="D450" s="2" t="s">
        <v>4541</v>
      </c>
      <c r="E450" s="3">
        <v>50</v>
      </c>
      <c r="F450" s="3"/>
    </row>
    <row r="451" spans="1:6" x14ac:dyDescent="0.25">
      <c r="A451" s="1">
        <v>45</v>
      </c>
      <c r="B451" s="4" t="s">
        <v>2577</v>
      </c>
      <c r="C451" s="5"/>
      <c r="D451" s="2" t="s">
        <v>4542</v>
      </c>
      <c r="E451" s="3">
        <v>50</v>
      </c>
      <c r="F451" s="3"/>
    </row>
    <row r="452" spans="1:6" x14ac:dyDescent="0.25">
      <c r="A452" s="1">
        <v>46</v>
      </c>
      <c r="B452" s="4" t="s">
        <v>2577</v>
      </c>
      <c r="C452" s="5"/>
      <c r="D452" s="2" t="s">
        <v>4543</v>
      </c>
      <c r="E452" s="3">
        <v>90</v>
      </c>
      <c r="F452" s="3"/>
    </row>
    <row r="453" spans="1:6" x14ac:dyDescent="0.25">
      <c r="A453" s="1">
        <v>47</v>
      </c>
      <c r="B453" s="4" t="s">
        <v>2577</v>
      </c>
      <c r="C453" s="5"/>
      <c r="D453" s="2" t="s">
        <v>4544</v>
      </c>
      <c r="E453" s="3">
        <v>90</v>
      </c>
      <c r="F453" s="3"/>
    </row>
    <row r="454" spans="1:6" x14ac:dyDescent="0.25">
      <c r="A454" s="1"/>
      <c r="B454" s="40" t="s">
        <v>7</v>
      </c>
      <c r="C454" s="40"/>
      <c r="D454" s="40"/>
      <c r="E454" s="6">
        <f>SUM(E407:E453)</f>
        <v>6636.05</v>
      </c>
      <c r="F454" s="6">
        <f>SUM(F407:F453)</f>
        <v>0</v>
      </c>
    </row>
    <row r="456" spans="1:6" x14ac:dyDescent="0.25">
      <c r="A456" s="35" t="s">
        <v>22</v>
      </c>
      <c r="B456" s="35"/>
      <c r="C456" s="35"/>
      <c r="D456" s="35"/>
      <c r="E456" s="35"/>
      <c r="F456" s="35"/>
    </row>
    <row r="457" spans="1:6" x14ac:dyDescent="0.25">
      <c r="A457" s="36" t="s">
        <v>0</v>
      </c>
      <c r="B457" s="37" t="s">
        <v>1</v>
      </c>
      <c r="C457" s="37"/>
      <c r="D457" s="38" t="s">
        <v>2</v>
      </c>
      <c r="E457" s="39" t="s">
        <v>3</v>
      </c>
      <c r="F457" s="39" t="s">
        <v>4</v>
      </c>
    </row>
    <row r="458" spans="1:6" x14ac:dyDescent="0.25">
      <c r="A458" s="36"/>
      <c r="B458" s="26" t="s">
        <v>5</v>
      </c>
      <c r="C458" s="7" t="s">
        <v>6</v>
      </c>
      <c r="D458" s="38"/>
      <c r="E458" s="39"/>
      <c r="F458" s="39"/>
    </row>
    <row r="459" spans="1:6" x14ac:dyDescent="0.25">
      <c r="A459" s="1">
        <v>1</v>
      </c>
      <c r="B459" s="4"/>
      <c r="C459" s="5"/>
      <c r="D459" s="2"/>
      <c r="E459" s="3"/>
      <c r="F459" s="3"/>
    </row>
    <row r="460" spans="1:6" x14ac:dyDescent="0.25">
      <c r="A460" s="1">
        <v>2</v>
      </c>
      <c r="B460" s="4"/>
      <c r="C460" s="5"/>
      <c r="D460" s="2"/>
      <c r="E460" s="3"/>
      <c r="F460" s="3"/>
    </row>
    <row r="461" spans="1:6" x14ac:dyDescent="0.25">
      <c r="A461" s="1">
        <v>3</v>
      </c>
      <c r="B461" s="4"/>
      <c r="C461" s="5"/>
      <c r="D461" s="2"/>
      <c r="E461" s="3"/>
      <c r="F461" s="3"/>
    </row>
    <row r="462" spans="1:6" x14ac:dyDescent="0.25">
      <c r="A462" s="1">
        <v>4</v>
      </c>
      <c r="B462" s="4"/>
      <c r="C462" s="5"/>
      <c r="D462" s="2"/>
      <c r="E462" s="3"/>
      <c r="F462" s="3"/>
    </row>
    <row r="463" spans="1:6" x14ac:dyDescent="0.25">
      <c r="A463" s="1">
        <v>5</v>
      </c>
      <c r="B463" s="4"/>
      <c r="C463" s="5"/>
      <c r="D463" s="2"/>
      <c r="E463" s="3"/>
      <c r="F463" s="3"/>
    </row>
    <row r="464" spans="1:6" x14ac:dyDescent="0.25">
      <c r="A464" s="1">
        <v>6</v>
      </c>
      <c r="B464" s="4"/>
      <c r="C464" s="5"/>
      <c r="D464" s="2"/>
      <c r="E464" s="3"/>
      <c r="F464" s="3"/>
    </row>
    <row r="465" spans="1:6" x14ac:dyDescent="0.25">
      <c r="A465" s="1">
        <v>7</v>
      </c>
      <c r="B465" s="4"/>
      <c r="C465" s="5"/>
      <c r="D465" s="2"/>
      <c r="E465" s="3"/>
      <c r="F465" s="3"/>
    </row>
    <row r="466" spans="1:6" x14ac:dyDescent="0.25">
      <c r="A466" s="1">
        <v>8</v>
      </c>
      <c r="B466" s="4"/>
      <c r="C466" s="5"/>
      <c r="D466" s="2"/>
      <c r="E466" s="3"/>
      <c r="F466" s="3"/>
    </row>
    <row r="467" spans="1:6" x14ac:dyDescent="0.25">
      <c r="A467" s="1">
        <v>9</v>
      </c>
      <c r="B467" s="4"/>
      <c r="C467" s="5"/>
      <c r="D467" s="2"/>
      <c r="E467" s="3"/>
      <c r="F467" s="3"/>
    </row>
    <row r="468" spans="1:6" x14ac:dyDescent="0.25">
      <c r="A468" s="1">
        <v>10</v>
      </c>
      <c r="B468" s="4"/>
      <c r="C468" s="5"/>
      <c r="D468" s="2"/>
      <c r="E468" s="3"/>
      <c r="F468" s="3"/>
    </row>
    <row r="469" spans="1:6" x14ac:dyDescent="0.25">
      <c r="A469" s="1">
        <v>11</v>
      </c>
      <c r="B469" s="4"/>
      <c r="C469" s="5"/>
      <c r="D469" s="2"/>
      <c r="E469" s="3"/>
      <c r="F469" s="3"/>
    </row>
    <row r="470" spans="1:6" x14ac:dyDescent="0.25">
      <c r="A470" s="1">
        <v>12</v>
      </c>
      <c r="B470" s="4"/>
      <c r="C470" s="5"/>
      <c r="D470" s="2"/>
      <c r="E470" s="3"/>
      <c r="F470" s="3"/>
    </row>
    <row r="471" spans="1:6" x14ac:dyDescent="0.25">
      <c r="A471" s="1">
        <v>13</v>
      </c>
      <c r="B471" s="4"/>
      <c r="C471" s="5"/>
      <c r="D471" s="2"/>
      <c r="E471" s="3"/>
      <c r="F471" s="3"/>
    </row>
    <row r="472" spans="1:6" x14ac:dyDescent="0.25">
      <c r="A472" s="1">
        <v>14</v>
      </c>
      <c r="B472" s="4"/>
      <c r="C472" s="5"/>
      <c r="D472" s="2"/>
      <c r="E472" s="3"/>
      <c r="F472" s="3"/>
    </row>
    <row r="473" spans="1:6" x14ac:dyDescent="0.25">
      <c r="A473" s="1">
        <v>15</v>
      </c>
      <c r="B473" s="4"/>
      <c r="C473" s="5"/>
      <c r="D473" s="2"/>
      <c r="E473" s="3"/>
      <c r="F473" s="3"/>
    </row>
    <row r="474" spans="1:6" x14ac:dyDescent="0.25">
      <c r="A474" s="1">
        <v>16</v>
      </c>
      <c r="B474" s="4"/>
      <c r="C474" s="5"/>
      <c r="D474" s="2"/>
      <c r="E474" s="3"/>
      <c r="F474" s="3"/>
    </row>
    <row r="475" spans="1:6" x14ac:dyDescent="0.25">
      <c r="A475" s="1">
        <v>17</v>
      </c>
      <c r="B475" s="4"/>
      <c r="C475" s="5"/>
      <c r="D475" s="2"/>
      <c r="E475" s="3"/>
      <c r="F475" s="3"/>
    </row>
    <row r="476" spans="1:6" x14ac:dyDescent="0.25">
      <c r="A476" s="1">
        <v>18</v>
      </c>
      <c r="B476" s="4"/>
      <c r="C476" s="5"/>
      <c r="D476" s="2"/>
      <c r="E476" s="3"/>
      <c r="F476" s="3"/>
    </row>
    <row r="477" spans="1:6" x14ac:dyDescent="0.25">
      <c r="A477" s="1">
        <v>19</v>
      </c>
      <c r="B477" s="4"/>
      <c r="C477" s="5"/>
      <c r="D477" s="2"/>
      <c r="E477" s="3"/>
      <c r="F477" s="3"/>
    </row>
    <row r="478" spans="1:6" x14ac:dyDescent="0.25">
      <c r="A478" s="1">
        <v>20</v>
      </c>
      <c r="B478" s="4"/>
      <c r="C478" s="5"/>
      <c r="D478" s="2"/>
      <c r="E478" s="3"/>
      <c r="F478" s="3"/>
    </row>
    <row r="479" spans="1:6" x14ac:dyDescent="0.25">
      <c r="A479" s="1">
        <v>21</v>
      </c>
      <c r="B479" s="4"/>
      <c r="C479" s="5"/>
      <c r="D479" s="2"/>
      <c r="E479" s="3"/>
      <c r="F479" s="3"/>
    </row>
    <row r="480" spans="1:6" x14ac:dyDescent="0.25">
      <c r="A480" s="1">
        <v>22</v>
      </c>
      <c r="B480" s="4"/>
      <c r="C480" s="5"/>
      <c r="D480" s="2"/>
      <c r="E480" s="3"/>
      <c r="F480" s="3"/>
    </row>
    <row r="481" spans="1:6" x14ac:dyDescent="0.25">
      <c r="A481" s="1">
        <v>23</v>
      </c>
      <c r="B481" s="4"/>
      <c r="C481" s="5"/>
      <c r="D481" s="2"/>
      <c r="E481" s="3"/>
      <c r="F481" s="3"/>
    </row>
    <row r="482" spans="1:6" x14ac:dyDescent="0.25">
      <c r="A482" s="1">
        <v>24</v>
      </c>
      <c r="B482" s="4"/>
      <c r="C482" s="5"/>
      <c r="D482" s="2"/>
      <c r="E482" s="3"/>
      <c r="F482" s="3"/>
    </row>
    <row r="483" spans="1:6" x14ac:dyDescent="0.25">
      <c r="A483" s="1">
        <v>25</v>
      </c>
      <c r="B483" s="4"/>
      <c r="C483" s="5"/>
      <c r="D483" s="2"/>
      <c r="E483" s="3"/>
      <c r="F483" s="3"/>
    </row>
    <row r="484" spans="1:6" x14ac:dyDescent="0.25">
      <c r="A484" s="1">
        <v>26</v>
      </c>
      <c r="B484" s="4"/>
      <c r="C484" s="5"/>
      <c r="D484" s="2"/>
      <c r="E484" s="3"/>
      <c r="F484" s="3"/>
    </row>
    <row r="485" spans="1:6" x14ac:dyDescent="0.25">
      <c r="A485" s="1">
        <v>27</v>
      </c>
      <c r="B485" s="4"/>
      <c r="C485" s="5"/>
      <c r="D485" s="2"/>
      <c r="E485" s="3"/>
      <c r="F485" s="3"/>
    </row>
    <row r="486" spans="1:6" x14ac:dyDescent="0.25">
      <c r="A486" s="1">
        <v>28</v>
      </c>
      <c r="B486" s="4"/>
      <c r="C486" s="5"/>
      <c r="D486" s="2"/>
      <c r="E486" s="3"/>
      <c r="F486" s="3"/>
    </row>
    <row r="487" spans="1:6" x14ac:dyDescent="0.25">
      <c r="A487" s="1">
        <v>29</v>
      </c>
      <c r="B487" s="4"/>
      <c r="C487" s="5"/>
      <c r="D487" s="2"/>
      <c r="E487" s="3"/>
      <c r="F487" s="3"/>
    </row>
    <row r="488" spans="1:6" x14ac:dyDescent="0.25">
      <c r="A488" s="1">
        <v>30</v>
      </c>
      <c r="B488" s="4"/>
      <c r="C488" s="5"/>
      <c r="D488" s="2"/>
      <c r="E488" s="3"/>
      <c r="F488" s="3"/>
    </row>
    <row r="489" spans="1:6" x14ac:dyDescent="0.25">
      <c r="A489" s="1">
        <v>31</v>
      </c>
      <c r="B489" s="4"/>
      <c r="C489" s="5"/>
      <c r="D489" s="2"/>
      <c r="E489" s="3"/>
      <c r="F489" s="3"/>
    </row>
    <row r="490" spans="1:6" x14ac:dyDescent="0.25">
      <c r="A490" s="1">
        <v>32</v>
      </c>
      <c r="B490" s="4"/>
      <c r="C490" s="5"/>
      <c r="D490" s="2"/>
      <c r="E490" s="3"/>
      <c r="F490" s="3"/>
    </row>
    <row r="491" spans="1:6" x14ac:dyDescent="0.25">
      <c r="A491" s="1">
        <v>33</v>
      </c>
      <c r="B491" s="4"/>
      <c r="C491" s="5"/>
      <c r="D491" s="2"/>
      <c r="E491" s="3"/>
      <c r="F491" s="3"/>
    </row>
    <row r="492" spans="1:6" x14ac:dyDescent="0.25">
      <c r="A492" s="1">
        <v>34</v>
      </c>
      <c r="B492" s="4"/>
      <c r="C492" s="5"/>
      <c r="D492" s="2"/>
      <c r="E492" s="3"/>
      <c r="F492" s="3"/>
    </row>
    <row r="493" spans="1:6" x14ac:dyDescent="0.25">
      <c r="A493" s="1">
        <v>35</v>
      </c>
      <c r="B493" s="4"/>
      <c r="C493" s="5"/>
      <c r="D493" s="2"/>
      <c r="E493" s="3"/>
      <c r="F493" s="3"/>
    </row>
    <row r="494" spans="1:6" x14ac:dyDescent="0.25">
      <c r="A494" s="1">
        <v>36</v>
      </c>
      <c r="B494" s="4"/>
      <c r="C494" s="5"/>
      <c r="D494" s="2"/>
      <c r="E494" s="3"/>
      <c r="F494" s="3"/>
    </row>
    <row r="495" spans="1:6" x14ac:dyDescent="0.25">
      <c r="A495" s="1">
        <v>37</v>
      </c>
      <c r="B495" s="4"/>
      <c r="C495" s="5"/>
      <c r="D495" s="2"/>
      <c r="E495" s="3"/>
      <c r="F495" s="3"/>
    </row>
    <row r="496" spans="1:6" x14ac:dyDescent="0.25">
      <c r="A496" s="1">
        <v>38</v>
      </c>
      <c r="B496" s="4"/>
      <c r="C496" s="5"/>
      <c r="D496" s="2"/>
      <c r="E496" s="3"/>
      <c r="F496" s="3"/>
    </row>
    <row r="497" spans="1:6" x14ac:dyDescent="0.25">
      <c r="A497" s="1">
        <v>39</v>
      </c>
      <c r="B497" s="4"/>
      <c r="C497" s="5"/>
      <c r="D497" s="2"/>
      <c r="E497" s="3"/>
      <c r="F497" s="3"/>
    </row>
    <row r="498" spans="1:6" x14ac:dyDescent="0.25">
      <c r="A498" s="1">
        <v>40</v>
      </c>
      <c r="B498" s="4"/>
      <c r="C498" s="5"/>
      <c r="D498" s="2"/>
      <c r="E498" s="3"/>
      <c r="F498" s="3"/>
    </row>
    <row r="499" spans="1:6" x14ac:dyDescent="0.25">
      <c r="A499" s="1">
        <v>41</v>
      </c>
      <c r="B499" s="4"/>
      <c r="C499" s="5"/>
      <c r="D499" s="2"/>
      <c r="E499" s="3"/>
      <c r="F499" s="3"/>
    </row>
    <row r="500" spans="1:6" x14ac:dyDescent="0.25">
      <c r="A500" s="1">
        <v>42</v>
      </c>
      <c r="B500" s="4"/>
      <c r="C500" s="5"/>
      <c r="D500" s="2"/>
      <c r="E500" s="3"/>
      <c r="F500" s="3"/>
    </row>
    <row r="501" spans="1:6" x14ac:dyDescent="0.25">
      <c r="A501" s="1">
        <v>43</v>
      </c>
      <c r="B501" s="4"/>
      <c r="C501" s="5"/>
      <c r="D501" s="2"/>
      <c r="E501" s="3"/>
      <c r="F501" s="3"/>
    </row>
    <row r="502" spans="1:6" x14ac:dyDescent="0.25">
      <c r="A502" s="1">
        <v>44</v>
      </c>
      <c r="B502" s="4"/>
      <c r="C502" s="5"/>
      <c r="D502" s="2"/>
      <c r="E502" s="3"/>
      <c r="F502" s="3"/>
    </row>
    <row r="503" spans="1:6" x14ac:dyDescent="0.25">
      <c r="A503" s="1">
        <v>45</v>
      </c>
      <c r="B503" s="4"/>
      <c r="C503" s="5"/>
      <c r="D503" s="2"/>
      <c r="E503" s="3"/>
      <c r="F503" s="3"/>
    </row>
    <row r="504" spans="1:6" x14ac:dyDescent="0.25">
      <c r="A504" s="1">
        <v>46</v>
      </c>
      <c r="B504" s="4"/>
      <c r="C504" s="5"/>
      <c r="D504" s="2"/>
      <c r="E504" s="3"/>
      <c r="F504" s="3"/>
    </row>
    <row r="505" spans="1:6" x14ac:dyDescent="0.25">
      <c r="A505" s="1">
        <v>47</v>
      </c>
      <c r="B505" s="4"/>
      <c r="C505" s="5"/>
      <c r="D505" s="2"/>
      <c r="E505" s="3"/>
      <c r="F505" s="3"/>
    </row>
    <row r="506" spans="1:6" x14ac:dyDescent="0.25">
      <c r="A506" s="1">
        <v>48</v>
      </c>
      <c r="B506" s="4"/>
      <c r="C506" s="5"/>
      <c r="D506" s="2"/>
      <c r="E506" s="3"/>
      <c r="F506" s="3"/>
    </row>
    <row r="507" spans="1:6" x14ac:dyDescent="0.25">
      <c r="A507" s="1">
        <v>49</v>
      </c>
      <c r="B507" s="4"/>
      <c r="C507" s="5"/>
      <c r="D507" s="2"/>
      <c r="E507" s="3"/>
      <c r="F507" s="3"/>
    </row>
    <row r="508" spans="1:6" x14ac:dyDescent="0.25">
      <c r="A508" s="1">
        <v>50</v>
      </c>
      <c r="B508" s="4"/>
      <c r="C508" s="5"/>
      <c r="D508" s="2"/>
      <c r="E508" s="3"/>
      <c r="F508" s="3"/>
    </row>
    <row r="509" spans="1:6" x14ac:dyDescent="0.25">
      <c r="A509" s="1"/>
      <c r="B509" s="40" t="s">
        <v>7</v>
      </c>
      <c r="C509" s="40"/>
      <c r="D509" s="40"/>
      <c r="E509" s="6">
        <f>SUM(E459:E508)</f>
        <v>0</v>
      </c>
      <c r="F509" s="6">
        <f>SUM(F459:F508)</f>
        <v>0</v>
      </c>
    </row>
    <row r="511" spans="1:6" x14ac:dyDescent="0.25">
      <c r="A511" s="35" t="s">
        <v>23</v>
      </c>
      <c r="B511" s="35"/>
      <c r="C511" s="35"/>
      <c r="D511" s="35"/>
      <c r="E511" s="35"/>
      <c r="F511" s="35"/>
    </row>
    <row r="512" spans="1:6" x14ac:dyDescent="0.25">
      <c r="A512" s="36" t="s">
        <v>0</v>
      </c>
      <c r="B512" s="37" t="s">
        <v>1</v>
      </c>
      <c r="C512" s="37"/>
      <c r="D512" s="38" t="s">
        <v>2</v>
      </c>
      <c r="E512" s="39" t="s">
        <v>3</v>
      </c>
      <c r="F512" s="39" t="s">
        <v>4</v>
      </c>
    </row>
    <row r="513" spans="1:6" x14ac:dyDescent="0.25">
      <c r="A513" s="36"/>
      <c r="B513" s="26" t="s">
        <v>5</v>
      </c>
      <c r="C513" s="7" t="s">
        <v>6</v>
      </c>
      <c r="D513" s="38"/>
      <c r="E513" s="39"/>
      <c r="F513" s="39"/>
    </row>
    <row r="514" spans="1:6" x14ac:dyDescent="0.25">
      <c r="A514" s="1">
        <v>1</v>
      </c>
      <c r="B514" s="4"/>
      <c r="C514" s="5"/>
      <c r="D514" s="2"/>
      <c r="E514" s="3"/>
      <c r="F514" s="3"/>
    </row>
    <row r="515" spans="1:6" x14ac:dyDescent="0.25">
      <c r="A515" s="1">
        <v>2</v>
      </c>
      <c r="B515" s="4"/>
      <c r="C515" s="5"/>
      <c r="D515" s="2"/>
      <c r="E515" s="3"/>
      <c r="F515" s="3"/>
    </row>
    <row r="516" spans="1:6" x14ac:dyDescent="0.25">
      <c r="A516" s="1">
        <v>3</v>
      </c>
      <c r="B516" s="4"/>
      <c r="C516" s="5"/>
      <c r="D516" s="2"/>
      <c r="E516" s="3"/>
      <c r="F516" s="3"/>
    </row>
    <row r="517" spans="1:6" x14ac:dyDescent="0.25">
      <c r="A517" s="1">
        <v>4</v>
      </c>
      <c r="B517" s="4"/>
      <c r="C517" s="5"/>
      <c r="D517" s="2"/>
      <c r="E517" s="3"/>
      <c r="F517" s="3"/>
    </row>
    <row r="518" spans="1:6" x14ac:dyDescent="0.25">
      <c r="A518" s="1">
        <v>5</v>
      </c>
      <c r="B518" s="4"/>
      <c r="C518" s="5"/>
      <c r="D518" s="2"/>
      <c r="E518" s="3"/>
      <c r="F518" s="3"/>
    </row>
    <row r="519" spans="1:6" x14ac:dyDescent="0.25">
      <c r="A519" s="1">
        <v>6</v>
      </c>
      <c r="B519" s="4"/>
      <c r="C519" s="5"/>
      <c r="D519" s="2"/>
      <c r="E519" s="3"/>
      <c r="F519" s="3"/>
    </row>
    <row r="520" spans="1:6" x14ac:dyDescent="0.25">
      <c r="A520" s="1">
        <v>7</v>
      </c>
      <c r="B520" s="4"/>
      <c r="C520" s="5"/>
      <c r="D520" s="2"/>
      <c r="E520" s="3"/>
      <c r="F520" s="3"/>
    </row>
    <row r="521" spans="1:6" x14ac:dyDescent="0.25">
      <c r="A521" s="1">
        <v>8</v>
      </c>
      <c r="B521" s="4"/>
      <c r="C521" s="5"/>
      <c r="D521" s="2"/>
      <c r="E521" s="3"/>
      <c r="F521" s="3"/>
    </row>
    <row r="522" spans="1:6" x14ac:dyDescent="0.25">
      <c r="A522" s="1">
        <v>9</v>
      </c>
      <c r="B522" s="4"/>
      <c r="C522" s="5"/>
      <c r="D522" s="2"/>
      <c r="E522" s="3"/>
      <c r="F522" s="3"/>
    </row>
    <row r="523" spans="1:6" x14ac:dyDescent="0.25">
      <c r="A523" s="1">
        <v>10</v>
      </c>
      <c r="B523" s="4"/>
      <c r="C523" s="5"/>
      <c r="D523" s="2"/>
      <c r="E523" s="3"/>
      <c r="F523" s="3"/>
    </row>
    <row r="524" spans="1:6" x14ac:dyDescent="0.25">
      <c r="A524" s="1">
        <v>11</v>
      </c>
      <c r="B524" s="4"/>
      <c r="C524" s="5"/>
      <c r="D524" s="2"/>
      <c r="E524" s="3"/>
      <c r="F524" s="3"/>
    </row>
    <row r="525" spans="1:6" x14ac:dyDescent="0.25">
      <c r="A525" s="1">
        <v>12</v>
      </c>
      <c r="B525" s="4"/>
      <c r="C525" s="5"/>
      <c r="D525" s="2"/>
      <c r="E525" s="3"/>
      <c r="F525" s="3"/>
    </row>
    <row r="526" spans="1:6" x14ac:dyDescent="0.25">
      <c r="A526" s="1">
        <v>13</v>
      </c>
      <c r="B526" s="4"/>
      <c r="C526" s="5"/>
      <c r="D526" s="2"/>
      <c r="E526" s="3"/>
      <c r="F526" s="3"/>
    </row>
    <row r="527" spans="1:6" x14ac:dyDescent="0.25">
      <c r="A527" s="1">
        <v>14</v>
      </c>
      <c r="B527" s="4"/>
      <c r="C527" s="5"/>
      <c r="D527" s="2"/>
      <c r="E527" s="3"/>
      <c r="F527" s="3"/>
    </row>
    <row r="528" spans="1:6" x14ac:dyDescent="0.25">
      <c r="A528" s="1">
        <v>15</v>
      </c>
      <c r="B528" s="4"/>
      <c r="C528" s="5"/>
      <c r="D528" s="2"/>
      <c r="E528" s="3"/>
      <c r="F528" s="3"/>
    </row>
    <row r="529" spans="1:6" x14ac:dyDescent="0.25">
      <c r="A529" s="1">
        <v>16</v>
      </c>
      <c r="B529" s="4"/>
      <c r="C529" s="5"/>
      <c r="D529" s="2"/>
      <c r="E529" s="3"/>
      <c r="F529" s="3"/>
    </row>
    <row r="530" spans="1:6" x14ac:dyDescent="0.25">
      <c r="A530" s="1">
        <v>17</v>
      </c>
      <c r="B530" s="4"/>
      <c r="C530" s="5"/>
      <c r="D530" s="2"/>
      <c r="E530" s="3"/>
      <c r="F530" s="3"/>
    </row>
    <row r="531" spans="1:6" x14ac:dyDescent="0.25">
      <c r="A531" s="1">
        <v>18</v>
      </c>
      <c r="B531" s="4"/>
      <c r="C531" s="5"/>
      <c r="D531" s="2"/>
      <c r="E531" s="3"/>
      <c r="F531" s="3"/>
    </row>
    <row r="532" spans="1:6" x14ac:dyDescent="0.25">
      <c r="A532" s="1">
        <v>19</v>
      </c>
      <c r="B532" s="4"/>
      <c r="C532" s="5"/>
      <c r="D532" s="2"/>
      <c r="E532" s="3"/>
      <c r="F532" s="3"/>
    </row>
    <row r="533" spans="1:6" x14ac:dyDescent="0.25">
      <c r="A533" s="1">
        <v>20</v>
      </c>
      <c r="B533" s="4"/>
      <c r="C533" s="5"/>
      <c r="D533" s="2"/>
      <c r="E533" s="3"/>
      <c r="F533" s="3"/>
    </row>
    <row r="534" spans="1:6" x14ac:dyDescent="0.25">
      <c r="A534" s="1">
        <v>21</v>
      </c>
      <c r="B534" s="4"/>
      <c r="C534" s="5"/>
      <c r="D534" s="2"/>
      <c r="E534" s="3"/>
      <c r="F534" s="3"/>
    </row>
    <row r="535" spans="1:6" x14ac:dyDescent="0.25">
      <c r="A535" s="1">
        <v>22</v>
      </c>
      <c r="B535" s="4"/>
      <c r="C535" s="5"/>
      <c r="D535" s="2"/>
      <c r="E535" s="3"/>
      <c r="F535" s="3"/>
    </row>
    <row r="536" spans="1:6" x14ac:dyDescent="0.25">
      <c r="A536" s="1">
        <v>23</v>
      </c>
      <c r="B536" s="4"/>
      <c r="C536" s="5"/>
      <c r="D536" s="2"/>
      <c r="E536" s="3"/>
      <c r="F536" s="3"/>
    </row>
    <row r="537" spans="1:6" x14ac:dyDescent="0.25">
      <c r="A537" s="1">
        <v>24</v>
      </c>
      <c r="B537" s="4"/>
      <c r="C537" s="5"/>
      <c r="D537" s="2"/>
      <c r="E537" s="3"/>
      <c r="F537" s="3"/>
    </row>
    <row r="538" spans="1:6" x14ac:dyDescent="0.25">
      <c r="A538" s="1">
        <v>25</v>
      </c>
      <c r="B538" s="4"/>
      <c r="C538" s="5"/>
      <c r="D538" s="2"/>
      <c r="E538" s="3"/>
      <c r="F538" s="3"/>
    </row>
    <row r="539" spans="1:6" x14ac:dyDescent="0.25">
      <c r="A539" s="1">
        <v>26</v>
      </c>
      <c r="B539" s="4"/>
      <c r="C539" s="5"/>
      <c r="D539" s="2"/>
      <c r="E539" s="3"/>
      <c r="F539" s="3"/>
    </row>
    <row r="540" spans="1:6" x14ac:dyDescent="0.25">
      <c r="A540" s="1">
        <v>27</v>
      </c>
      <c r="B540" s="4"/>
      <c r="C540" s="5"/>
      <c r="D540" s="2"/>
      <c r="E540" s="3"/>
      <c r="F540" s="3"/>
    </row>
    <row r="541" spans="1:6" x14ac:dyDescent="0.25">
      <c r="A541" s="1">
        <v>28</v>
      </c>
      <c r="B541" s="4"/>
      <c r="C541" s="5"/>
      <c r="D541" s="2"/>
      <c r="E541" s="3"/>
      <c r="F541" s="3"/>
    </row>
    <row r="542" spans="1:6" x14ac:dyDescent="0.25">
      <c r="A542" s="1">
        <v>29</v>
      </c>
      <c r="B542" s="4"/>
      <c r="C542" s="5"/>
      <c r="D542" s="2"/>
      <c r="E542" s="3"/>
      <c r="F542" s="3"/>
    </row>
    <row r="543" spans="1:6" x14ac:dyDescent="0.25">
      <c r="A543" s="1">
        <v>30</v>
      </c>
      <c r="B543" s="4"/>
      <c r="C543" s="5"/>
      <c r="D543" s="2"/>
      <c r="E543" s="3"/>
      <c r="F543" s="3"/>
    </row>
    <row r="544" spans="1:6" x14ac:dyDescent="0.25">
      <c r="A544" s="1">
        <v>31</v>
      </c>
      <c r="B544" s="4"/>
      <c r="C544" s="5"/>
      <c r="D544" s="2"/>
      <c r="E544" s="3"/>
      <c r="F544" s="3"/>
    </row>
    <row r="545" spans="1:6" x14ac:dyDescent="0.25">
      <c r="A545" s="1">
        <v>32</v>
      </c>
      <c r="B545" s="4"/>
      <c r="C545" s="5"/>
      <c r="D545" s="2"/>
      <c r="E545" s="3"/>
      <c r="F545" s="3"/>
    </row>
    <row r="546" spans="1:6" x14ac:dyDescent="0.25">
      <c r="A546" s="1">
        <v>33</v>
      </c>
      <c r="B546" s="4"/>
      <c r="C546" s="5"/>
      <c r="D546" s="2"/>
      <c r="E546" s="3"/>
      <c r="F546" s="3"/>
    </row>
    <row r="547" spans="1:6" x14ac:dyDescent="0.25">
      <c r="A547" s="1">
        <v>34</v>
      </c>
      <c r="B547" s="4"/>
      <c r="C547" s="5"/>
      <c r="D547" s="2"/>
      <c r="E547" s="3"/>
      <c r="F547" s="3"/>
    </row>
    <row r="548" spans="1:6" x14ac:dyDescent="0.25">
      <c r="A548" s="1">
        <v>35</v>
      </c>
      <c r="B548" s="4"/>
      <c r="C548" s="5"/>
      <c r="D548" s="2"/>
      <c r="E548" s="3"/>
      <c r="F548" s="3"/>
    </row>
    <row r="549" spans="1:6" x14ac:dyDescent="0.25">
      <c r="A549" s="1">
        <v>36</v>
      </c>
      <c r="B549" s="4"/>
      <c r="C549" s="5"/>
      <c r="D549" s="2"/>
      <c r="E549" s="3"/>
      <c r="F549" s="3"/>
    </row>
    <row r="550" spans="1:6" x14ac:dyDescent="0.25">
      <c r="A550" s="1">
        <v>37</v>
      </c>
      <c r="B550" s="4"/>
      <c r="C550" s="5"/>
      <c r="D550" s="2"/>
      <c r="E550" s="3"/>
      <c r="F550" s="3"/>
    </row>
    <row r="551" spans="1:6" x14ac:dyDescent="0.25">
      <c r="A551" s="1">
        <v>38</v>
      </c>
      <c r="B551" s="4"/>
      <c r="C551" s="5"/>
      <c r="D551" s="2"/>
      <c r="E551" s="3"/>
      <c r="F551" s="3"/>
    </row>
    <row r="552" spans="1:6" x14ac:dyDescent="0.25">
      <c r="A552" s="1">
        <v>39</v>
      </c>
      <c r="B552" s="4"/>
      <c r="C552" s="5"/>
      <c r="D552" s="2"/>
      <c r="E552" s="3"/>
      <c r="F552" s="3"/>
    </row>
    <row r="553" spans="1:6" x14ac:dyDescent="0.25">
      <c r="A553" s="1">
        <v>40</v>
      </c>
      <c r="B553" s="4"/>
      <c r="C553" s="5"/>
      <c r="D553" s="2"/>
      <c r="E553" s="3"/>
      <c r="F553" s="3"/>
    </row>
    <row r="554" spans="1:6" x14ac:dyDescent="0.25">
      <c r="A554" s="1">
        <v>41</v>
      </c>
      <c r="B554" s="4"/>
      <c r="C554" s="5"/>
      <c r="D554" s="2"/>
      <c r="E554" s="3"/>
      <c r="F554" s="3"/>
    </row>
    <row r="555" spans="1:6" x14ac:dyDescent="0.25">
      <c r="A555" s="1">
        <v>42</v>
      </c>
      <c r="B555" s="4"/>
      <c r="C555" s="5"/>
      <c r="D555" s="2"/>
      <c r="E555" s="3"/>
      <c r="F555" s="3"/>
    </row>
    <row r="556" spans="1:6" x14ac:dyDescent="0.25">
      <c r="A556" s="1">
        <v>43</v>
      </c>
      <c r="B556" s="4"/>
      <c r="C556" s="5"/>
      <c r="D556" s="2"/>
      <c r="E556" s="3"/>
      <c r="F556" s="3"/>
    </row>
    <row r="557" spans="1:6" x14ac:dyDescent="0.25">
      <c r="A557" s="1">
        <v>44</v>
      </c>
      <c r="B557" s="4"/>
      <c r="C557" s="5"/>
      <c r="D557" s="2"/>
      <c r="E557" s="3"/>
      <c r="F557" s="3"/>
    </row>
    <row r="558" spans="1:6" x14ac:dyDescent="0.25">
      <c r="A558" s="1">
        <v>45</v>
      </c>
      <c r="B558" s="4"/>
      <c r="C558" s="5"/>
      <c r="D558" s="2"/>
      <c r="E558" s="3"/>
      <c r="F558" s="3"/>
    </row>
    <row r="559" spans="1:6" x14ac:dyDescent="0.25">
      <c r="A559" s="1">
        <v>46</v>
      </c>
      <c r="B559" s="4"/>
      <c r="C559" s="5"/>
      <c r="D559" s="2"/>
      <c r="E559" s="3"/>
      <c r="F559" s="3"/>
    </row>
    <row r="560" spans="1:6" x14ac:dyDescent="0.25">
      <c r="A560" s="1">
        <v>47</v>
      </c>
      <c r="B560" s="4"/>
      <c r="C560" s="5"/>
      <c r="D560" s="2"/>
      <c r="E560" s="3"/>
      <c r="F560" s="3"/>
    </row>
    <row r="561" spans="1:6" x14ac:dyDescent="0.25">
      <c r="A561" s="1">
        <v>48</v>
      </c>
      <c r="B561" s="4"/>
      <c r="C561" s="5"/>
      <c r="D561" s="2"/>
      <c r="E561" s="3"/>
      <c r="F561" s="3"/>
    </row>
    <row r="562" spans="1:6" x14ac:dyDescent="0.25">
      <c r="A562" s="1">
        <v>49</v>
      </c>
      <c r="B562" s="4"/>
      <c r="C562" s="5"/>
      <c r="D562" s="2"/>
      <c r="E562" s="3"/>
      <c r="F562" s="3"/>
    </row>
    <row r="563" spans="1:6" x14ac:dyDescent="0.25">
      <c r="A563" s="1">
        <v>50</v>
      </c>
      <c r="B563" s="4"/>
      <c r="C563" s="5"/>
      <c r="D563" s="2"/>
      <c r="E563" s="3"/>
      <c r="F563" s="3"/>
    </row>
    <row r="564" spans="1:6" x14ac:dyDescent="0.25">
      <c r="A564" s="1"/>
      <c r="B564" s="40" t="s">
        <v>7</v>
      </c>
      <c r="C564" s="40"/>
      <c r="D564" s="40"/>
      <c r="E564" s="6">
        <f>SUM(E514:E563)</f>
        <v>0</v>
      </c>
      <c r="F564" s="6">
        <f>SUM(F514:F563)</f>
        <v>0</v>
      </c>
    </row>
    <row r="566" spans="1:6" x14ac:dyDescent="0.25">
      <c r="A566" s="35" t="s">
        <v>24</v>
      </c>
      <c r="B566" s="35"/>
      <c r="C566" s="35"/>
      <c r="D566" s="35"/>
      <c r="E566" s="35"/>
      <c r="F566" s="35"/>
    </row>
    <row r="567" spans="1:6" x14ac:dyDescent="0.25">
      <c r="A567" s="36" t="s">
        <v>0</v>
      </c>
      <c r="B567" s="37" t="s">
        <v>1</v>
      </c>
      <c r="C567" s="37"/>
      <c r="D567" s="38" t="s">
        <v>2</v>
      </c>
      <c r="E567" s="39" t="s">
        <v>3</v>
      </c>
      <c r="F567" s="39" t="s">
        <v>4</v>
      </c>
    </row>
    <row r="568" spans="1:6" x14ac:dyDescent="0.25">
      <c r="A568" s="36"/>
      <c r="B568" s="26" t="s">
        <v>5</v>
      </c>
      <c r="C568" s="7" t="s">
        <v>6</v>
      </c>
      <c r="D568" s="38"/>
      <c r="E568" s="39"/>
      <c r="F568" s="39"/>
    </row>
    <row r="569" spans="1:6" x14ac:dyDescent="0.25">
      <c r="A569" s="1">
        <v>1</v>
      </c>
      <c r="B569" s="4"/>
      <c r="C569" s="5"/>
      <c r="D569" s="2"/>
      <c r="E569" s="3"/>
      <c r="F569" s="3"/>
    </row>
    <row r="570" spans="1:6" x14ac:dyDescent="0.25">
      <c r="A570" s="1">
        <v>2</v>
      </c>
      <c r="B570" s="4"/>
      <c r="C570" s="5"/>
      <c r="D570" s="2"/>
      <c r="E570" s="3"/>
      <c r="F570" s="3"/>
    </row>
    <row r="571" spans="1:6" x14ac:dyDescent="0.25">
      <c r="A571" s="1">
        <v>3</v>
      </c>
      <c r="B571" s="4"/>
      <c r="C571" s="5"/>
      <c r="D571" s="2"/>
      <c r="E571" s="3"/>
      <c r="F571" s="3"/>
    </row>
    <row r="572" spans="1:6" x14ac:dyDescent="0.25">
      <c r="A572" s="1">
        <v>4</v>
      </c>
      <c r="B572" s="4"/>
      <c r="C572" s="5"/>
      <c r="D572" s="2"/>
      <c r="E572" s="3"/>
      <c r="F572" s="3"/>
    </row>
    <row r="573" spans="1:6" x14ac:dyDescent="0.25">
      <c r="A573" s="1">
        <v>5</v>
      </c>
      <c r="B573" s="4"/>
      <c r="C573" s="5"/>
      <c r="D573" s="2"/>
      <c r="E573" s="3"/>
      <c r="F573" s="3"/>
    </row>
    <row r="574" spans="1:6" x14ac:dyDescent="0.25">
      <c r="A574" s="1">
        <v>6</v>
      </c>
      <c r="B574" s="4"/>
      <c r="C574" s="5"/>
      <c r="D574" s="2"/>
      <c r="E574" s="3"/>
      <c r="F574" s="3"/>
    </row>
    <row r="575" spans="1:6" x14ac:dyDescent="0.25">
      <c r="A575" s="1">
        <v>7</v>
      </c>
      <c r="B575" s="4"/>
      <c r="C575" s="5"/>
      <c r="D575" s="2"/>
      <c r="E575" s="3"/>
      <c r="F575" s="3"/>
    </row>
    <row r="576" spans="1:6" x14ac:dyDescent="0.25">
      <c r="A576" s="1">
        <v>8</v>
      </c>
      <c r="B576" s="4"/>
      <c r="C576" s="5"/>
      <c r="D576" s="2"/>
      <c r="E576" s="3"/>
      <c r="F576" s="3"/>
    </row>
    <row r="577" spans="1:6" x14ac:dyDescent="0.25">
      <c r="A577" s="1">
        <v>9</v>
      </c>
      <c r="B577" s="4"/>
      <c r="C577" s="5"/>
      <c r="D577" s="2"/>
      <c r="E577" s="3"/>
      <c r="F577" s="3"/>
    </row>
    <row r="578" spans="1:6" x14ac:dyDescent="0.25">
      <c r="A578" s="1">
        <v>10</v>
      </c>
      <c r="B578" s="4"/>
      <c r="C578" s="5"/>
      <c r="D578" s="2"/>
      <c r="E578" s="3"/>
      <c r="F578" s="3"/>
    </row>
    <row r="579" spans="1:6" x14ac:dyDescent="0.25">
      <c r="A579" s="1">
        <v>11</v>
      </c>
      <c r="B579" s="4"/>
      <c r="C579" s="5"/>
      <c r="D579" s="2"/>
      <c r="E579" s="3"/>
      <c r="F579" s="3"/>
    </row>
    <row r="580" spans="1:6" x14ac:dyDescent="0.25">
      <c r="A580" s="1">
        <v>12</v>
      </c>
      <c r="B580" s="4"/>
      <c r="C580" s="5"/>
      <c r="D580" s="2"/>
      <c r="E580" s="3"/>
      <c r="F580" s="3"/>
    </row>
    <row r="581" spans="1:6" x14ac:dyDescent="0.25">
      <c r="A581" s="1">
        <v>13</v>
      </c>
      <c r="B581" s="4"/>
      <c r="C581" s="5"/>
      <c r="D581" s="2"/>
      <c r="E581" s="3"/>
      <c r="F581" s="3"/>
    </row>
    <row r="582" spans="1:6" x14ac:dyDescent="0.25">
      <c r="A582" s="1">
        <v>14</v>
      </c>
      <c r="B582" s="4"/>
      <c r="C582" s="5"/>
      <c r="D582" s="2"/>
      <c r="E582" s="3"/>
      <c r="F582" s="3"/>
    </row>
    <row r="583" spans="1:6" x14ac:dyDescent="0.25">
      <c r="A583" s="1">
        <v>15</v>
      </c>
      <c r="B583" s="4"/>
      <c r="C583" s="5"/>
      <c r="D583" s="2"/>
      <c r="E583" s="3"/>
      <c r="F583" s="3"/>
    </row>
    <row r="584" spans="1:6" x14ac:dyDescent="0.25">
      <c r="A584" s="1">
        <v>16</v>
      </c>
      <c r="B584" s="4"/>
      <c r="C584" s="5"/>
      <c r="D584" s="2"/>
      <c r="E584" s="3"/>
      <c r="F584" s="3"/>
    </row>
    <row r="585" spans="1:6" x14ac:dyDescent="0.25">
      <c r="A585" s="1">
        <v>17</v>
      </c>
      <c r="B585" s="4"/>
      <c r="C585" s="5"/>
      <c r="D585" s="2"/>
      <c r="E585" s="3"/>
      <c r="F585" s="3"/>
    </row>
    <row r="586" spans="1:6" x14ac:dyDescent="0.25">
      <c r="A586" s="1">
        <v>18</v>
      </c>
      <c r="B586" s="4"/>
      <c r="C586" s="5"/>
      <c r="D586" s="2"/>
      <c r="E586" s="3"/>
      <c r="F586" s="3"/>
    </row>
    <row r="587" spans="1:6" x14ac:dyDescent="0.25">
      <c r="A587" s="1">
        <v>19</v>
      </c>
      <c r="B587" s="4"/>
      <c r="C587" s="5"/>
      <c r="D587" s="2"/>
      <c r="E587" s="3"/>
      <c r="F587" s="3"/>
    </row>
    <row r="588" spans="1:6" x14ac:dyDescent="0.25">
      <c r="A588" s="1">
        <v>20</v>
      </c>
      <c r="B588" s="4"/>
      <c r="C588" s="5"/>
      <c r="D588" s="2"/>
      <c r="E588" s="3"/>
      <c r="F588" s="3"/>
    </row>
    <row r="589" spans="1:6" x14ac:dyDescent="0.25">
      <c r="A589" s="1">
        <v>21</v>
      </c>
      <c r="B589" s="4"/>
      <c r="C589" s="5"/>
      <c r="D589" s="2"/>
      <c r="E589" s="3"/>
      <c r="F589" s="3"/>
    </row>
    <row r="590" spans="1:6" x14ac:dyDescent="0.25">
      <c r="A590" s="1">
        <v>22</v>
      </c>
      <c r="B590" s="4"/>
      <c r="C590" s="5"/>
      <c r="D590" s="2"/>
      <c r="E590" s="3"/>
      <c r="F590" s="3"/>
    </row>
    <row r="591" spans="1:6" x14ac:dyDescent="0.25">
      <c r="A591" s="1">
        <v>23</v>
      </c>
      <c r="B591" s="4"/>
      <c r="C591" s="5"/>
      <c r="D591" s="2"/>
      <c r="E591" s="3"/>
      <c r="F591" s="3"/>
    </row>
    <row r="592" spans="1:6" x14ac:dyDescent="0.25">
      <c r="A592" s="1">
        <v>24</v>
      </c>
      <c r="B592" s="4"/>
      <c r="C592" s="5"/>
      <c r="D592" s="2"/>
      <c r="E592" s="3"/>
      <c r="F592" s="3"/>
    </row>
    <row r="593" spans="1:6" x14ac:dyDescent="0.25">
      <c r="A593" s="1">
        <v>25</v>
      </c>
      <c r="B593" s="4"/>
      <c r="C593" s="5"/>
      <c r="D593" s="2"/>
      <c r="E593" s="3"/>
      <c r="F593" s="3"/>
    </row>
    <row r="594" spans="1:6" x14ac:dyDescent="0.25">
      <c r="A594" s="1">
        <v>26</v>
      </c>
      <c r="B594" s="4"/>
      <c r="C594" s="5"/>
      <c r="D594" s="2"/>
      <c r="E594" s="3"/>
      <c r="F594" s="3"/>
    </row>
    <row r="595" spans="1:6" x14ac:dyDescent="0.25">
      <c r="A595" s="1">
        <v>27</v>
      </c>
      <c r="B595" s="4"/>
      <c r="C595" s="5"/>
      <c r="D595" s="2"/>
      <c r="E595" s="3"/>
      <c r="F595" s="3"/>
    </row>
    <row r="596" spans="1:6" x14ac:dyDescent="0.25">
      <c r="A596" s="1">
        <v>28</v>
      </c>
      <c r="B596" s="4"/>
      <c r="C596" s="5"/>
      <c r="D596" s="2"/>
      <c r="E596" s="3"/>
      <c r="F596" s="3"/>
    </row>
    <row r="597" spans="1:6" x14ac:dyDescent="0.25">
      <c r="A597" s="1">
        <v>29</v>
      </c>
      <c r="B597" s="4"/>
      <c r="C597" s="5"/>
      <c r="D597" s="2"/>
      <c r="E597" s="3"/>
      <c r="F597" s="3"/>
    </row>
    <row r="598" spans="1:6" x14ac:dyDescent="0.25">
      <c r="A598" s="1">
        <v>30</v>
      </c>
      <c r="B598" s="4"/>
      <c r="C598" s="5"/>
      <c r="D598" s="2"/>
      <c r="E598" s="3"/>
      <c r="F598" s="3"/>
    </row>
    <row r="599" spans="1:6" x14ac:dyDescent="0.25">
      <c r="A599" s="1">
        <v>31</v>
      </c>
      <c r="B599" s="4"/>
      <c r="C599" s="5"/>
      <c r="D599" s="2"/>
      <c r="E599" s="3"/>
      <c r="F599" s="3"/>
    </row>
    <row r="600" spans="1:6" x14ac:dyDescent="0.25">
      <c r="A600" s="1">
        <v>32</v>
      </c>
      <c r="B600" s="4"/>
      <c r="C600" s="5"/>
      <c r="D600" s="2"/>
      <c r="E600" s="3"/>
      <c r="F600" s="3"/>
    </row>
    <row r="601" spans="1:6" x14ac:dyDescent="0.25">
      <c r="A601" s="1">
        <v>33</v>
      </c>
      <c r="B601" s="4"/>
      <c r="C601" s="5"/>
      <c r="D601" s="2"/>
      <c r="E601" s="3"/>
      <c r="F601" s="3"/>
    </row>
    <row r="602" spans="1:6" x14ac:dyDescent="0.25">
      <c r="A602" s="1">
        <v>34</v>
      </c>
      <c r="B602" s="4"/>
      <c r="C602" s="5"/>
      <c r="D602" s="2"/>
      <c r="E602" s="3"/>
      <c r="F602" s="3"/>
    </row>
    <row r="603" spans="1:6" x14ac:dyDescent="0.25">
      <c r="A603" s="1">
        <v>35</v>
      </c>
      <c r="B603" s="4"/>
      <c r="C603" s="5"/>
      <c r="D603" s="2"/>
      <c r="E603" s="3"/>
      <c r="F603" s="3"/>
    </row>
    <row r="604" spans="1:6" x14ac:dyDescent="0.25">
      <c r="A604" s="1">
        <v>36</v>
      </c>
      <c r="B604" s="4"/>
      <c r="C604" s="5"/>
      <c r="D604" s="2"/>
      <c r="E604" s="3"/>
      <c r="F604" s="3"/>
    </row>
    <row r="605" spans="1:6" x14ac:dyDescent="0.25">
      <c r="A605" s="1">
        <v>37</v>
      </c>
      <c r="B605" s="4"/>
      <c r="C605" s="5"/>
      <c r="D605" s="2"/>
      <c r="E605" s="3"/>
      <c r="F605" s="3"/>
    </row>
    <row r="606" spans="1:6" x14ac:dyDescent="0.25">
      <c r="A606" s="1">
        <v>38</v>
      </c>
      <c r="B606" s="4"/>
      <c r="C606" s="5"/>
      <c r="D606" s="2"/>
      <c r="E606" s="3"/>
      <c r="F606" s="3"/>
    </row>
    <row r="607" spans="1:6" x14ac:dyDescent="0.25">
      <c r="A607" s="1">
        <v>39</v>
      </c>
      <c r="B607" s="4"/>
      <c r="C607" s="5"/>
      <c r="D607" s="2"/>
      <c r="E607" s="3"/>
      <c r="F607" s="3"/>
    </row>
    <row r="608" spans="1:6" x14ac:dyDescent="0.25">
      <c r="A608" s="1">
        <v>40</v>
      </c>
      <c r="B608" s="4"/>
      <c r="C608" s="5"/>
      <c r="D608" s="2"/>
      <c r="E608" s="3"/>
      <c r="F608" s="3"/>
    </row>
    <row r="609" spans="1:6" x14ac:dyDescent="0.25">
      <c r="A609" s="1">
        <v>41</v>
      </c>
      <c r="B609" s="4"/>
      <c r="C609" s="5"/>
      <c r="D609" s="2"/>
      <c r="E609" s="3"/>
      <c r="F609" s="3"/>
    </row>
    <row r="610" spans="1:6" x14ac:dyDescent="0.25">
      <c r="A610" s="1">
        <v>42</v>
      </c>
      <c r="B610" s="4"/>
      <c r="C610" s="5"/>
      <c r="D610" s="2"/>
      <c r="E610" s="3"/>
      <c r="F610" s="3"/>
    </row>
    <row r="611" spans="1:6" x14ac:dyDescent="0.25">
      <c r="A611" s="1">
        <v>43</v>
      </c>
      <c r="B611" s="4"/>
      <c r="C611" s="5"/>
      <c r="D611" s="2"/>
      <c r="E611" s="3"/>
      <c r="F611" s="3"/>
    </row>
    <row r="612" spans="1:6" x14ac:dyDescent="0.25">
      <c r="A612" s="1">
        <v>44</v>
      </c>
      <c r="B612" s="4"/>
      <c r="C612" s="5"/>
      <c r="D612" s="2"/>
      <c r="E612" s="3"/>
      <c r="F612" s="3"/>
    </row>
    <row r="613" spans="1:6" x14ac:dyDescent="0.25">
      <c r="A613" s="1">
        <v>45</v>
      </c>
      <c r="B613" s="4"/>
      <c r="C613" s="5"/>
      <c r="D613" s="2"/>
      <c r="E613" s="3"/>
      <c r="F613" s="3"/>
    </row>
    <row r="614" spans="1:6" x14ac:dyDescent="0.25">
      <c r="A614" s="1">
        <v>46</v>
      </c>
      <c r="B614" s="4"/>
      <c r="C614" s="5"/>
      <c r="D614" s="2"/>
      <c r="E614" s="3"/>
      <c r="F614" s="3"/>
    </row>
    <row r="615" spans="1:6" x14ac:dyDescent="0.25">
      <c r="A615" s="1">
        <v>47</v>
      </c>
      <c r="B615" s="4"/>
      <c r="C615" s="5"/>
      <c r="D615" s="2"/>
      <c r="E615" s="3"/>
      <c r="F615" s="3"/>
    </row>
    <row r="616" spans="1:6" x14ac:dyDescent="0.25">
      <c r="A616" s="1">
        <v>48</v>
      </c>
      <c r="B616" s="4"/>
      <c r="C616" s="5"/>
      <c r="D616" s="2"/>
      <c r="E616" s="3"/>
      <c r="F616" s="3"/>
    </row>
    <row r="617" spans="1:6" x14ac:dyDescent="0.25">
      <c r="A617" s="1">
        <v>49</v>
      </c>
      <c r="B617" s="4"/>
      <c r="C617" s="5"/>
      <c r="D617" s="2"/>
      <c r="E617" s="3"/>
      <c r="F617" s="3"/>
    </row>
    <row r="618" spans="1:6" x14ac:dyDescent="0.25">
      <c r="A618" s="1">
        <v>50</v>
      </c>
      <c r="B618" s="4"/>
      <c r="C618" s="5"/>
      <c r="D618" s="2"/>
      <c r="E618" s="3"/>
      <c r="F618" s="3"/>
    </row>
    <row r="619" spans="1:6" x14ac:dyDescent="0.25">
      <c r="A619" s="1"/>
      <c r="B619" s="40" t="s">
        <v>7</v>
      </c>
      <c r="C619" s="40"/>
      <c r="D619" s="40"/>
      <c r="E619" s="6">
        <f>SUM(E569:E618)</f>
        <v>0</v>
      </c>
      <c r="F619" s="6">
        <f>SUM(F569:F618)</f>
        <v>0</v>
      </c>
    </row>
    <row r="621" spans="1:6" x14ac:dyDescent="0.25">
      <c r="A621" s="35" t="s">
        <v>25</v>
      </c>
      <c r="B621" s="35"/>
      <c r="C621" s="35"/>
      <c r="D621" s="35"/>
      <c r="E621" s="35"/>
      <c r="F621" s="35"/>
    </row>
    <row r="622" spans="1:6" x14ac:dyDescent="0.25">
      <c r="A622" s="36" t="s">
        <v>0</v>
      </c>
      <c r="B622" s="37" t="s">
        <v>1</v>
      </c>
      <c r="C622" s="37"/>
      <c r="D622" s="38" t="s">
        <v>2</v>
      </c>
      <c r="E622" s="39" t="s">
        <v>3</v>
      </c>
      <c r="F622" s="39" t="s">
        <v>4</v>
      </c>
    </row>
    <row r="623" spans="1:6" x14ac:dyDescent="0.25">
      <c r="A623" s="36"/>
      <c r="B623" s="26" t="s">
        <v>5</v>
      </c>
      <c r="C623" s="7" t="s">
        <v>6</v>
      </c>
      <c r="D623" s="38"/>
      <c r="E623" s="39"/>
      <c r="F623" s="39"/>
    </row>
    <row r="624" spans="1:6" x14ac:dyDescent="0.25">
      <c r="A624" s="1">
        <v>1</v>
      </c>
      <c r="B624" s="4"/>
      <c r="C624" s="5"/>
      <c r="D624" s="2"/>
      <c r="E624" s="3"/>
      <c r="F624" s="3"/>
    </row>
    <row r="625" spans="1:6" x14ac:dyDescent="0.25">
      <c r="A625" s="1">
        <v>2</v>
      </c>
      <c r="B625" s="4"/>
      <c r="C625" s="5"/>
      <c r="D625" s="2"/>
      <c r="E625" s="3"/>
      <c r="F625" s="3"/>
    </row>
    <row r="626" spans="1:6" x14ac:dyDescent="0.25">
      <c r="A626" s="1">
        <v>3</v>
      </c>
      <c r="B626" s="4"/>
      <c r="C626" s="5"/>
      <c r="D626" s="2"/>
      <c r="E626" s="3"/>
      <c r="F626" s="3"/>
    </row>
    <row r="627" spans="1:6" x14ac:dyDescent="0.25">
      <c r="A627" s="1">
        <v>4</v>
      </c>
      <c r="B627" s="4"/>
      <c r="C627" s="5"/>
      <c r="D627" s="2"/>
      <c r="E627" s="3"/>
      <c r="F627" s="3"/>
    </row>
    <row r="628" spans="1:6" x14ac:dyDescent="0.25">
      <c r="A628" s="1">
        <v>5</v>
      </c>
      <c r="B628" s="4"/>
      <c r="C628" s="5"/>
      <c r="D628" s="2"/>
      <c r="E628" s="3"/>
      <c r="F628" s="3"/>
    </row>
    <row r="629" spans="1:6" x14ac:dyDescent="0.25">
      <c r="A629" s="1">
        <v>6</v>
      </c>
      <c r="B629" s="4"/>
      <c r="C629" s="5"/>
      <c r="D629" s="2"/>
      <c r="E629" s="3"/>
      <c r="F629" s="3"/>
    </row>
    <row r="630" spans="1:6" x14ac:dyDescent="0.25">
      <c r="A630" s="1">
        <v>7</v>
      </c>
      <c r="B630" s="4"/>
      <c r="C630" s="5"/>
      <c r="D630" s="2"/>
      <c r="E630" s="3"/>
      <c r="F630" s="3"/>
    </row>
    <row r="631" spans="1:6" x14ac:dyDescent="0.25">
      <c r="A631" s="1">
        <v>8</v>
      </c>
      <c r="B631" s="4"/>
      <c r="C631" s="5"/>
      <c r="D631" s="2"/>
      <c r="E631" s="3"/>
      <c r="F631" s="3"/>
    </row>
    <row r="632" spans="1:6" x14ac:dyDescent="0.25">
      <c r="A632" s="1">
        <v>9</v>
      </c>
      <c r="B632" s="4"/>
      <c r="C632" s="5"/>
      <c r="D632" s="2"/>
      <c r="E632" s="3"/>
      <c r="F632" s="3"/>
    </row>
    <row r="633" spans="1:6" x14ac:dyDescent="0.25">
      <c r="A633" s="1">
        <v>10</v>
      </c>
      <c r="B633" s="4"/>
      <c r="C633" s="5"/>
      <c r="D633" s="2"/>
      <c r="E633" s="3"/>
      <c r="F633" s="3"/>
    </row>
    <row r="634" spans="1:6" x14ac:dyDescent="0.25">
      <c r="A634" s="1">
        <v>11</v>
      </c>
      <c r="B634" s="4"/>
      <c r="C634" s="5"/>
      <c r="D634" s="2"/>
      <c r="E634" s="3"/>
      <c r="F634" s="3"/>
    </row>
    <row r="635" spans="1:6" x14ac:dyDescent="0.25">
      <c r="A635" s="1">
        <v>12</v>
      </c>
      <c r="B635" s="4"/>
      <c r="C635" s="5"/>
      <c r="D635" s="2"/>
      <c r="E635" s="3"/>
      <c r="F635" s="3"/>
    </row>
    <row r="636" spans="1:6" x14ac:dyDescent="0.25">
      <c r="A636" s="1">
        <v>13</v>
      </c>
      <c r="B636" s="4"/>
      <c r="C636" s="5"/>
      <c r="D636" s="2"/>
      <c r="E636" s="3"/>
      <c r="F636" s="3"/>
    </row>
    <row r="637" spans="1:6" x14ac:dyDescent="0.25">
      <c r="A637" s="1">
        <v>14</v>
      </c>
      <c r="B637" s="4"/>
      <c r="C637" s="5"/>
      <c r="D637" s="2"/>
      <c r="E637" s="3"/>
      <c r="F637" s="3"/>
    </row>
    <row r="638" spans="1:6" x14ac:dyDescent="0.25">
      <c r="A638" s="1">
        <v>15</v>
      </c>
      <c r="B638" s="4"/>
      <c r="C638" s="5"/>
      <c r="D638" s="2"/>
      <c r="E638" s="3"/>
      <c r="F638" s="3"/>
    </row>
    <row r="639" spans="1:6" x14ac:dyDescent="0.25">
      <c r="A639" s="1">
        <v>16</v>
      </c>
      <c r="B639" s="4"/>
      <c r="C639" s="5"/>
      <c r="D639" s="2"/>
      <c r="E639" s="3"/>
      <c r="F639" s="3"/>
    </row>
    <row r="640" spans="1:6" x14ac:dyDescent="0.25">
      <c r="A640" s="1">
        <v>17</v>
      </c>
      <c r="B640" s="4"/>
      <c r="C640" s="5"/>
      <c r="D640" s="2"/>
      <c r="E640" s="3"/>
      <c r="F640" s="3"/>
    </row>
    <row r="641" spans="1:6" x14ac:dyDescent="0.25">
      <c r="A641" s="1">
        <v>18</v>
      </c>
      <c r="B641" s="4"/>
      <c r="C641" s="5"/>
      <c r="D641" s="2"/>
      <c r="E641" s="3"/>
      <c r="F641" s="3"/>
    </row>
    <row r="642" spans="1:6" x14ac:dyDescent="0.25">
      <c r="A642" s="1">
        <v>19</v>
      </c>
      <c r="B642" s="4"/>
      <c r="C642" s="5"/>
      <c r="D642" s="2"/>
      <c r="E642" s="3"/>
      <c r="F642" s="3"/>
    </row>
    <row r="643" spans="1:6" x14ac:dyDescent="0.25">
      <c r="A643" s="1">
        <v>20</v>
      </c>
      <c r="B643" s="4"/>
      <c r="C643" s="5"/>
      <c r="D643" s="2"/>
      <c r="E643" s="3"/>
      <c r="F643" s="3"/>
    </row>
    <row r="644" spans="1:6" x14ac:dyDescent="0.25">
      <c r="A644" s="1">
        <v>21</v>
      </c>
      <c r="B644" s="4"/>
      <c r="C644" s="5"/>
      <c r="D644" s="2"/>
      <c r="E644" s="3"/>
      <c r="F644" s="3"/>
    </row>
    <row r="645" spans="1:6" x14ac:dyDescent="0.25">
      <c r="A645" s="1">
        <v>22</v>
      </c>
      <c r="B645" s="4"/>
      <c r="C645" s="5"/>
      <c r="D645" s="2"/>
      <c r="E645" s="3"/>
      <c r="F645" s="3"/>
    </row>
    <row r="646" spans="1:6" x14ac:dyDescent="0.25">
      <c r="A646" s="1">
        <v>23</v>
      </c>
      <c r="B646" s="4"/>
      <c r="C646" s="5"/>
      <c r="D646" s="2"/>
      <c r="E646" s="3"/>
      <c r="F646" s="3"/>
    </row>
    <row r="647" spans="1:6" x14ac:dyDescent="0.25">
      <c r="A647" s="1">
        <v>24</v>
      </c>
      <c r="B647" s="4"/>
      <c r="C647" s="5"/>
      <c r="D647" s="2"/>
      <c r="E647" s="3"/>
      <c r="F647" s="3"/>
    </row>
    <row r="648" spans="1:6" x14ac:dyDescent="0.25">
      <c r="A648" s="1">
        <v>25</v>
      </c>
      <c r="B648" s="4"/>
      <c r="C648" s="5"/>
      <c r="D648" s="2"/>
      <c r="E648" s="3"/>
      <c r="F648" s="3"/>
    </row>
    <row r="649" spans="1:6" x14ac:dyDescent="0.25">
      <c r="A649" s="1">
        <v>26</v>
      </c>
      <c r="B649" s="4"/>
      <c r="C649" s="5"/>
      <c r="D649" s="2"/>
      <c r="E649" s="3"/>
      <c r="F649" s="3"/>
    </row>
    <row r="650" spans="1:6" x14ac:dyDescent="0.25">
      <c r="A650" s="1">
        <v>27</v>
      </c>
      <c r="B650" s="4"/>
      <c r="C650" s="5"/>
      <c r="D650" s="2"/>
      <c r="E650" s="3"/>
      <c r="F650" s="3"/>
    </row>
    <row r="651" spans="1:6" x14ac:dyDescent="0.25">
      <c r="A651" s="1">
        <v>28</v>
      </c>
      <c r="B651" s="4"/>
      <c r="C651" s="5"/>
      <c r="D651" s="2"/>
      <c r="E651" s="3"/>
      <c r="F651" s="3"/>
    </row>
    <row r="652" spans="1:6" x14ac:dyDescent="0.25">
      <c r="A652" s="1">
        <v>29</v>
      </c>
      <c r="B652" s="4"/>
      <c r="C652" s="5"/>
      <c r="D652" s="2"/>
      <c r="E652" s="3"/>
      <c r="F652" s="3"/>
    </row>
    <row r="653" spans="1:6" x14ac:dyDescent="0.25">
      <c r="A653" s="1">
        <v>30</v>
      </c>
      <c r="B653" s="4"/>
      <c r="C653" s="5"/>
      <c r="D653" s="2"/>
      <c r="E653" s="3"/>
      <c r="F653" s="3"/>
    </row>
    <row r="654" spans="1:6" x14ac:dyDescent="0.25">
      <c r="A654" s="1">
        <v>31</v>
      </c>
      <c r="B654" s="4"/>
      <c r="C654" s="5"/>
      <c r="D654" s="2"/>
      <c r="E654" s="3"/>
      <c r="F654" s="3"/>
    </row>
    <row r="655" spans="1:6" x14ac:dyDescent="0.25">
      <c r="A655" s="1">
        <v>32</v>
      </c>
      <c r="B655" s="4"/>
      <c r="C655" s="5"/>
      <c r="D655" s="2"/>
      <c r="E655" s="3"/>
      <c r="F655" s="3"/>
    </row>
    <row r="656" spans="1:6" x14ac:dyDescent="0.25">
      <c r="A656" s="1">
        <v>33</v>
      </c>
      <c r="B656" s="4"/>
      <c r="C656" s="5"/>
      <c r="D656" s="2"/>
      <c r="E656" s="3"/>
      <c r="F656" s="3"/>
    </row>
    <row r="657" spans="1:6" x14ac:dyDescent="0.25">
      <c r="A657" s="1">
        <v>34</v>
      </c>
      <c r="B657" s="4"/>
      <c r="C657" s="5"/>
      <c r="D657" s="2"/>
      <c r="E657" s="3"/>
      <c r="F657" s="3"/>
    </row>
    <row r="658" spans="1:6" x14ac:dyDescent="0.25">
      <c r="A658" s="1">
        <v>35</v>
      </c>
      <c r="B658" s="4"/>
      <c r="C658" s="5"/>
      <c r="D658" s="2"/>
      <c r="E658" s="3"/>
      <c r="F658" s="3"/>
    </row>
    <row r="659" spans="1:6" x14ac:dyDescent="0.25">
      <c r="A659" s="1">
        <v>36</v>
      </c>
      <c r="B659" s="4"/>
      <c r="C659" s="5"/>
      <c r="D659" s="2"/>
      <c r="E659" s="3"/>
      <c r="F659" s="3"/>
    </row>
    <row r="660" spans="1:6" x14ac:dyDescent="0.25">
      <c r="A660" s="1">
        <v>37</v>
      </c>
      <c r="B660" s="4"/>
      <c r="C660" s="5"/>
      <c r="D660" s="2"/>
      <c r="E660" s="3"/>
      <c r="F660" s="3"/>
    </row>
    <row r="661" spans="1:6" x14ac:dyDescent="0.25">
      <c r="A661" s="1">
        <v>38</v>
      </c>
      <c r="B661" s="4"/>
      <c r="C661" s="5"/>
      <c r="D661" s="2"/>
      <c r="E661" s="3"/>
      <c r="F661" s="3"/>
    </row>
    <row r="662" spans="1:6" x14ac:dyDescent="0.25">
      <c r="A662" s="1">
        <v>39</v>
      </c>
      <c r="B662" s="4"/>
      <c r="C662" s="5"/>
      <c r="D662" s="2"/>
      <c r="E662" s="3"/>
      <c r="F662" s="3"/>
    </row>
    <row r="663" spans="1:6" x14ac:dyDescent="0.25">
      <c r="A663" s="1">
        <v>40</v>
      </c>
      <c r="B663" s="4"/>
      <c r="C663" s="5"/>
      <c r="D663" s="2"/>
      <c r="E663" s="3"/>
      <c r="F663" s="3"/>
    </row>
    <row r="664" spans="1:6" x14ac:dyDescent="0.25">
      <c r="A664" s="1">
        <v>41</v>
      </c>
      <c r="B664" s="4"/>
      <c r="C664" s="5"/>
      <c r="D664" s="2"/>
      <c r="E664" s="3"/>
      <c r="F664" s="3"/>
    </row>
    <row r="665" spans="1:6" x14ac:dyDescent="0.25">
      <c r="A665" s="1">
        <v>42</v>
      </c>
      <c r="B665" s="4"/>
      <c r="C665" s="5"/>
      <c r="D665" s="2"/>
      <c r="E665" s="3"/>
      <c r="F665" s="3"/>
    </row>
    <row r="666" spans="1:6" x14ac:dyDescent="0.25">
      <c r="A666" s="1">
        <v>43</v>
      </c>
      <c r="B666" s="4"/>
      <c r="C666" s="5"/>
      <c r="D666" s="2"/>
      <c r="E666" s="3"/>
      <c r="F666" s="3"/>
    </row>
    <row r="667" spans="1:6" x14ac:dyDescent="0.25">
      <c r="A667" s="1">
        <v>44</v>
      </c>
      <c r="B667" s="4"/>
      <c r="C667" s="5"/>
      <c r="D667" s="2"/>
      <c r="E667" s="3"/>
      <c r="F667" s="3"/>
    </row>
    <row r="668" spans="1:6" x14ac:dyDescent="0.25">
      <c r="A668" s="1">
        <v>45</v>
      </c>
      <c r="B668" s="4"/>
      <c r="C668" s="5"/>
      <c r="D668" s="2"/>
      <c r="E668" s="3"/>
      <c r="F668" s="3"/>
    </row>
    <row r="669" spans="1:6" x14ac:dyDescent="0.25">
      <c r="A669" s="1">
        <v>46</v>
      </c>
      <c r="B669" s="4"/>
      <c r="C669" s="5"/>
      <c r="D669" s="2"/>
      <c r="E669" s="3"/>
      <c r="F669" s="3"/>
    </row>
    <row r="670" spans="1:6" x14ac:dyDescent="0.25">
      <c r="A670" s="1">
        <v>47</v>
      </c>
      <c r="B670" s="4"/>
      <c r="C670" s="5"/>
      <c r="D670" s="2"/>
      <c r="E670" s="3"/>
      <c r="F670" s="3"/>
    </row>
    <row r="671" spans="1:6" x14ac:dyDescent="0.25">
      <c r="A671" s="1">
        <v>48</v>
      </c>
      <c r="B671" s="4"/>
      <c r="C671" s="5"/>
      <c r="D671" s="2"/>
      <c r="E671" s="3"/>
      <c r="F671" s="3"/>
    </row>
    <row r="672" spans="1:6" x14ac:dyDescent="0.25">
      <c r="A672" s="1">
        <v>49</v>
      </c>
      <c r="B672" s="4"/>
      <c r="C672" s="5"/>
      <c r="D672" s="2"/>
      <c r="E672" s="3"/>
      <c r="F672" s="3"/>
    </row>
    <row r="673" spans="1:6" x14ac:dyDescent="0.25">
      <c r="A673" s="1">
        <v>50</v>
      </c>
      <c r="B673" s="4"/>
      <c r="C673" s="5"/>
      <c r="D673" s="2"/>
      <c r="E673" s="3"/>
      <c r="F673" s="3"/>
    </row>
    <row r="674" spans="1:6" x14ac:dyDescent="0.25">
      <c r="A674" s="1"/>
      <c r="B674" s="40" t="s">
        <v>7</v>
      </c>
      <c r="C674" s="40"/>
      <c r="D674" s="40"/>
      <c r="E674" s="6">
        <f>SUM(E624:E673)</f>
        <v>0</v>
      </c>
      <c r="F674" s="6">
        <f>SUM(F624:F673)</f>
        <v>0</v>
      </c>
    </row>
    <row r="676" spans="1:6" x14ac:dyDescent="0.25">
      <c r="A676" s="35" t="s">
        <v>26</v>
      </c>
      <c r="B676" s="35"/>
      <c r="C676" s="35"/>
      <c r="D676" s="35"/>
      <c r="E676" s="35"/>
      <c r="F676" s="35"/>
    </row>
    <row r="677" spans="1:6" x14ac:dyDescent="0.25">
      <c r="A677" s="36" t="s">
        <v>0</v>
      </c>
      <c r="B677" s="37" t="s">
        <v>1</v>
      </c>
      <c r="C677" s="37"/>
      <c r="D677" s="38" t="s">
        <v>2</v>
      </c>
      <c r="E677" s="39" t="s">
        <v>3</v>
      </c>
      <c r="F677" s="39" t="s">
        <v>4</v>
      </c>
    </row>
    <row r="678" spans="1:6" x14ac:dyDescent="0.25">
      <c r="A678" s="36"/>
      <c r="B678" s="26" t="s">
        <v>5</v>
      </c>
      <c r="C678" s="7" t="s">
        <v>6</v>
      </c>
      <c r="D678" s="38"/>
      <c r="E678" s="39"/>
      <c r="F678" s="39"/>
    </row>
    <row r="679" spans="1:6" x14ac:dyDescent="0.25">
      <c r="A679" s="1">
        <v>1</v>
      </c>
      <c r="B679" s="4"/>
      <c r="C679" s="5"/>
      <c r="D679" s="2"/>
      <c r="E679" s="3"/>
      <c r="F679" s="3"/>
    </row>
    <row r="680" spans="1:6" x14ac:dyDescent="0.25">
      <c r="A680" s="1">
        <v>2</v>
      </c>
      <c r="B680" s="4"/>
      <c r="C680" s="5"/>
      <c r="D680" s="2"/>
      <c r="E680" s="3"/>
      <c r="F680" s="3"/>
    </row>
    <row r="681" spans="1:6" x14ac:dyDescent="0.25">
      <c r="A681" s="1">
        <v>3</v>
      </c>
      <c r="B681" s="4"/>
      <c r="C681" s="5"/>
      <c r="D681" s="2"/>
      <c r="E681" s="3"/>
      <c r="F681" s="3"/>
    </row>
    <row r="682" spans="1:6" x14ac:dyDescent="0.25">
      <c r="A682" s="1">
        <v>4</v>
      </c>
      <c r="B682" s="4"/>
      <c r="C682" s="5"/>
      <c r="D682" s="2"/>
      <c r="E682" s="3"/>
      <c r="F682" s="3"/>
    </row>
    <row r="683" spans="1:6" x14ac:dyDescent="0.25">
      <c r="A683" s="1">
        <v>5</v>
      </c>
      <c r="B683" s="4"/>
      <c r="C683" s="5"/>
      <c r="D683" s="2"/>
      <c r="E683" s="3"/>
      <c r="F683" s="3"/>
    </row>
    <row r="684" spans="1:6" x14ac:dyDescent="0.25">
      <c r="A684" s="1">
        <v>6</v>
      </c>
      <c r="B684" s="4"/>
      <c r="C684" s="5"/>
      <c r="D684" s="2"/>
      <c r="E684" s="3"/>
      <c r="F684" s="3"/>
    </row>
    <row r="685" spans="1:6" x14ac:dyDescent="0.25">
      <c r="A685" s="1">
        <v>7</v>
      </c>
      <c r="B685" s="4"/>
      <c r="C685" s="5"/>
      <c r="D685" s="2"/>
      <c r="E685" s="3"/>
      <c r="F685" s="3"/>
    </row>
    <row r="686" spans="1:6" x14ac:dyDescent="0.25">
      <c r="A686" s="1">
        <v>8</v>
      </c>
      <c r="B686" s="4"/>
      <c r="C686" s="5"/>
      <c r="D686" s="2"/>
      <c r="E686" s="3"/>
      <c r="F686" s="3"/>
    </row>
    <row r="687" spans="1:6" x14ac:dyDescent="0.25">
      <c r="A687" s="1">
        <v>9</v>
      </c>
      <c r="B687" s="4"/>
      <c r="C687" s="5"/>
      <c r="D687" s="2"/>
      <c r="E687" s="3"/>
      <c r="F687" s="3"/>
    </row>
    <row r="688" spans="1:6" x14ac:dyDescent="0.25">
      <c r="A688" s="1">
        <v>10</v>
      </c>
      <c r="B688" s="4"/>
      <c r="C688" s="5"/>
      <c r="D688" s="2"/>
      <c r="E688" s="3"/>
      <c r="F688" s="3"/>
    </row>
    <row r="689" spans="1:6" x14ac:dyDescent="0.25">
      <c r="A689" s="1">
        <v>11</v>
      </c>
      <c r="B689" s="4"/>
      <c r="C689" s="5"/>
      <c r="D689" s="2"/>
      <c r="E689" s="3"/>
      <c r="F689" s="3"/>
    </row>
    <row r="690" spans="1:6" x14ac:dyDescent="0.25">
      <c r="A690" s="1">
        <v>12</v>
      </c>
      <c r="B690" s="4"/>
      <c r="C690" s="5"/>
      <c r="D690" s="2"/>
      <c r="E690" s="3"/>
      <c r="F690" s="3"/>
    </row>
    <row r="691" spans="1:6" x14ac:dyDescent="0.25">
      <c r="A691" s="1">
        <v>13</v>
      </c>
      <c r="B691" s="4"/>
      <c r="C691" s="5"/>
      <c r="D691" s="2"/>
      <c r="E691" s="3"/>
      <c r="F691" s="3"/>
    </row>
    <row r="692" spans="1:6" x14ac:dyDescent="0.25">
      <c r="A692" s="1">
        <v>14</v>
      </c>
      <c r="B692" s="4"/>
      <c r="C692" s="5"/>
      <c r="D692" s="2"/>
      <c r="E692" s="3"/>
      <c r="F692" s="3"/>
    </row>
    <row r="693" spans="1:6" x14ac:dyDescent="0.25">
      <c r="A693" s="1">
        <v>15</v>
      </c>
      <c r="B693" s="4"/>
      <c r="C693" s="5"/>
      <c r="D693" s="2"/>
      <c r="E693" s="3"/>
      <c r="F693" s="3"/>
    </row>
    <row r="694" spans="1:6" x14ac:dyDescent="0.25">
      <c r="A694" s="1">
        <v>16</v>
      </c>
      <c r="B694" s="4"/>
      <c r="C694" s="5"/>
      <c r="D694" s="2"/>
      <c r="E694" s="3"/>
      <c r="F694" s="3"/>
    </row>
    <row r="695" spans="1:6" x14ac:dyDescent="0.25">
      <c r="A695" s="1">
        <v>17</v>
      </c>
      <c r="B695" s="4"/>
      <c r="C695" s="5"/>
      <c r="D695" s="2"/>
      <c r="E695" s="3"/>
      <c r="F695" s="3"/>
    </row>
    <row r="696" spans="1:6" x14ac:dyDescent="0.25">
      <c r="A696" s="1">
        <v>18</v>
      </c>
      <c r="B696" s="4"/>
      <c r="C696" s="5"/>
      <c r="D696" s="2"/>
      <c r="E696" s="3"/>
      <c r="F696" s="3"/>
    </row>
    <row r="697" spans="1:6" x14ac:dyDescent="0.25">
      <c r="A697" s="1">
        <v>19</v>
      </c>
      <c r="B697" s="4"/>
      <c r="C697" s="5"/>
      <c r="D697" s="2"/>
      <c r="E697" s="3"/>
      <c r="F697" s="3"/>
    </row>
    <row r="698" spans="1:6" x14ac:dyDescent="0.25">
      <c r="A698" s="1">
        <v>20</v>
      </c>
      <c r="B698" s="4"/>
      <c r="C698" s="5"/>
      <c r="D698" s="2"/>
      <c r="E698" s="3"/>
      <c r="F698" s="3"/>
    </row>
    <row r="699" spans="1:6" x14ac:dyDescent="0.25">
      <c r="A699" s="1">
        <v>21</v>
      </c>
      <c r="B699" s="4"/>
      <c r="C699" s="5"/>
      <c r="D699" s="2"/>
      <c r="E699" s="3"/>
      <c r="F699" s="3"/>
    </row>
    <row r="700" spans="1:6" x14ac:dyDescent="0.25">
      <c r="A700" s="1">
        <v>22</v>
      </c>
      <c r="B700" s="4"/>
      <c r="C700" s="5"/>
      <c r="D700" s="2"/>
      <c r="E700" s="3"/>
      <c r="F700" s="3"/>
    </row>
    <row r="701" spans="1:6" x14ac:dyDescent="0.25">
      <c r="A701" s="1">
        <v>23</v>
      </c>
      <c r="B701" s="4"/>
      <c r="C701" s="5"/>
      <c r="D701" s="2"/>
      <c r="E701" s="3"/>
      <c r="F701" s="3"/>
    </row>
    <row r="702" spans="1:6" x14ac:dyDescent="0.25">
      <c r="A702" s="1">
        <v>24</v>
      </c>
      <c r="B702" s="4"/>
      <c r="C702" s="5"/>
      <c r="D702" s="2"/>
      <c r="E702" s="3"/>
      <c r="F702" s="3"/>
    </row>
    <row r="703" spans="1:6" x14ac:dyDescent="0.25">
      <c r="A703" s="1">
        <v>25</v>
      </c>
      <c r="B703" s="4"/>
      <c r="C703" s="5"/>
      <c r="D703" s="2"/>
      <c r="E703" s="3"/>
      <c r="F703" s="3"/>
    </row>
    <row r="704" spans="1:6" x14ac:dyDescent="0.25">
      <c r="A704" s="1">
        <v>26</v>
      </c>
      <c r="B704" s="4"/>
      <c r="C704" s="5"/>
      <c r="D704" s="2"/>
      <c r="E704" s="3"/>
      <c r="F704" s="3"/>
    </row>
    <row r="705" spans="1:6" x14ac:dyDescent="0.25">
      <c r="A705" s="1">
        <v>27</v>
      </c>
      <c r="B705" s="4"/>
      <c r="C705" s="5"/>
      <c r="D705" s="2"/>
      <c r="E705" s="3"/>
      <c r="F705" s="3"/>
    </row>
    <row r="706" spans="1:6" x14ac:dyDescent="0.25">
      <c r="A706" s="1">
        <v>28</v>
      </c>
      <c r="B706" s="4"/>
      <c r="C706" s="5"/>
      <c r="D706" s="2"/>
      <c r="E706" s="3"/>
      <c r="F706" s="3"/>
    </row>
    <row r="707" spans="1:6" x14ac:dyDescent="0.25">
      <c r="A707" s="1">
        <v>29</v>
      </c>
      <c r="B707" s="4"/>
      <c r="C707" s="5"/>
      <c r="D707" s="2"/>
      <c r="E707" s="3"/>
      <c r="F707" s="3"/>
    </row>
    <row r="708" spans="1:6" x14ac:dyDescent="0.25">
      <c r="A708" s="1">
        <v>30</v>
      </c>
      <c r="B708" s="4"/>
      <c r="C708" s="5"/>
      <c r="D708" s="2"/>
      <c r="E708" s="3"/>
      <c r="F708" s="3"/>
    </row>
    <row r="709" spans="1:6" x14ac:dyDescent="0.25">
      <c r="A709" s="1">
        <v>31</v>
      </c>
      <c r="B709" s="4"/>
      <c r="C709" s="5"/>
      <c r="D709" s="2"/>
      <c r="E709" s="3"/>
      <c r="F709" s="3"/>
    </row>
    <row r="710" spans="1:6" x14ac:dyDescent="0.25">
      <c r="A710" s="1">
        <v>32</v>
      </c>
      <c r="B710" s="4"/>
      <c r="C710" s="5"/>
      <c r="D710" s="2"/>
      <c r="E710" s="3"/>
      <c r="F710" s="3"/>
    </row>
    <row r="711" spans="1:6" x14ac:dyDescent="0.25">
      <c r="A711" s="1">
        <v>33</v>
      </c>
      <c r="B711" s="4"/>
      <c r="C711" s="5"/>
      <c r="D711" s="2"/>
      <c r="E711" s="3"/>
      <c r="F711" s="3"/>
    </row>
    <row r="712" spans="1:6" x14ac:dyDescent="0.25">
      <c r="A712" s="1">
        <v>34</v>
      </c>
      <c r="B712" s="4"/>
      <c r="C712" s="5"/>
      <c r="D712" s="2"/>
      <c r="E712" s="3"/>
      <c r="F712" s="3"/>
    </row>
    <row r="713" spans="1:6" x14ac:dyDescent="0.25">
      <c r="A713" s="1">
        <v>35</v>
      </c>
      <c r="B713" s="4"/>
      <c r="C713" s="5"/>
      <c r="D713" s="2"/>
      <c r="E713" s="3"/>
      <c r="F713" s="3"/>
    </row>
    <row r="714" spans="1:6" x14ac:dyDescent="0.25">
      <c r="A714" s="1">
        <v>36</v>
      </c>
      <c r="B714" s="4"/>
      <c r="C714" s="5"/>
      <c r="D714" s="2"/>
      <c r="E714" s="3"/>
      <c r="F714" s="3"/>
    </row>
    <row r="715" spans="1:6" x14ac:dyDescent="0.25">
      <c r="A715" s="1">
        <v>37</v>
      </c>
      <c r="B715" s="4"/>
      <c r="C715" s="5"/>
      <c r="D715" s="2"/>
      <c r="E715" s="3"/>
      <c r="F715" s="3"/>
    </row>
    <row r="716" spans="1:6" x14ac:dyDescent="0.25">
      <c r="A716" s="1">
        <v>38</v>
      </c>
      <c r="B716" s="4"/>
      <c r="C716" s="5"/>
      <c r="D716" s="2"/>
      <c r="E716" s="3"/>
      <c r="F716" s="3"/>
    </row>
    <row r="717" spans="1:6" x14ac:dyDescent="0.25">
      <c r="A717" s="1">
        <v>39</v>
      </c>
      <c r="B717" s="4"/>
      <c r="C717" s="5"/>
      <c r="D717" s="2"/>
      <c r="E717" s="3"/>
      <c r="F717" s="3"/>
    </row>
    <row r="718" spans="1:6" x14ac:dyDescent="0.25">
      <c r="A718" s="1">
        <v>40</v>
      </c>
      <c r="B718" s="4"/>
      <c r="C718" s="5"/>
      <c r="D718" s="2"/>
      <c r="E718" s="3"/>
      <c r="F718" s="3"/>
    </row>
    <row r="719" spans="1:6" x14ac:dyDescent="0.25">
      <c r="A719" s="1">
        <v>41</v>
      </c>
      <c r="B719" s="4"/>
      <c r="C719" s="5"/>
      <c r="D719" s="2"/>
      <c r="E719" s="3"/>
      <c r="F719" s="3"/>
    </row>
    <row r="720" spans="1:6" x14ac:dyDescent="0.25">
      <c r="A720" s="1">
        <v>42</v>
      </c>
      <c r="B720" s="4"/>
      <c r="C720" s="5"/>
      <c r="D720" s="2"/>
      <c r="E720" s="3"/>
      <c r="F720" s="3"/>
    </row>
    <row r="721" spans="1:6" x14ac:dyDescent="0.25">
      <c r="A721" s="1">
        <v>43</v>
      </c>
      <c r="B721" s="4"/>
      <c r="C721" s="5"/>
      <c r="D721" s="2"/>
      <c r="E721" s="3"/>
      <c r="F721" s="3"/>
    </row>
    <row r="722" spans="1:6" x14ac:dyDescent="0.25">
      <c r="A722" s="1">
        <v>44</v>
      </c>
      <c r="B722" s="4"/>
      <c r="C722" s="5"/>
      <c r="D722" s="2"/>
      <c r="E722" s="3"/>
      <c r="F722" s="3"/>
    </row>
    <row r="723" spans="1:6" x14ac:dyDescent="0.25">
      <c r="A723" s="1">
        <v>45</v>
      </c>
      <c r="B723" s="4"/>
      <c r="C723" s="5"/>
      <c r="D723" s="2"/>
      <c r="E723" s="3"/>
      <c r="F723" s="3"/>
    </row>
    <row r="724" spans="1:6" x14ac:dyDescent="0.25">
      <c r="A724" s="1">
        <v>46</v>
      </c>
      <c r="B724" s="4"/>
      <c r="C724" s="5"/>
      <c r="D724" s="2"/>
      <c r="E724" s="3"/>
      <c r="F724" s="3"/>
    </row>
    <row r="725" spans="1:6" x14ac:dyDescent="0.25">
      <c r="A725" s="1">
        <v>47</v>
      </c>
      <c r="B725" s="4"/>
      <c r="C725" s="5"/>
      <c r="D725" s="2"/>
      <c r="E725" s="3"/>
      <c r="F725" s="3"/>
    </row>
    <row r="726" spans="1:6" x14ac:dyDescent="0.25">
      <c r="A726" s="1">
        <v>48</v>
      </c>
      <c r="B726" s="4"/>
      <c r="C726" s="5"/>
      <c r="D726" s="2"/>
      <c r="E726" s="3"/>
      <c r="F726" s="3"/>
    </row>
    <row r="727" spans="1:6" x14ac:dyDescent="0.25">
      <c r="A727" s="1">
        <v>49</v>
      </c>
      <c r="B727" s="4"/>
      <c r="C727" s="5"/>
      <c r="D727" s="2"/>
      <c r="E727" s="3"/>
      <c r="F727" s="3"/>
    </row>
    <row r="728" spans="1:6" x14ac:dyDescent="0.25">
      <c r="A728" s="1">
        <v>50</v>
      </c>
      <c r="B728" s="4"/>
      <c r="C728" s="5"/>
      <c r="D728" s="2"/>
      <c r="E728" s="3"/>
      <c r="F728" s="3"/>
    </row>
    <row r="729" spans="1:6" x14ac:dyDescent="0.25">
      <c r="A729" s="1"/>
      <c r="B729" s="40" t="s">
        <v>7</v>
      </c>
      <c r="C729" s="40"/>
      <c r="D729" s="40"/>
      <c r="E729" s="6">
        <f>SUM(E679:E728)</f>
        <v>0</v>
      </c>
      <c r="F729" s="6">
        <f>SUM(F679:F728)</f>
        <v>0</v>
      </c>
    </row>
    <row r="731" spans="1:6" x14ac:dyDescent="0.25">
      <c r="A731" s="35" t="s">
        <v>27</v>
      </c>
      <c r="B731" s="35"/>
      <c r="C731" s="35"/>
      <c r="D731" s="35"/>
      <c r="E731" s="35"/>
      <c r="F731" s="35"/>
    </row>
    <row r="732" spans="1:6" x14ac:dyDescent="0.25">
      <c r="A732" s="36" t="s">
        <v>0</v>
      </c>
      <c r="B732" s="37" t="s">
        <v>1</v>
      </c>
      <c r="C732" s="37"/>
      <c r="D732" s="38" t="s">
        <v>2</v>
      </c>
      <c r="E732" s="39" t="s">
        <v>3</v>
      </c>
      <c r="F732" s="39" t="s">
        <v>4</v>
      </c>
    </row>
    <row r="733" spans="1:6" x14ac:dyDescent="0.25">
      <c r="A733" s="36"/>
      <c r="B733" s="26" t="s">
        <v>5</v>
      </c>
      <c r="C733" s="7" t="s">
        <v>6</v>
      </c>
      <c r="D733" s="38"/>
      <c r="E733" s="39"/>
      <c r="F733" s="39"/>
    </row>
    <row r="734" spans="1:6" x14ac:dyDescent="0.25">
      <c r="A734" s="1">
        <v>1</v>
      </c>
      <c r="B734" s="4"/>
      <c r="C734" s="5"/>
      <c r="D734" s="2"/>
      <c r="E734" s="3"/>
      <c r="F734" s="3"/>
    </row>
    <row r="735" spans="1:6" x14ac:dyDescent="0.25">
      <c r="A735" s="1">
        <v>2</v>
      </c>
      <c r="B735" s="4"/>
      <c r="C735" s="5"/>
      <c r="D735" s="2"/>
      <c r="E735" s="3"/>
      <c r="F735" s="3"/>
    </row>
    <row r="736" spans="1:6" x14ac:dyDescent="0.25">
      <c r="A736" s="1">
        <v>3</v>
      </c>
      <c r="B736" s="4"/>
      <c r="C736" s="5"/>
      <c r="D736" s="2"/>
      <c r="E736" s="3"/>
      <c r="F736" s="3"/>
    </row>
    <row r="737" spans="1:6" x14ac:dyDescent="0.25">
      <c r="A737" s="1">
        <v>4</v>
      </c>
      <c r="B737" s="4"/>
      <c r="C737" s="5"/>
      <c r="D737" s="2"/>
      <c r="E737" s="3"/>
      <c r="F737" s="3"/>
    </row>
    <row r="738" spans="1:6" x14ac:dyDescent="0.25">
      <c r="A738" s="1">
        <v>5</v>
      </c>
      <c r="B738" s="4"/>
      <c r="C738" s="5"/>
      <c r="D738" s="2"/>
      <c r="E738" s="3"/>
      <c r="F738" s="3"/>
    </row>
    <row r="739" spans="1:6" x14ac:dyDescent="0.25">
      <c r="A739" s="1">
        <v>6</v>
      </c>
      <c r="B739" s="4"/>
      <c r="C739" s="5"/>
      <c r="D739" s="2"/>
      <c r="E739" s="3"/>
      <c r="F739" s="3"/>
    </row>
    <row r="740" spans="1:6" x14ac:dyDescent="0.25">
      <c r="A740" s="1">
        <v>7</v>
      </c>
      <c r="B740" s="4"/>
      <c r="C740" s="5"/>
      <c r="D740" s="2"/>
      <c r="E740" s="3"/>
      <c r="F740" s="3"/>
    </row>
    <row r="741" spans="1:6" x14ac:dyDescent="0.25">
      <c r="A741" s="1">
        <v>8</v>
      </c>
      <c r="B741" s="4"/>
      <c r="C741" s="5"/>
      <c r="D741" s="2"/>
      <c r="E741" s="3"/>
      <c r="F741" s="3"/>
    </row>
    <row r="742" spans="1:6" x14ac:dyDescent="0.25">
      <c r="A742" s="1">
        <v>9</v>
      </c>
      <c r="B742" s="4"/>
      <c r="C742" s="5"/>
      <c r="D742" s="2"/>
      <c r="E742" s="3"/>
      <c r="F742" s="3"/>
    </row>
    <row r="743" spans="1:6" x14ac:dyDescent="0.25">
      <c r="A743" s="1">
        <v>10</v>
      </c>
      <c r="B743" s="4"/>
      <c r="C743" s="5"/>
      <c r="D743" s="2"/>
      <c r="E743" s="3"/>
      <c r="F743" s="3"/>
    </row>
    <row r="744" spans="1:6" x14ac:dyDescent="0.25">
      <c r="A744" s="1">
        <v>11</v>
      </c>
      <c r="B744" s="4"/>
      <c r="C744" s="5"/>
      <c r="D744" s="2"/>
      <c r="E744" s="3"/>
      <c r="F744" s="3"/>
    </row>
    <row r="745" spans="1:6" x14ac:dyDescent="0.25">
      <c r="A745" s="1">
        <v>12</v>
      </c>
      <c r="B745" s="4"/>
      <c r="C745" s="5"/>
      <c r="D745" s="2"/>
      <c r="E745" s="3"/>
      <c r="F745" s="3"/>
    </row>
    <row r="746" spans="1:6" x14ac:dyDescent="0.25">
      <c r="A746" s="1">
        <v>13</v>
      </c>
      <c r="B746" s="4"/>
      <c r="C746" s="5"/>
      <c r="D746" s="2"/>
      <c r="E746" s="3"/>
      <c r="F746" s="3"/>
    </row>
    <row r="747" spans="1:6" x14ac:dyDescent="0.25">
      <c r="A747" s="1">
        <v>14</v>
      </c>
      <c r="B747" s="4"/>
      <c r="C747" s="5"/>
      <c r="D747" s="2"/>
      <c r="E747" s="3"/>
      <c r="F747" s="3"/>
    </row>
    <row r="748" spans="1:6" x14ac:dyDescent="0.25">
      <c r="A748" s="1">
        <v>15</v>
      </c>
      <c r="B748" s="4"/>
      <c r="C748" s="5"/>
      <c r="D748" s="2"/>
      <c r="E748" s="3"/>
      <c r="F748" s="3"/>
    </row>
    <row r="749" spans="1:6" x14ac:dyDescent="0.25">
      <c r="A749" s="1">
        <v>16</v>
      </c>
      <c r="B749" s="4"/>
      <c r="C749" s="5"/>
      <c r="D749" s="2"/>
      <c r="E749" s="3"/>
      <c r="F749" s="3"/>
    </row>
    <row r="750" spans="1:6" x14ac:dyDescent="0.25">
      <c r="A750" s="1">
        <v>17</v>
      </c>
      <c r="B750" s="4"/>
      <c r="C750" s="5"/>
      <c r="D750" s="2"/>
      <c r="E750" s="3"/>
      <c r="F750" s="3"/>
    </row>
    <row r="751" spans="1:6" x14ac:dyDescent="0.25">
      <c r="A751" s="1">
        <v>18</v>
      </c>
      <c r="B751" s="4"/>
      <c r="C751" s="5"/>
      <c r="D751" s="2"/>
      <c r="E751" s="3"/>
      <c r="F751" s="3"/>
    </row>
    <row r="752" spans="1:6" x14ac:dyDescent="0.25">
      <c r="A752" s="1">
        <v>19</v>
      </c>
      <c r="B752" s="4"/>
      <c r="C752" s="5"/>
      <c r="D752" s="2"/>
      <c r="E752" s="3"/>
      <c r="F752" s="3"/>
    </row>
    <row r="753" spans="1:6" x14ac:dyDescent="0.25">
      <c r="A753" s="1">
        <v>20</v>
      </c>
      <c r="B753" s="4"/>
      <c r="C753" s="5"/>
      <c r="D753" s="2"/>
      <c r="E753" s="3"/>
      <c r="F753" s="3"/>
    </row>
    <row r="754" spans="1:6" x14ac:dyDescent="0.25">
      <c r="A754" s="1">
        <v>21</v>
      </c>
      <c r="B754" s="4"/>
      <c r="C754" s="5"/>
      <c r="D754" s="2"/>
      <c r="E754" s="3"/>
      <c r="F754" s="3"/>
    </row>
    <row r="755" spans="1:6" x14ac:dyDescent="0.25">
      <c r="A755" s="1">
        <v>22</v>
      </c>
      <c r="B755" s="4"/>
      <c r="C755" s="5"/>
      <c r="D755" s="2"/>
      <c r="E755" s="3"/>
      <c r="F755" s="3"/>
    </row>
    <row r="756" spans="1:6" x14ac:dyDescent="0.25">
      <c r="A756" s="1">
        <v>23</v>
      </c>
      <c r="B756" s="4"/>
      <c r="C756" s="5"/>
      <c r="D756" s="2"/>
      <c r="E756" s="3"/>
      <c r="F756" s="3"/>
    </row>
    <row r="757" spans="1:6" x14ac:dyDescent="0.25">
      <c r="A757" s="1">
        <v>24</v>
      </c>
      <c r="B757" s="4"/>
      <c r="C757" s="5"/>
      <c r="D757" s="2"/>
      <c r="E757" s="3"/>
      <c r="F757" s="3"/>
    </row>
    <row r="758" spans="1:6" x14ac:dyDescent="0.25">
      <c r="A758" s="1">
        <v>25</v>
      </c>
      <c r="B758" s="4"/>
      <c r="C758" s="5"/>
      <c r="D758" s="2"/>
      <c r="E758" s="3"/>
      <c r="F758" s="3"/>
    </row>
    <row r="759" spans="1:6" x14ac:dyDescent="0.25">
      <c r="A759" s="1">
        <v>26</v>
      </c>
      <c r="B759" s="4"/>
      <c r="C759" s="5"/>
      <c r="D759" s="2"/>
      <c r="E759" s="3"/>
      <c r="F759" s="3"/>
    </row>
    <row r="760" spans="1:6" x14ac:dyDescent="0.25">
      <c r="A760" s="1">
        <v>27</v>
      </c>
      <c r="B760" s="4"/>
      <c r="C760" s="5"/>
      <c r="D760" s="2"/>
      <c r="E760" s="3"/>
      <c r="F760" s="3"/>
    </row>
    <row r="761" spans="1:6" x14ac:dyDescent="0.25">
      <c r="A761" s="1">
        <v>28</v>
      </c>
      <c r="B761" s="4"/>
      <c r="C761" s="5"/>
      <c r="D761" s="2"/>
      <c r="E761" s="3"/>
      <c r="F761" s="3"/>
    </row>
    <row r="762" spans="1:6" x14ac:dyDescent="0.25">
      <c r="A762" s="1">
        <v>29</v>
      </c>
      <c r="B762" s="4"/>
      <c r="C762" s="5"/>
      <c r="D762" s="2"/>
      <c r="E762" s="3"/>
      <c r="F762" s="3"/>
    </row>
    <row r="763" spans="1:6" x14ac:dyDescent="0.25">
      <c r="A763" s="1">
        <v>30</v>
      </c>
      <c r="B763" s="4"/>
      <c r="C763" s="5"/>
      <c r="D763" s="2"/>
      <c r="E763" s="3"/>
      <c r="F763" s="3"/>
    </row>
    <row r="764" spans="1:6" x14ac:dyDescent="0.25">
      <c r="A764" s="1">
        <v>31</v>
      </c>
      <c r="B764" s="4"/>
      <c r="C764" s="5"/>
      <c r="D764" s="2"/>
      <c r="E764" s="3"/>
      <c r="F764" s="3"/>
    </row>
    <row r="765" spans="1:6" x14ac:dyDescent="0.25">
      <c r="A765" s="1">
        <v>32</v>
      </c>
      <c r="B765" s="4"/>
      <c r="C765" s="5"/>
      <c r="D765" s="2"/>
      <c r="E765" s="3"/>
      <c r="F765" s="3"/>
    </row>
    <row r="766" spans="1:6" x14ac:dyDescent="0.25">
      <c r="A766" s="1">
        <v>33</v>
      </c>
      <c r="B766" s="4"/>
      <c r="C766" s="5"/>
      <c r="D766" s="2"/>
      <c r="E766" s="3"/>
      <c r="F766" s="3"/>
    </row>
    <row r="767" spans="1:6" x14ac:dyDescent="0.25">
      <c r="A767" s="1">
        <v>34</v>
      </c>
      <c r="B767" s="4"/>
      <c r="C767" s="5"/>
      <c r="D767" s="2"/>
      <c r="E767" s="3"/>
      <c r="F767" s="3"/>
    </row>
    <row r="768" spans="1:6" x14ac:dyDescent="0.25">
      <c r="A768" s="1">
        <v>35</v>
      </c>
      <c r="B768" s="4"/>
      <c r="C768" s="5"/>
      <c r="D768" s="2"/>
      <c r="E768" s="3"/>
      <c r="F768" s="3"/>
    </row>
    <row r="769" spans="1:6" x14ac:dyDescent="0.25">
      <c r="A769" s="1">
        <v>36</v>
      </c>
      <c r="B769" s="4"/>
      <c r="C769" s="5"/>
      <c r="D769" s="2"/>
      <c r="E769" s="3"/>
      <c r="F769" s="3"/>
    </row>
    <row r="770" spans="1:6" x14ac:dyDescent="0.25">
      <c r="A770" s="1">
        <v>37</v>
      </c>
      <c r="B770" s="4"/>
      <c r="C770" s="5"/>
      <c r="D770" s="2"/>
      <c r="E770" s="3"/>
      <c r="F770" s="3"/>
    </row>
    <row r="771" spans="1:6" x14ac:dyDescent="0.25">
      <c r="A771" s="1">
        <v>38</v>
      </c>
      <c r="B771" s="4"/>
      <c r="C771" s="5"/>
      <c r="D771" s="2"/>
      <c r="E771" s="3"/>
      <c r="F771" s="3"/>
    </row>
    <row r="772" spans="1:6" x14ac:dyDescent="0.25">
      <c r="A772" s="1">
        <v>39</v>
      </c>
      <c r="B772" s="4"/>
      <c r="C772" s="5"/>
      <c r="D772" s="2"/>
      <c r="E772" s="3"/>
      <c r="F772" s="3"/>
    </row>
    <row r="773" spans="1:6" x14ac:dyDescent="0.25">
      <c r="A773" s="1">
        <v>40</v>
      </c>
      <c r="B773" s="4"/>
      <c r="C773" s="5"/>
      <c r="D773" s="2"/>
      <c r="E773" s="3"/>
      <c r="F773" s="3"/>
    </row>
    <row r="774" spans="1:6" x14ac:dyDescent="0.25">
      <c r="A774" s="1">
        <v>41</v>
      </c>
      <c r="B774" s="4"/>
      <c r="C774" s="5"/>
      <c r="D774" s="2"/>
      <c r="E774" s="3"/>
      <c r="F774" s="3"/>
    </row>
    <row r="775" spans="1:6" x14ac:dyDescent="0.25">
      <c r="A775" s="1">
        <v>42</v>
      </c>
      <c r="B775" s="4"/>
      <c r="C775" s="5"/>
      <c r="D775" s="2"/>
      <c r="E775" s="3"/>
      <c r="F775" s="3"/>
    </row>
    <row r="776" spans="1:6" x14ac:dyDescent="0.25">
      <c r="A776" s="1">
        <v>43</v>
      </c>
      <c r="B776" s="4"/>
      <c r="C776" s="5"/>
      <c r="D776" s="2"/>
      <c r="E776" s="3"/>
      <c r="F776" s="3"/>
    </row>
    <row r="777" spans="1:6" x14ac:dyDescent="0.25">
      <c r="A777" s="1">
        <v>44</v>
      </c>
      <c r="B777" s="4"/>
      <c r="C777" s="5"/>
      <c r="D777" s="2"/>
      <c r="E777" s="3"/>
      <c r="F777" s="3"/>
    </row>
    <row r="778" spans="1:6" x14ac:dyDescent="0.25">
      <c r="A778" s="1">
        <v>45</v>
      </c>
      <c r="B778" s="4"/>
      <c r="C778" s="5"/>
      <c r="D778" s="2"/>
      <c r="E778" s="3"/>
      <c r="F778" s="3"/>
    </row>
    <row r="779" spans="1:6" x14ac:dyDescent="0.25">
      <c r="A779" s="1">
        <v>46</v>
      </c>
      <c r="B779" s="4"/>
      <c r="C779" s="5"/>
      <c r="D779" s="2"/>
      <c r="E779" s="3"/>
      <c r="F779" s="3"/>
    </row>
    <row r="780" spans="1:6" x14ac:dyDescent="0.25">
      <c r="A780" s="1">
        <v>47</v>
      </c>
      <c r="B780" s="4"/>
      <c r="C780" s="5"/>
      <c r="D780" s="2"/>
      <c r="E780" s="3"/>
      <c r="F780" s="3"/>
    </row>
    <row r="781" spans="1:6" x14ac:dyDescent="0.25">
      <c r="A781" s="1">
        <v>48</v>
      </c>
      <c r="B781" s="4"/>
      <c r="C781" s="5"/>
      <c r="D781" s="2"/>
      <c r="E781" s="3"/>
      <c r="F781" s="3"/>
    </row>
    <row r="782" spans="1:6" x14ac:dyDescent="0.25">
      <c r="A782" s="1">
        <v>49</v>
      </c>
      <c r="B782" s="4"/>
      <c r="C782" s="5"/>
      <c r="D782" s="2"/>
      <c r="E782" s="3"/>
      <c r="F782" s="3"/>
    </row>
    <row r="783" spans="1:6" x14ac:dyDescent="0.25">
      <c r="A783" s="1">
        <v>50</v>
      </c>
      <c r="B783" s="4"/>
      <c r="C783" s="5"/>
      <c r="D783" s="2"/>
      <c r="E783" s="3"/>
      <c r="F783" s="3"/>
    </row>
    <row r="784" spans="1:6" x14ac:dyDescent="0.25">
      <c r="A784" s="1"/>
      <c r="B784" s="40" t="s">
        <v>7</v>
      </c>
      <c r="C784" s="40"/>
      <c r="D784" s="40"/>
      <c r="E784" s="6">
        <f>SUM(E734:E783)</f>
        <v>0</v>
      </c>
      <c r="F784" s="6">
        <f>SUM(F734:F783)</f>
        <v>0</v>
      </c>
    </row>
    <row r="786" spans="1:6" x14ac:dyDescent="0.25">
      <c r="A786" s="35" t="s">
        <v>28</v>
      </c>
      <c r="B786" s="35"/>
      <c r="C786" s="35"/>
      <c r="D786" s="35"/>
      <c r="E786" s="35"/>
      <c r="F786" s="35"/>
    </row>
    <row r="787" spans="1:6" x14ac:dyDescent="0.25">
      <c r="A787" s="36" t="s">
        <v>0</v>
      </c>
      <c r="B787" s="37" t="s">
        <v>1</v>
      </c>
      <c r="C787" s="37"/>
      <c r="D787" s="38" t="s">
        <v>2</v>
      </c>
      <c r="E787" s="39" t="s">
        <v>3</v>
      </c>
      <c r="F787" s="39" t="s">
        <v>4</v>
      </c>
    </row>
    <row r="788" spans="1:6" x14ac:dyDescent="0.25">
      <c r="A788" s="36"/>
      <c r="B788" s="26" t="s">
        <v>5</v>
      </c>
      <c r="C788" s="7" t="s">
        <v>6</v>
      </c>
      <c r="D788" s="38"/>
      <c r="E788" s="39"/>
      <c r="F788" s="39"/>
    </row>
    <row r="789" spans="1:6" x14ac:dyDescent="0.25">
      <c r="A789" s="1">
        <v>1</v>
      </c>
      <c r="B789" s="4"/>
      <c r="C789" s="5"/>
      <c r="D789" s="2"/>
      <c r="E789" s="3"/>
      <c r="F789" s="3"/>
    </row>
    <row r="790" spans="1:6" x14ac:dyDescent="0.25">
      <c r="A790" s="1">
        <v>2</v>
      </c>
      <c r="B790" s="4"/>
      <c r="C790" s="5"/>
      <c r="D790" s="2"/>
      <c r="E790" s="3"/>
      <c r="F790" s="3"/>
    </row>
    <row r="791" spans="1:6" x14ac:dyDescent="0.25">
      <c r="A791" s="1">
        <v>3</v>
      </c>
      <c r="B791" s="4"/>
      <c r="C791" s="5"/>
      <c r="D791" s="2"/>
      <c r="E791" s="3"/>
      <c r="F791" s="3"/>
    </row>
    <row r="792" spans="1:6" x14ac:dyDescent="0.25">
      <c r="A792" s="1">
        <v>4</v>
      </c>
      <c r="B792" s="4"/>
      <c r="C792" s="5"/>
      <c r="D792" s="2"/>
      <c r="E792" s="3"/>
      <c r="F792" s="3"/>
    </row>
    <row r="793" spans="1:6" x14ac:dyDescent="0.25">
      <c r="A793" s="1">
        <v>5</v>
      </c>
      <c r="B793" s="4"/>
      <c r="C793" s="5"/>
      <c r="D793" s="2"/>
      <c r="E793" s="3"/>
      <c r="F793" s="3"/>
    </row>
    <row r="794" spans="1:6" x14ac:dyDescent="0.25">
      <c r="A794" s="1">
        <v>6</v>
      </c>
      <c r="B794" s="4"/>
      <c r="C794" s="5"/>
      <c r="D794" s="2"/>
      <c r="E794" s="3"/>
      <c r="F794" s="3"/>
    </row>
    <row r="795" spans="1:6" x14ac:dyDescent="0.25">
      <c r="A795" s="1">
        <v>7</v>
      </c>
      <c r="B795" s="4"/>
      <c r="C795" s="5"/>
      <c r="D795" s="2"/>
      <c r="E795" s="3"/>
      <c r="F795" s="3"/>
    </row>
    <row r="796" spans="1:6" x14ac:dyDescent="0.25">
      <c r="A796" s="1">
        <v>8</v>
      </c>
      <c r="B796" s="4"/>
      <c r="C796" s="5"/>
      <c r="D796" s="2"/>
      <c r="E796" s="3"/>
      <c r="F796" s="3"/>
    </row>
    <row r="797" spans="1:6" x14ac:dyDescent="0.25">
      <c r="A797" s="1">
        <v>9</v>
      </c>
      <c r="B797" s="4"/>
      <c r="C797" s="5"/>
      <c r="D797" s="2"/>
      <c r="E797" s="3"/>
      <c r="F797" s="3"/>
    </row>
    <row r="798" spans="1:6" x14ac:dyDescent="0.25">
      <c r="A798" s="1">
        <v>10</v>
      </c>
      <c r="B798" s="4"/>
      <c r="C798" s="5"/>
      <c r="D798" s="2"/>
      <c r="E798" s="3"/>
      <c r="F798" s="3"/>
    </row>
    <row r="799" spans="1:6" x14ac:dyDescent="0.25">
      <c r="A799" s="1">
        <v>11</v>
      </c>
      <c r="B799" s="4"/>
      <c r="C799" s="5"/>
      <c r="D799" s="2"/>
      <c r="E799" s="3"/>
      <c r="F799" s="3"/>
    </row>
    <row r="800" spans="1:6" x14ac:dyDescent="0.25">
      <c r="A800" s="1">
        <v>12</v>
      </c>
      <c r="B800" s="4"/>
      <c r="C800" s="5"/>
      <c r="D800" s="2"/>
      <c r="E800" s="3"/>
      <c r="F800" s="3"/>
    </row>
    <row r="801" spans="1:6" x14ac:dyDescent="0.25">
      <c r="A801" s="1">
        <v>13</v>
      </c>
      <c r="B801" s="4"/>
      <c r="C801" s="5"/>
      <c r="D801" s="2"/>
      <c r="E801" s="3"/>
      <c r="F801" s="3"/>
    </row>
    <row r="802" spans="1:6" x14ac:dyDescent="0.25">
      <c r="A802" s="1">
        <v>14</v>
      </c>
      <c r="B802" s="4"/>
      <c r="C802" s="5"/>
      <c r="D802" s="2"/>
      <c r="E802" s="3"/>
      <c r="F802" s="3"/>
    </row>
    <row r="803" spans="1:6" x14ac:dyDescent="0.25">
      <c r="A803" s="1">
        <v>15</v>
      </c>
      <c r="B803" s="4"/>
      <c r="C803" s="5"/>
      <c r="D803" s="2"/>
      <c r="E803" s="3"/>
      <c r="F803" s="3"/>
    </row>
    <row r="804" spans="1:6" x14ac:dyDescent="0.25">
      <c r="A804" s="1">
        <v>16</v>
      </c>
      <c r="B804" s="4"/>
      <c r="C804" s="5"/>
      <c r="D804" s="2"/>
      <c r="E804" s="3"/>
      <c r="F804" s="3"/>
    </row>
    <row r="805" spans="1:6" x14ac:dyDescent="0.25">
      <c r="A805" s="1">
        <v>17</v>
      </c>
      <c r="B805" s="4"/>
      <c r="C805" s="5"/>
      <c r="D805" s="2"/>
      <c r="E805" s="3"/>
      <c r="F805" s="3"/>
    </row>
    <row r="806" spans="1:6" x14ac:dyDescent="0.25">
      <c r="A806" s="1">
        <v>18</v>
      </c>
      <c r="B806" s="4"/>
      <c r="C806" s="5"/>
      <c r="D806" s="2"/>
      <c r="E806" s="3"/>
      <c r="F806" s="3"/>
    </row>
    <row r="807" spans="1:6" x14ac:dyDescent="0.25">
      <c r="A807" s="1">
        <v>19</v>
      </c>
      <c r="B807" s="4"/>
      <c r="C807" s="5"/>
      <c r="D807" s="2"/>
      <c r="E807" s="3"/>
      <c r="F807" s="3"/>
    </row>
    <row r="808" spans="1:6" x14ac:dyDescent="0.25">
      <c r="A808" s="1">
        <v>20</v>
      </c>
      <c r="B808" s="4"/>
      <c r="C808" s="5"/>
      <c r="D808" s="2"/>
      <c r="E808" s="3"/>
      <c r="F808" s="3"/>
    </row>
    <row r="809" spans="1:6" x14ac:dyDescent="0.25">
      <c r="A809" s="1">
        <v>21</v>
      </c>
      <c r="B809" s="4"/>
      <c r="C809" s="5"/>
      <c r="D809" s="2"/>
      <c r="E809" s="3"/>
      <c r="F809" s="3"/>
    </row>
    <row r="810" spans="1:6" x14ac:dyDescent="0.25">
      <c r="A810" s="1">
        <v>22</v>
      </c>
      <c r="B810" s="4"/>
      <c r="C810" s="5"/>
      <c r="D810" s="2"/>
      <c r="E810" s="3"/>
      <c r="F810" s="3"/>
    </row>
    <row r="811" spans="1:6" x14ac:dyDescent="0.25">
      <c r="A811" s="1">
        <v>23</v>
      </c>
      <c r="B811" s="4"/>
      <c r="C811" s="5"/>
      <c r="D811" s="2"/>
      <c r="E811" s="3"/>
      <c r="F811" s="3"/>
    </row>
    <row r="812" spans="1:6" x14ac:dyDescent="0.25">
      <c r="A812" s="1">
        <v>24</v>
      </c>
      <c r="B812" s="4"/>
      <c r="C812" s="5"/>
      <c r="D812" s="2"/>
      <c r="E812" s="3"/>
      <c r="F812" s="3"/>
    </row>
    <row r="813" spans="1:6" x14ac:dyDescent="0.25">
      <c r="A813" s="1">
        <v>25</v>
      </c>
      <c r="B813" s="4"/>
      <c r="C813" s="5"/>
      <c r="D813" s="2"/>
      <c r="E813" s="3"/>
      <c r="F813" s="3"/>
    </row>
    <row r="814" spans="1:6" x14ac:dyDescent="0.25">
      <c r="A814" s="1">
        <v>26</v>
      </c>
      <c r="B814" s="4"/>
      <c r="C814" s="5"/>
      <c r="D814" s="2"/>
      <c r="E814" s="3"/>
      <c r="F814" s="3"/>
    </row>
    <row r="815" spans="1:6" x14ac:dyDescent="0.25">
      <c r="A815" s="1">
        <v>27</v>
      </c>
      <c r="B815" s="4"/>
      <c r="C815" s="5"/>
      <c r="D815" s="2"/>
      <c r="E815" s="3"/>
      <c r="F815" s="3"/>
    </row>
    <row r="816" spans="1:6" x14ac:dyDescent="0.25">
      <c r="A816" s="1">
        <v>28</v>
      </c>
      <c r="B816" s="4"/>
      <c r="C816" s="5"/>
      <c r="D816" s="2"/>
      <c r="E816" s="3"/>
      <c r="F816" s="3"/>
    </row>
    <row r="817" spans="1:6" x14ac:dyDescent="0.25">
      <c r="A817" s="1">
        <v>29</v>
      </c>
      <c r="B817" s="4"/>
      <c r="C817" s="5"/>
      <c r="D817" s="2"/>
      <c r="E817" s="3"/>
      <c r="F817" s="3"/>
    </row>
    <row r="818" spans="1:6" x14ac:dyDescent="0.25">
      <c r="A818" s="1">
        <v>30</v>
      </c>
      <c r="B818" s="4"/>
      <c r="C818" s="5"/>
      <c r="D818" s="2"/>
      <c r="E818" s="3"/>
      <c r="F818" s="3"/>
    </row>
    <row r="819" spans="1:6" x14ac:dyDescent="0.25">
      <c r="A819" s="1">
        <v>31</v>
      </c>
      <c r="B819" s="4"/>
      <c r="C819" s="5"/>
      <c r="D819" s="2"/>
      <c r="E819" s="3"/>
      <c r="F819" s="3"/>
    </row>
    <row r="820" spans="1:6" x14ac:dyDescent="0.25">
      <c r="A820" s="1">
        <v>32</v>
      </c>
      <c r="B820" s="4"/>
      <c r="C820" s="5"/>
      <c r="D820" s="2"/>
      <c r="E820" s="3"/>
      <c r="F820" s="3"/>
    </row>
    <row r="821" spans="1:6" x14ac:dyDescent="0.25">
      <c r="A821" s="1">
        <v>33</v>
      </c>
      <c r="B821" s="4"/>
      <c r="C821" s="5"/>
      <c r="D821" s="2"/>
      <c r="E821" s="3"/>
      <c r="F821" s="3"/>
    </row>
    <row r="822" spans="1:6" x14ac:dyDescent="0.25">
      <c r="A822" s="1">
        <v>34</v>
      </c>
      <c r="B822" s="4"/>
      <c r="C822" s="5"/>
      <c r="D822" s="2"/>
      <c r="E822" s="3"/>
      <c r="F822" s="3"/>
    </row>
    <row r="823" spans="1:6" x14ac:dyDescent="0.25">
      <c r="A823" s="1">
        <v>35</v>
      </c>
      <c r="B823" s="4"/>
      <c r="C823" s="5"/>
      <c r="D823" s="2"/>
      <c r="E823" s="3"/>
      <c r="F823" s="3"/>
    </row>
    <row r="824" spans="1:6" x14ac:dyDescent="0.25">
      <c r="A824" s="1">
        <v>36</v>
      </c>
      <c r="B824" s="4"/>
      <c r="C824" s="5"/>
      <c r="D824" s="2"/>
      <c r="E824" s="3"/>
      <c r="F824" s="3"/>
    </row>
    <row r="825" spans="1:6" x14ac:dyDescent="0.25">
      <c r="A825" s="1">
        <v>37</v>
      </c>
      <c r="B825" s="4"/>
      <c r="C825" s="5"/>
      <c r="D825" s="2"/>
      <c r="E825" s="3"/>
      <c r="F825" s="3"/>
    </row>
    <row r="826" spans="1:6" x14ac:dyDescent="0.25">
      <c r="A826" s="1">
        <v>38</v>
      </c>
      <c r="B826" s="4"/>
      <c r="C826" s="5"/>
      <c r="D826" s="2"/>
      <c r="E826" s="3"/>
      <c r="F826" s="3"/>
    </row>
    <row r="827" spans="1:6" x14ac:dyDescent="0.25">
      <c r="A827" s="1">
        <v>39</v>
      </c>
      <c r="B827" s="4"/>
      <c r="C827" s="5"/>
      <c r="D827" s="2"/>
      <c r="E827" s="3"/>
      <c r="F827" s="3"/>
    </row>
    <row r="828" spans="1:6" x14ac:dyDescent="0.25">
      <c r="A828" s="1">
        <v>40</v>
      </c>
      <c r="B828" s="4"/>
      <c r="C828" s="5"/>
      <c r="D828" s="2"/>
      <c r="E828" s="3"/>
      <c r="F828" s="3"/>
    </row>
    <row r="829" spans="1:6" x14ac:dyDescent="0.25">
      <c r="A829" s="1">
        <v>41</v>
      </c>
      <c r="B829" s="4"/>
      <c r="C829" s="5"/>
      <c r="D829" s="2"/>
      <c r="E829" s="3"/>
      <c r="F829" s="3"/>
    </row>
    <row r="830" spans="1:6" x14ac:dyDescent="0.25">
      <c r="A830" s="1">
        <v>42</v>
      </c>
      <c r="B830" s="4"/>
      <c r="C830" s="5"/>
      <c r="D830" s="2"/>
      <c r="E830" s="3"/>
      <c r="F830" s="3"/>
    </row>
    <row r="831" spans="1:6" x14ac:dyDescent="0.25">
      <c r="A831" s="1">
        <v>43</v>
      </c>
      <c r="B831" s="4"/>
      <c r="C831" s="5"/>
      <c r="D831" s="2"/>
      <c r="E831" s="3"/>
      <c r="F831" s="3"/>
    </row>
    <row r="832" spans="1:6" x14ac:dyDescent="0.25">
      <c r="A832" s="1">
        <v>44</v>
      </c>
      <c r="B832" s="4"/>
      <c r="C832" s="5"/>
      <c r="D832" s="2"/>
      <c r="E832" s="3"/>
      <c r="F832" s="3"/>
    </row>
    <row r="833" spans="1:6" x14ac:dyDescent="0.25">
      <c r="A833" s="1">
        <v>45</v>
      </c>
      <c r="B833" s="4"/>
      <c r="C833" s="5"/>
      <c r="D833" s="2"/>
      <c r="E833" s="3"/>
      <c r="F833" s="3"/>
    </row>
    <row r="834" spans="1:6" x14ac:dyDescent="0.25">
      <c r="A834" s="1">
        <v>46</v>
      </c>
      <c r="B834" s="4"/>
      <c r="C834" s="5"/>
      <c r="D834" s="2"/>
      <c r="E834" s="3"/>
      <c r="F834" s="3"/>
    </row>
    <row r="835" spans="1:6" x14ac:dyDescent="0.25">
      <c r="A835" s="1">
        <v>47</v>
      </c>
      <c r="B835" s="4"/>
      <c r="C835" s="5"/>
      <c r="D835" s="2"/>
      <c r="E835" s="3"/>
      <c r="F835" s="3"/>
    </row>
    <row r="836" spans="1:6" x14ac:dyDescent="0.25">
      <c r="A836" s="1">
        <v>48</v>
      </c>
      <c r="B836" s="4"/>
      <c r="C836" s="5"/>
      <c r="D836" s="2"/>
      <c r="E836" s="3"/>
      <c r="F836" s="3"/>
    </row>
    <row r="837" spans="1:6" x14ac:dyDescent="0.25">
      <c r="A837" s="1">
        <v>49</v>
      </c>
      <c r="B837" s="4"/>
      <c r="C837" s="5"/>
      <c r="D837" s="2"/>
      <c r="E837" s="3"/>
      <c r="F837" s="3"/>
    </row>
    <row r="838" spans="1:6" x14ac:dyDescent="0.25">
      <c r="A838" s="1">
        <v>50</v>
      </c>
      <c r="B838" s="4"/>
      <c r="C838" s="5"/>
      <c r="D838" s="2"/>
      <c r="E838" s="3"/>
      <c r="F838" s="3"/>
    </row>
    <row r="839" spans="1:6" x14ac:dyDescent="0.25">
      <c r="A839" s="1"/>
      <c r="B839" s="40" t="s">
        <v>7</v>
      </c>
      <c r="C839" s="40"/>
      <c r="D839" s="40"/>
      <c r="E839" s="6">
        <f>SUM(E789:E838)</f>
        <v>0</v>
      </c>
      <c r="F839" s="6">
        <f>SUM(F789:F838)</f>
        <v>0</v>
      </c>
    </row>
    <row r="841" spans="1:6" x14ac:dyDescent="0.25">
      <c r="A841" s="35" t="s">
        <v>29</v>
      </c>
      <c r="B841" s="35"/>
      <c r="C841" s="35"/>
      <c r="D841" s="35"/>
      <c r="E841" s="35"/>
      <c r="F841" s="35"/>
    </row>
    <row r="842" spans="1:6" x14ac:dyDescent="0.25">
      <c r="A842" s="36" t="s">
        <v>0</v>
      </c>
      <c r="B842" s="37" t="s">
        <v>1</v>
      </c>
      <c r="C842" s="37"/>
      <c r="D842" s="38" t="s">
        <v>2</v>
      </c>
      <c r="E842" s="39" t="s">
        <v>3</v>
      </c>
      <c r="F842" s="39" t="s">
        <v>4</v>
      </c>
    </row>
    <row r="843" spans="1:6" x14ac:dyDescent="0.25">
      <c r="A843" s="36"/>
      <c r="B843" s="26" t="s">
        <v>5</v>
      </c>
      <c r="C843" s="7" t="s">
        <v>6</v>
      </c>
      <c r="D843" s="38"/>
      <c r="E843" s="39"/>
      <c r="F843" s="39"/>
    </row>
    <row r="844" spans="1:6" x14ac:dyDescent="0.25">
      <c r="A844" s="1">
        <v>1</v>
      </c>
      <c r="B844" s="4"/>
      <c r="C844" s="5"/>
      <c r="D844" s="2"/>
      <c r="E844" s="3"/>
      <c r="F844" s="3"/>
    </row>
    <row r="845" spans="1:6" x14ac:dyDescent="0.25">
      <c r="A845" s="1">
        <v>2</v>
      </c>
      <c r="B845" s="4"/>
      <c r="C845" s="5"/>
      <c r="D845" s="2"/>
      <c r="E845" s="3"/>
      <c r="F845" s="3"/>
    </row>
    <row r="846" spans="1:6" x14ac:dyDescent="0.25">
      <c r="A846" s="1">
        <v>3</v>
      </c>
      <c r="B846" s="4"/>
      <c r="C846" s="5"/>
      <c r="D846" s="2"/>
      <c r="E846" s="3"/>
      <c r="F846" s="3"/>
    </row>
    <row r="847" spans="1:6" x14ac:dyDescent="0.25">
      <c r="A847" s="1">
        <v>4</v>
      </c>
      <c r="B847" s="4"/>
      <c r="C847" s="5"/>
      <c r="D847" s="2"/>
      <c r="E847" s="3"/>
      <c r="F847" s="3"/>
    </row>
    <row r="848" spans="1:6" x14ac:dyDescent="0.25">
      <c r="A848" s="1">
        <v>5</v>
      </c>
      <c r="B848" s="4"/>
      <c r="C848" s="5"/>
      <c r="D848" s="2"/>
      <c r="E848" s="3"/>
      <c r="F848" s="3"/>
    </row>
    <row r="849" spans="1:6" x14ac:dyDescent="0.25">
      <c r="A849" s="1">
        <v>6</v>
      </c>
      <c r="B849" s="4"/>
      <c r="C849" s="5"/>
      <c r="D849" s="2"/>
      <c r="E849" s="3"/>
      <c r="F849" s="3"/>
    </row>
    <row r="850" spans="1:6" x14ac:dyDescent="0.25">
      <c r="A850" s="1">
        <v>7</v>
      </c>
      <c r="B850" s="4"/>
      <c r="C850" s="5"/>
      <c r="D850" s="2"/>
      <c r="E850" s="3"/>
      <c r="F850" s="3"/>
    </row>
    <row r="851" spans="1:6" x14ac:dyDescent="0.25">
      <c r="A851" s="1">
        <v>8</v>
      </c>
      <c r="B851" s="4"/>
      <c r="C851" s="5"/>
      <c r="D851" s="2"/>
      <c r="E851" s="3"/>
      <c r="F851" s="3"/>
    </row>
    <row r="852" spans="1:6" x14ac:dyDescent="0.25">
      <c r="A852" s="1">
        <v>9</v>
      </c>
      <c r="B852" s="4"/>
      <c r="C852" s="5"/>
      <c r="D852" s="2"/>
      <c r="E852" s="3"/>
      <c r="F852" s="3"/>
    </row>
    <row r="853" spans="1:6" x14ac:dyDescent="0.25">
      <c r="A853" s="1">
        <v>10</v>
      </c>
      <c r="B853" s="4"/>
      <c r="C853" s="5"/>
      <c r="D853" s="2"/>
      <c r="E853" s="3"/>
      <c r="F853" s="3"/>
    </row>
    <row r="854" spans="1:6" x14ac:dyDescent="0.25">
      <c r="A854" s="1">
        <v>11</v>
      </c>
      <c r="B854" s="4"/>
      <c r="C854" s="5"/>
      <c r="D854" s="2"/>
      <c r="E854" s="3"/>
      <c r="F854" s="3"/>
    </row>
    <row r="855" spans="1:6" x14ac:dyDescent="0.25">
      <c r="A855" s="1">
        <v>12</v>
      </c>
      <c r="B855" s="4"/>
      <c r="C855" s="5"/>
      <c r="D855" s="2"/>
      <c r="E855" s="3"/>
      <c r="F855" s="3"/>
    </row>
    <row r="856" spans="1:6" x14ac:dyDescent="0.25">
      <c r="A856" s="1">
        <v>13</v>
      </c>
      <c r="B856" s="4"/>
      <c r="C856" s="5"/>
      <c r="D856" s="2"/>
      <c r="E856" s="3"/>
      <c r="F856" s="3"/>
    </row>
    <row r="857" spans="1:6" x14ac:dyDescent="0.25">
      <c r="A857" s="1">
        <v>14</v>
      </c>
      <c r="B857" s="4"/>
      <c r="C857" s="5"/>
      <c r="D857" s="2"/>
      <c r="E857" s="3"/>
      <c r="F857" s="3"/>
    </row>
    <row r="858" spans="1:6" x14ac:dyDescent="0.25">
      <c r="A858" s="1">
        <v>15</v>
      </c>
      <c r="B858" s="4"/>
      <c r="C858" s="5"/>
      <c r="D858" s="2"/>
      <c r="E858" s="3"/>
      <c r="F858" s="3"/>
    </row>
    <row r="859" spans="1:6" x14ac:dyDescent="0.25">
      <c r="A859" s="1">
        <v>16</v>
      </c>
      <c r="B859" s="4"/>
      <c r="C859" s="5"/>
      <c r="D859" s="2"/>
      <c r="E859" s="3"/>
      <c r="F859" s="3"/>
    </row>
    <row r="860" spans="1:6" x14ac:dyDescent="0.25">
      <c r="A860" s="1">
        <v>17</v>
      </c>
      <c r="B860" s="4"/>
      <c r="C860" s="5"/>
      <c r="D860" s="2"/>
      <c r="E860" s="3"/>
      <c r="F860" s="3"/>
    </row>
    <row r="861" spans="1:6" x14ac:dyDescent="0.25">
      <c r="A861" s="1">
        <v>18</v>
      </c>
      <c r="B861" s="4"/>
      <c r="C861" s="5"/>
      <c r="D861" s="2"/>
      <c r="E861" s="3"/>
      <c r="F861" s="3"/>
    </row>
    <row r="862" spans="1:6" x14ac:dyDescent="0.25">
      <c r="A862" s="1">
        <v>19</v>
      </c>
      <c r="B862" s="4"/>
      <c r="C862" s="5"/>
      <c r="D862" s="2"/>
      <c r="E862" s="3"/>
      <c r="F862" s="3"/>
    </row>
    <row r="863" spans="1:6" x14ac:dyDescent="0.25">
      <c r="A863" s="1">
        <v>20</v>
      </c>
      <c r="B863" s="4"/>
      <c r="C863" s="5"/>
      <c r="D863" s="2"/>
      <c r="E863" s="3"/>
      <c r="F863" s="3"/>
    </row>
    <row r="864" spans="1:6" x14ac:dyDescent="0.25">
      <c r="A864" s="1">
        <v>21</v>
      </c>
      <c r="B864" s="4"/>
      <c r="C864" s="5"/>
      <c r="D864" s="2"/>
      <c r="E864" s="3"/>
      <c r="F864" s="3"/>
    </row>
    <row r="865" spans="1:6" x14ac:dyDescent="0.25">
      <c r="A865" s="1">
        <v>22</v>
      </c>
      <c r="B865" s="4"/>
      <c r="C865" s="5"/>
      <c r="D865" s="2"/>
      <c r="E865" s="3"/>
      <c r="F865" s="3"/>
    </row>
    <row r="866" spans="1:6" x14ac:dyDescent="0.25">
      <c r="A866" s="1">
        <v>23</v>
      </c>
      <c r="B866" s="4"/>
      <c r="C866" s="5"/>
      <c r="D866" s="2"/>
      <c r="E866" s="3"/>
      <c r="F866" s="3"/>
    </row>
    <row r="867" spans="1:6" x14ac:dyDescent="0.25">
      <c r="A867" s="1">
        <v>24</v>
      </c>
      <c r="B867" s="4"/>
      <c r="C867" s="5"/>
      <c r="D867" s="2"/>
      <c r="E867" s="3"/>
      <c r="F867" s="3"/>
    </row>
    <row r="868" spans="1:6" x14ac:dyDescent="0.25">
      <c r="A868" s="1">
        <v>25</v>
      </c>
      <c r="B868" s="4"/>
      <c r="C868" s="5"/>
      <c r="D868" s="2"/>
      <c r="E868" s="3"/>
      <c r="F868" s="3"/>
    </row>
    <row r="869" spans="1:6" x14ac:dyDescent="0.25">
      <c r="A869" s="1">
        <v>26</v>
      </c>
      <c r="B869" s="4"/>
      <c r="C869" s="5"/>
      <c r="D869" s="2"/>
      <c r="E869" s="3"/>
      <c r="F869" s="3"/>
    </row>
    <row r="870" spans="1:6" x14ac:dyDescent="0.25">
      <c r="A870" s="1">
        <v>27</v>
      </c>
      <c r="B870" s="4"/>
      <c r="C870" s="5"/>
      <c r="D870" s="2"/>
      <c r="E870" s="3"/>
      <c r="F870" s="3"/>
    </row>
    <row r="871" spans="1:6" x14ac:dyDescent="0.25">
      <c r="A871" s="1">
        <v>28</v>
      </c>
      <c r="B871" s="4"/>
      <c r="C871" s="5"/>
      <c r="D871" s="2"/>
      <c r="E871" s="3"/>
      <c r="F871" s="3"/>
    </row>
    <row r="872" spans="1:6" x14ac:dyDescent="0.25">
      <c r="A872" s="1">
        <v>29</v>
      </c>
      <c r="B872" s="4"/>
      <c r="C872" s="5"/>
      <c r="D872" s="2"/>
      <c r="E872" s="3"/>
      <c r="F872" s="3"/>
    </row>
    <row r="873" spans="1:6" x14ac:dyDescent="0.25">
      <c r="A873" s="1">
        <v>30</v>
      </c>
      <c r="B873" s="4"/>
      <c r="C873" s="5"/>
      <c r="D873" s="2"/>
      <c r="E873" s="3"/>
      <c r="F873" s="3"/>
    </row>
    <row r="874" spans="1:6" x14ac:dyDescent="0.25">
      <c r="A874" s="1">
        <v>31</v>
      </c>
      <c r="B874" s="4"/>
      <c r="C874" s="5"/>
      <c r="D874" s="2"/>
      <c r="E874" s="3"/>
      <c r="F874" s="3"/>
    </row>
    <row r="875" spans="1:6" x14ac:dyDescent="0.25">
      <c r="A875" s="1">
        <v>32</v>
      </c>
      <c r="B875" s="4"/>
      <c r="C875" s="5"/>
      <c r="D875" s="2"/>
      <c r="E875" s="3"/>
      <c r="F875" s="3"/>
    </row>
    <row r="876" spans="1:6" x14ac:dyDescent="0.25">
      <c r="A876" s="1">
        <v>33</v>
      </c>
      <c r="B876" s="4"/>
      <c r="C876" s="5"/>
      <c r="D876" s="2"/>
      <c r="E876" s="3"/>
      <c r="F876" s="3"/>
    </row>
    <row r="877" spans="1:6" x14ac:dyDescent="0.25">
      <c r="A877" s="1">
        <v>34</v>
      </c>
      <c r="B877" s="4"/>
      <c r="C877" s="5"/>
      <c r="D877" s="2"/>
      <c r="E877" s="3"/>
      <c r="F877" s="3"/>
    </row>
    <row r="878" spans="1:6" x14ac:dyDescent="0.25">
      <c r="A878" s="1">
        <v>35</v>
      </c>
      <c r="B878" s="4"/>
      <c r="C878" s="5"/>
      <c r="D878" s="2"/>
      <c r="E878" s="3"/>
      <c r="F878" s="3"/>
    </row>
    <row r="879" spans="1:6" x14ac:dyDescent="0.25">
      <c r="A879" s="1">
        <v>36</v>
      </c>
      <c r="B879" s="4"/>
      <c r="C879" s="5"/>
      <c r="D879" s="2"/>
      <c r="E879" s="3"/>
      <c r="F879" s="3"/>
    </row>
    <row r="880" spans="1:6" x14ac:dyDescent="0.25">
      <c r="A880" s="1">
        <v>37</v>
      </c>
      <c r="B880" s="4"/>
      <c r="C880" s="5"/>
      <c r="D880" s="2"/>
      <c r="E880" s="3"/>
      <c r="F880" s="3"/>
    </row>
    <row r="881" spans="1:6" x14ac:dyDescent="0.25">
      <c r="A881" s="1">
        <v>38</v>
      </c>
      <c r="B881" s="4"/>
      <c r="C881" s="5"/>
      <c r="D881" s="2"/>
      <c r="E881" s="3"/>
      <c r="F881" s="3"/>
    </row>
    <row r="882" spans="1:6" x14ac:dyDescent="0.25">
      <c r="A882" s="1">
        <v>39</v>
      </c>
      <c r="B882" s="4"/>
      <c r="C882" s="5"/>
      <c r="D882" s="2"/>
      <c r="E882" s="3"/>
      <c r="F882" s="3"/>
    </row>
    <row r="883" spans="1:6" x14ac:dyDescent="0.25">
      <c r="A883" s="1">
        <v>40</v>
      </c>
      <c r="B883" s="4"/>
      <c r="C883" s="5"/>
      <c r="D883" s="2"/>
      <c r="E883" s="3"/>
      <c r="F883" s="3"/>
    </row>
    <row r="884" spans="1:6" x14ac:dyDescent="0.25">
      <c r="A884" s="1">
        <v>41</v>
      </c>
      <c r="B884" s="4"/>
      <c r="C884" s="5"/>
      <c r="D884" s="2"/>
      <c r="E884" s="3"/>
      <c r="F884" s="3"/>
    </row>
    <row r="885" spans="1:6" x14ac:dyDescent="0.25">
      <c r="A885" s="1">
        <v>42</v>
      </c>
      <c r="B885" s="4"/>
      <c r="C885" s="5"/>
      <c r="D885" s="2"/>
      <c r="E885" s="3"/>
      <c r="F885" s="3"/>
    </row>
    <row r="886" spans="1:6" x14ac:dyDescent="0.25">
      <c r="A886" s="1">
        <v>43</v>
      </c>
      <c r="B886" s="4"/>
      <c r="C886" s="5"/>
      <c r="D886" s="2"/>
      <c r="E886" s="3"/>
      <c r="F886" s="3"/>
    </row>
    <row r="887" spans="1:6" x14ac:dyDescent="0.25">
      <c r="A887" s="1">
        <v>44</v>
      </c>
      <c r="B887" s="4"/>
      <c r="C887" s="5"/>
      <c r="D887" s="2"/>
      <c r="E887" s="3"/>
      <c r="F887" s="3"/>
    </row>
    <row r="888" spans="1:6" x14ac:dyDescent="0.25">
      <c r="A888" s="1">
        <v>45</v>
      </c>
      <c r="B888" s="4"/>
      <c r="C888" s="5"/>
      <c r="D888" s="2"/>
      <c r="E888" s="3"/>
      <c r="F888" s="3"/>
    </row>
    <row r="889" spans="1:6" x14ac:dyDescent="0.25">
      <c r="A889" s="1">
        <v>46</v>
      </c>
      <c r="B889" s="4"/>
      <c r="C889" s="5"/>
      <c r="D889" s="2"/>
      <c r="E889" s="3"/>
      <c r="F889" s="3"/>
    </row>
    <row r="890" spans="1:6" x14ac:dyDescent="0.25">
      <c r="A890" s="1">
        <v>47</v>
      </c>
      <c r="B890" s="4"/>
      <c r="C890" s="5"/>
      <c r="D890" s="2"/>
      <c r="E890" s="3"/>
      <c r="F890" s="3"/>
    </row>
    <row r="891" spans="1:6" x14ac:dyDescent="0.25">
      <c r="A891" s="1">
        <v>48</v>
      </c>
      <c r="B891" s="4"/>
      <c r="C891" s="5"/>
      <c r="D891" s="2"/>
      <c r="E891" s="3"/>
      <c r="F891" s="3"/>
    </row>
    <row r="892" spans="1:6" x14ac:dyDescent="0.25">
      <c r="A892" s="1">
        <v>49</v>
      </c>
      <c r="B892" s="4"/>
      <c r="C892" s="5"/>
      <c r="D892" s="2"/>
      <c r="E892" s="3"/>
      <c r="F892" s="3"/>
    </row>
    <row r="893" spans="1:6" x14ac:dyDescent="0.25">
      <c r="A893" s="1">
        <v>50</v>
      </c>
      <c r="B893" s="4"/>
      <c r="C893" s="5"/>
      <c r="D893" s="2"/>
      <c r="E893" s="3"/>
      <c r="F893" s="3"/>
    </row>
    <row r="894" spans="1:6" x14ac:dyDescent="0.25">
      <c r="A894" s="1"/>
      <c r="B894" s="40" t="s">
        <v>7</v>
      </c>
      <c r="C894" s="40"/>
      <c r="D894" s="40"/>
      <c r="E894" s="6">
        <f>SUM(E844:E893)</f>
        <v>0</v>
      </c>
      <c r="F894" s="6">
        <f>SUM(F844:F893)</f>
        <v>0</v>
      </c>
    </row>
    <row r="896" spans="1:6" x14ac:dyDescent="0.25">
      <c r="A896" s="35" t="s">
        <v>30</v>
      </c>
      <c r="B896" s="35"/>
      <c r="C896" s="35"/>
      <c r="D896" s="35"/>
      <c r="E896" s="35"/>
      <c r="F896" s="35"/>
    </row>
    <row r="897" spans="1:6" x14ac:dyDescent="0.25">
      <c r="A897" s="36" t="s">
        <v>0</v>
      </c>
      <c r="B897" s="37" t="s">
        <v>1</v>
      </c>
      <c r="C897" s="37"/>
      <c r="D897" s="38" t="s">
        <v>2</v>
      </c>
      <c r="E897" s="39" t="s">
        <v>3</v>
      </c>
      <c r="F897" s="39" t="s">
        <v>4</v>
      </c>
    </row>
    <row r="898" spans="1:6" x14ac:dyDescent="0.25">
      <c r="A898" s="36"/>
      <c r="B898" s="26" t="s">
        <v>5</v>
      </c>
      <c r="C898" s="7" t="s">
        <v>6</v>
      </c>
      <c r="D898" s="38"/>
      <c r="E898" s="39"/>
      <c r="F898" s="39"/>
    </row>
    <row r="899" spans="1:6" x14ac:dyDescent="0.25">
      <c r="A899" s="1">
        <v>1</v>
      </c>
      <c r="B899" s="4"/>
      <c r="C899" s="5"/>
      <c r="D899" s="2"/>
      <c r="E899" s="3"/>
      <c r="F899" s="3"/>
    </row>
    <row r="900" spans="1:6" x14ac:dyDescent="0.25">
      <c r="A900" s="1">
        <v>2</v>
      </c>
      <c r="B900" s="4"/>
      <c r="C900" s="5"/>
      <c r="D900" s="2"/>
      <c r="E900" s="3"/>
      <c r="F900" s="3"/>
    </row>
    <row r="901" spans="1:6" x14ac:dyDescent="0.25">
      <c r="A901" s="1">
        <v>3</v>
      </c>
      <c r="B901" s="4"/>
      <c r="C901" s="5"/>
      <c r="D901" s="2"/>
      <c r="E901" s="3"/>
      <c r="F901" s="3"/>
    </row>
    <row r="902" spans="1:6" x14ac:dyDescent="0.25">
      <c r="A902" s="1">
        <v>4</v>
      </c>
      <c r="B902" s="4"/>
      <c r="C902" s="5"/>
      <c r="D902" s="2"/>
      <c r="E902" s="3"/>
      <c r="F902" s="3"/>
    </row>
    <row r="903" spans="1:6" x14ac:dyDescent="0.25">
      <c r="A903" s="1">
        <v>5</v>
      </c>
      <c r="B903" s="4"/>
      <c r="C903" s="5"/>
      <c r="D903" s="2"/>
      <c r="E903" s="3"/>
      <c r="F903" s="3"/>
    </row>
    <row r="904" spans="1:6" x14ac:dyDescent="0.25">
      <c r="A904" s="1">
        <v>6</v>
      </c>
      <c r="B904" s="4"/>
      <c r="C904" s="5"/>
      <c r="D904" s="2"/>
      <c r="E904" s="3"/>
      <c r="F904" s="3"/>
    </row>
    <row r="905" spans="1:6" x14ac:dyDescent="0.25">
      <c r="A905" s="1">
        <v>7</v>
      </c>
      <c r="B905" s="4"/>
      <c r="C905" s="5"/>
      <c r="D905" s="2"/>
      <c r="E905" s="3"/>
      <c r="F905" s="3"/>
    </row>
    <row r="906" spans="1:6" x14ac:dyDescent="0.25">
      <c r="A906" s="1">
        <v>8</v>
      </c>
      <c r="B906" s="4"/>
      <c r="C906" s="5"/>
      <c r="D906" s="2"/>
      <c r="E906" s="3"/>
      <c r="F906" s="3"/>
    </row>
    <row r="907" spans="1:6" x14ac:dyDescent="0.25">
      <c r="A907" s="1">
        <v>9</v>
      </c>
      <c r="B907" s="4"/>
      <c r="C907" s="5"/>
      <c r="D907" s="2"/>
      <c r="E907" s="3"/>
      <c r="F907" s="3"/>
    </row>
    <row r="908" spans="1:6" x14ac:dyDescent="0.25">
      <c r="A908" s="1">
        <v>10</v>
      </c>
      <c r="B908" s="4"/>
      <c r="C908" s="5"/>
      <c r="D908" s="2"/>
      <c r="E908" s="3"/>
      <c r="F908" s="3"/>
    </row>
    <row r="909" spans="1:6" x14ac:dyDescent="0.25">
      <c r="A909" s="1">
        <v>11</v>
      </c>
      <c r="B909" s="4"/>
      <c r="C909" s="5"/>
      <c r="D909" s="2"/>
      <c r="E909" s="3"/>
      <c r="F909" s="3"/>
    </row>
    <row r="910" spans="1:6" x14ac:dyDescent="0.25">
      <c r="A910" s="1">
        <v>12</v>
      </c>
      <c r="B910" s="4"/>
      <c r="C910" s="5"/>
      <c r="D910" s="2"/>
      <c r="E910" s="3"/>
      <c r="F910" s="3"/>
    </row>
    <row r="911" spans="1:6" x14ac:dyDescent="0.25">
      <c r="A911" s="1">
        <v>13</v>
      </c>
      <c r="B911" s="4"/>
      <c r="C911" s="5"/>
      <c r="D911" s="2"/>
      <c r="E911" s="3"/>
      <c r="F911" s="3"/>
    </row>
    <row r="912" spans="1:6" x14ac:dyDescent="0.25">
      <c r="A912" s="1">
        <v>14</v>
      </c>
      <c r="B912" s="4"/>
      <c r="C912" s="5"/>
      <c r="D912" s="2"/>
      <c r="E912" s="3"/>
      <c r="F912" s="3"/>
    </row>
    <row r="913" spans="1:6" x14ac:dyDescent="0.25">
      <c r="A913" s="1">
        <v>15</v>
      </c>
      <c r="B913" s="4"/>
      <c r="C913" s="5"/>
      <c r="D913" s="2"/>
      <c r="E913" s="3"/>
      <c r="F913" s="3"/>
    </row>
    <row r="914" spans="1:6" x14ac:dyDescent="0.25">
      <c r="A914" s="1">
        <v>16</v>
      </c>
      <c r="B914" s="4"/>
      <c r="C914" s="5"/>
      <c r="D914" s="2"/>
      <c r="E914" s="3"/>
      <c r="F914" s="3"/>
    </row>
    <row r="915" spans="1:6" x14ac:dyDescent="0.25">
      <c r="A915" s="1">
        <v>17</v>
      </c>
      <c r="B915" s="4"/>
      <c r="C915" s="5"/>
      <c r="D915" s="2"/>
      <c r="E915" s="3"/>
      <c r="F915" s="3"/>
    </row>
    <row r="916" spans="1:6" x14ac:dyDescent="0.25">
      <c r="A916" s="1">
        <v>18</v>
      </c>
      <c r="B916" s="4"/>
      <c r="C916" s="5"/>
      <c r="D916" s="2"/>
      <c r="E916" s="3"/>
      <c r="F916" s="3"/>
    </row>
    <row r="917" spans="1:6" x14ac:dyDescent="0.25">
      <c r="A917" s="1">
        <v>19</v>
      </c>
      <c r="B917" s="4"/>
      <c r="C917" s="5"/>
      <c r="D917" s="2"/>
      <c r="E917" s="3"/>
      <c r="F917" s="3"/>
    </row>
    <row r="918" spans="1:6" x14ac:dyDescent="0.25">
      <c r="A918" s="1">
        <v>20</v>
      </c>
      <c r="B918" s="4"/>
      <c r="C918" s="5"/>
      <c r="D918" s="2"/>
      <c r="E918" s="3"/>
      <c r="F918" s="3"/>
    </row>
    <row r="919" spans="1:6" x14ac:dyDescent="0.25">
      <c r="A919" s="1">
        <v>21</v>
      </c>
      <c r="B919" s="4"/>
      <c r="C919" s="5"/>
      <c r="D919" s="2"/>
      <c r="E919" s="3"/>
      <c r="F919" s="3"/>
    </row>
    <row r="920" spans="1:6" x14ac:dyDescent="0.25">
      <c r="A920" s="1">
        <v>22</v>
      </c>
      <c r="B920" s="4"/>
      <c r="C920" s="5"/>
      <c r="D920" s="2"/>
      <c r="E920" s="3"/>
      <c r="F920" s="3"/>
    </row>
    <row r="921" spans="1:6" x14ac:dyDescent="0.25">
      <c r="A921" s="1">
        <v>23</v>
      </c>
      <c r="B921" s="4"/>
      <c r="C921" s="5"/>
      <c r="D921" s="2"/>
      <c r="E921" s="3"/>
      <c r="F921" s="3"/>
    </row>
    <row r="922" spans="1:6" x14ac:dyDescent="0.25">
      <c r="A922" s="1">
        <v>24</v>
      </c>
      <c r="B922" s="4"/>
      <c r="C922" s="5"/>
      <c r="D922" s="2"/>
      <c r="E922" s="3"/>
      <c r="F922" s="3"/>
    </row>
    <row r="923" spans="1:6" x14ac:dyDescent="0.25">
      <c r="A923" s="1">
        <v>25</v>
      </c>
      <c r="B923" s="4"/>
      <c r="C923" s="5"/>
      <c r="D923" s="2"/>
      <c r="E923" s="3"/>
      <c r="F923" s="3"/>
    </row>
    <row r="924" spans="1:6" x14ac:dyDescent="0.25">
      <c r="A924" s="1">
        <v>26</v>
      </c>
      <c r="B924" s="4"/>
      <c r="C924" s="5"/>
      <c r="D924" s="2"/>
      <c r="E924" s="3"/>
      <c r="F924" s="3"/>
    </row>
    <row r="925" spans="1:6" x14ac:dyDescent="0.25">
      <c r="A925" s="1">
        <v>27</v>
      </c>
      <c r="B925" s="4"/>
      <c r="C925" s="5"/>
      <c r="D925" s="2"/>
      <c r="E925" s="3"/>
      <c r="F925" s="3"/>
    </row>
    <row r="926" spans="1:6" x14ac:dyDescent="0.25">
      <c r="A926" s="1">
        <v>28</v>
      </c>
      <c r="B926" s="4"/>
      <c r="C926" s="5"/>
      <c r="D926" s="2"/>
      <c r="E926" s="3"/>
      <c r="F926" s="3"/>
    </row>
    <row r="927" spans="1:6" x14ac:dyDescent="0.25">
      <c r="A927" s="1">
        <v>29</v>
      </c>
      <c r="B927" s="4"/>
      <c r="C927" s="5"/>
      <c r="D927" s="2"/>
      <c r="E927" s="3"/>
      <c r="F927" s="3"/>
    </row>
    <row r="928" spans="1:6" x14ac:dyDescent="0.25">
      <c r="A928" s="1">
        <v>30</v>
      </c>
      <c r="B928" s="4"/>
      <c r="C928" s="5"/>
      <c r="D928" s="2"/>
      <c r="E928" s="3"/>
      <c r="F928" s="3"/>
    </row>
    <row r="929" spans="1:6" x14ac:dyDescent="0.25">
      <c r="A929" s="1">
        <v>31</v>
      </c>
      <c r="B929" s="4"/>
      <c r="C929" s="5"/>
      <c r="D929" s="2"/>
      <c r="E929" s="3"/>
      <c r="F929" s="3"/>
    </row>
    <row r="930" spans="1:6" x14ac:dyDescent="0.25">
      <c r="A930" s="1">
        <v>32</v>
      </c>
      <c r="B930" s="4"/>
      <c r="C930" s="5"/>
      <c r="D930" s="2"/>
      <c r="E930" s="3"/>
      <c r="F930" s="3"/>
    </row>
    <row r="931" spans="1:6" x14ac:dyDescent="0.25">
      <c r="A931" s="1">
        <v>33</v>
      </c>
      <c r="B931" s="4"/>
      <c r="C931" s="5"/>
      <c r="D931" s="2"/>
      <c r="E931" s="3"/>
      <c r="F931" s="3"/>
    </row>
    <row r="932" spans="1:6" x14ac:dyDescent="0.25">
      <c r="A932" s="1">
        <v>34</v>
      </c>
      <c r="B932" s="4"/>
      <c r="C932" s="5"/>
      <c r="D932" s="2"/>
      <c r="E932" s="3"/>
      <c r="F932" s="3"/>
    </row>
    <row r="933" spans="1:6" x14ac:dyDescent="0.25">
      <c r="A933" s="1">
        <v>35</v>
      </c>
      <c r="B933" s="4"/>
      <c r="C933" s="5"/>
      <c r="D933" s="2"/>
      <c r="E933" s="3"/>
      <c r="F933" s="3"/>
    </row>
    <row r="934" spans="1:6" x14ac:dyDescent="0.25">
      <c r="A934" s="1">
        <v>36</v>
      </c>
      <c r="B934" s="4"/>
      <c r="C934" s="5"/>
      <c r="D934" s="2"/>
      <c r="E934" s="3"/>
      <c r="F934" s="3"/>
    </row>
    <row r="935" spans="1:6" x14ac:dyDescent="0.25">
      <c r="A935" s="1">
        <v>37</v>
      </c>
      <c r="B935" s="4"/>
      <c r="C935" s="5"/>
      <c r="D935" s="2"/>
      <c r="E935" s="3"/>
      <c r="F935" s="3"/>
    </row>
    <row r="936" spans="1:6" x14ac:dyDescent="0.25">
      <c r="A936" s="1">
        <v>38</v>
      </c>
      <c r="B936" s="4"/>
      <c r="C936" s="5"/>
      <c r="D936" s="2"/>
      <c r="E936" s="3"/>
      <c r="F936" s="3"/>
    </row>
    <row r="937" spans="1:6" x14ac:dyDescent="0.25">
      <c r="A937" s="1">
        <v>39</v>
      </c>
      <c r="B937" s="4"/>
      <c r="C937" s="5"/>
      <c r="D937" s="2"/>
      <c r="E937" s="3"/>
      <c r="F937" s="3"/>
    </row>
    <row r="938" spans="1:6" x14ac:dyDescent="0.25">
      <c r="A938" s="1">
        <v>40</v>
      </c>
      <c r="B938" s="4"/>
      <c r="C938" s="5"/>
      <c r="D938" s="2"/>
      <c r="E938" s="3"/>
      <c r="F938" s="3"/>
    </row>
    <row r="939" spans="1:6" x14ac:dyDescent="0.25">
      <c r="A939" s="1">
        <v>41</v>
      </c>
      <c r="B939" s="4"/>
      <c r="C939" s="5"/>
      <c r="D939" s="2"/>
      <c r="E939" s="3"/>
      <c r="F939" s="3"/>
    </row>
    <row r="940" spans="1:6" x14ac:dyDescent="0.25">
      <c r="A940" s="1">
        <v>42</v>
      </c>
      <c r="B940" s="4"/>
      <c r="C940" s="5"/>
      <c r="D940" s="2"/>
      <c r="E940" s="3"/>
      <c r="F940" s="3"/>
    </row>
    <row r="941" spans="1:6" x14ac:dyDescent="0.25">
      <c r="A941" s="1">
        <v>43</v>
      </c>
      <c r="B941" s="4"/>
      <c r="C941" s="5"/>
      <c r="D941" s="2"/>
      <c r="E941" s="3"/>
      <c r="F941" s="3"/>
    </row>
    <row r="942" spans="1:6" x14ac:dyDescent="0.25">
      <c r="A942" s="1">
        <v>44</v>
      </c>
      <c r="B942" s="4"/>
      <c r="C942" s="5"/>
      <c r="D942" s="2"/>
      <c r="E942" s="3"/>
      <c r="F942" s="3"/>
    </row>
    <row r="943" spans="1:6" x14ac:dyDescent="0.25">
      <c r="A943" s="1">
        <v>45</v>
      </c>
      <c r="B943" s="4"/>
      <c r="C943" s="5"/>
      <c r="D943" s="2"/>
      <c r="E943" s="3"/>
      <c r="F943" s="3"/>
    </row>
    <row r="944" spans="1:6" x14ac:dyDescent="0.25">
      <c r="A944" s="1">
        <v>46</v>
      </c>
      <c r="B944" s="4"/>
      <c r="C944" s="5"/>
      <c r="D944" s="2"/>
      <c r="E944" s="3"/>
      <c r="F944" s="3"/>
    </row>
    <row r="945" spans="1:6" x14ac:dyDescent="0.25">
      <c r="A945" s="1">
        <v>47</v>
      </c>
      <c r="B945" s="4"/>
      <c r="C945" s="5"/>
      <c r="D945" s="2"/>
      <c r="E945" s="3"/>
      <c r="F945" s="3"/>
    </row>
    <row r="946" spans="1:6" x14ac:dyDescent="0.25">
      <c r="A946" s="1">
        <v>48</v>
      </c>
      <c r="B946" s="4"/>
      <c r="C946" s="5"/>
      <c r="D946" s="2"/>
      <c r="E946" s="3"/>
      <c r="F946" s="3"/>
    </row>
    <row r="947" spans="1:6" x14ac:dyDescent="0.25">
      <c r="A947" s="1">
        <v>49</v>
      </c>
      <c r="B947" s="4"/>
      <c r="C947" s="5"/>
      <c r="D947" s="2"/>
      <c r="E947" s="3"/>
      <c r="F947" s="3"/>
    </row>
    <row r="948" spans="1:6" x14ac:dyDescent="0.25">
      <c r="A948" s="1">
        <v>50</v>
      </c>
      <c r="B948" s="4"/>
      <c r="C948" s="5"/>
      <c r="D948" s="2"/>
      <c r="E948" s="3"/>
      <c r="F948" s="3"/>
    </row>
    <row r="949" spans="1:6" x14ac:dyDescent="0.25">
      <c r="A949" s="1"/>
      <c r="B949" s="40" t="s">
        <v>7</v>
      </c>
      <c r="C949" s="40"/>
      <c r="D949" s="40"/>
      <c r="E949" s="6">
        <f>SUM(E899:E948)</f>
        <v>0</v>
      </c>
      <c r="F949" s="6">
        <f>SUM(F899:F948)</f>
        <v>0</v>
      </c>
    </row>
    <row r="951" spans="1:6" x14ac:dyDescent="0.25">
      <c r="A951" s="35" t="s">
        <v>31</v>
      </c>
      <c r="B951" s="35"/>
      <c r="C951" s="35"/>
      <c r="D951" s="35"/>
      <c r="E951" s="35"/>
      <c r="F951" s="35"/>
    </row>
    <row r="952" spans="1:6" x14ac:dyDescent="0.25">
      <c r="A952" s="36" t="s">
        <v>0</v>
      </c>
      <c r="B952" s="37" t="s">
        <v>1</v>
      </c>
      <c r="C952" s="37"/>
      <c r="D952" s="38" t="s">
        <v>2</v>
      </c>
      <c r="E952" s="39" t="s">
        <v>3</v>
      </c>
      <c r="F952" s="39" t="s">
        <v>4</v>
      </c>
    </row>
    <row r="953" spans="1:6" x14ac:dyDescent="0.25">
      <c r="A953" s="36"/>
      <c r="B953" s="26" t="s">
        <v>5</v>
      </c>
      <c r="C953" s="7" t="s">
        <v>6</v>
      </c>
      <c r="D953" s="38"/>
      <c r="E953" s="39"/>
      <c r="F953" s="39"/>
    </row>
    <row r="954" spans="1:6" x14ac:dyDescent="0.25">
      <c r="A954" s="1">
        <v>1</v>
      </c>
      <c r="B954" s="4"/>
      <c r="C954" s="5"/>
      <c r="D954" s="2"/>
      <c r="E954" s="3"/>
      <c r="F954" s="3"/>
    </row>
    <row r="955" spans="1:6" x14ac:dyDescent="0.25">
      <c r="A955" s="1">
        <v>2</v>
      </c>
      <c r="B955" s="4"/>
      <c r="C955" s="5"/>
      <c r="D955" s="2"/>
      <c r="E955" s="3"/>
      <c r="F955" s="3"/>
    </row>
    <row r="956" spans="1:6" x14ac:dyDescent="0.25">
      <c r="A956" s="1">
        <v>3</v>
      </c>
      <c r="B956" s="4"/>
      <c r="C956" s="5"/>
      <c r="D956" s="2"/>
      <c r="E956" s="3"/>
      <c r="F956" s="3"/>
    </row>
    <row r="957" spans="1:6" x14ac:dyDescent="0.25">
      <c r="A957" s="1">
        <v>4</v>
      </c>
      <c r="B957" s="4"/>
      <c r="C957" s="5"/>
      <c r="D957" s="2"/>
      <c r="E957" s="3"/>
      <c r="F957" s="3"/>
    </row>
    <row r="958" spans="1:6" x14ac:dyDescent="0.25">
      <c r="A958" s="1">
        <v>5</v>
      </c>
      <c r="B958" s="4"/>
      <c r="C958" s="5"/>
      <c r="D958" s="2"/>
      <c r="E958" s="3"/>
      <c r="F958" s="3"/>
    </row>
    <row r="959" spans="1:6" x14ac:dyDescent="0.25">
      <c r="A959" s="1">
        <v>6</v>
      </c>
      <c r="B959" s="4"/>
      <c r="C959" s="5"/>
      <c r="D959" s="2"/>
      <c r="E959" s="3"/>
      <c r="F959" s="3"/>
    </row>
    <row r="960" spans="1:6" x14ac:dyDescent="0.25">
      <c r="A960" s="1">
        <v>7</v>
      </c>
      <c r="B960" s="4"/>
      <c r="C960" s="5"/>
      <c r="D960" s="2"/>
      <c r="E960" s="3"/>
      <c r="F960" s="3"/>
    </row>
    <row r="961" spans="1:6" x14ac:dyDescent="0.25">
      <c r="A961" s="1">
        <v>8</v>
      </c>
      <c r="B961" s="4"/>
      <c r="C961" s="5"/>
      <c r="D961" s="2"/>
      <c r="E961" s="3"/>
      <c r="F961" s="3"/>
    </row>
    <row r="962" spans="1:6" x14ac:dyDescent="0.25">
      <c r="A962" s="1">
        <v>9</v>
      </c>
      <c r="B962" s="4"/>
      <c r="C962" s="5"/>
      <c r="D962" s="2"/>
      <c r="E962" s="3"/>
      <c r="F962" s="3"/>
    </row>
    <row r="963" spans="1:6" x14ac:dyDescent="0.25">
      <c r="A963" s="1">
        <v>10</v>
      </c>
      <c r="B963" s="4"/>
      <c r="C963" s="5"/>
      <c r="D963" s="2"/>
      <c r="E963" s="3"/>
      <c r="F963" s="3"/>
    </row>
    <row r="964" spans="1:6" x14ac:dyDescent="0.25">
      <c r="A964" s="1">
        <v>11</v>
      </c>
      <c r="B964" s="4"/>
      <c r="C964" s="5"/>
      <c r="D964" s="2"/>
      <c r="E964" s="3"/>
      <c r="F964" s="3"/>
    </row>
    <row r="965" spans="1:6" x14ac:dyDescent="0.25">
      <c r="A965" s="1">
        <v>12</v>
      </c>
      <c r="B965" s="4"/>
      <c r="C965" s="5"/>
      <c r="D965" s="2"/>
      <c r="E965" s="3"/>
      <c r="F965" s="3"/>
    </row>
    <row r="966" spans="1:6" x14ac:dyDescent="0.25">
      <c r="A966" s="1">
        <v>13</v>
      </c>
      <c r="B966" s="4"/>
      <c r="C966" s="5"/>
      <c r="D966" s="2"/>
      <c r="E966" s="3"/>
      <c r="F966" s="3"/>
    </row>
    <row r="967" spans="1:6" x14ac:dyDescent="0.25">
      <c r="A967" s="1">
        <v>14</v>
      </c>
      <c r="B967" s="4"/>
      <c r="C967" s="5"/>
      <c r="D967" s="2"/>
      <c r="E967" s="3"/>
      <c r="F967" s="3"/>
    </row>
    <row r="968" spans="1:6" x14ac:dyDescent="0.25">
      <c r="A968" s="1">
        <v>15</v>
      </c>
      <c r="B968" s="4"/>
      <c r="C968" s="5"/>
      <c r="D968" s="2"/>
      <c r="E968" s="3"/>
      <c r="F968" s="3"/>
    </row>
    <row r="969" spans="1:6" x14ac:dyDescent="0.25">
      <c r="A969" s="1">
        <v>16</v>
      </c>
      <c r="B969" s="4"/>
      <c r="C969" s="5"/>
      <c r="D969" s="2"/>
      <c r="E969" s="3"/>
      <c r="F969" s="3"/>
    </row>
    <row r="970" spans="1:6" x14ac:dyDescent="0.25">
      <c r="A970" s="1">
        <v>17</v>
      </c>
      <c r="B970" s="4"/>
      <c r="C970" s="5"/>
      <c r="D970" s="2"/>
      <c r="E970" s="3"/>
      <c r="F970" s="3"/>
    </row>
    <row r="971" spans="1:6" x14ac:dyDescent="0.25">
      <c r="A971" s="1">
        <v>18</v>
      </c>
      <c r="B971" s="4"/>
      <c r="C971" s="5"/>
      <c r="D971" s="2"/>
      <c r="E971" s="3"/>
      <c r="F971" s="3"/>
    </row>
    <row r="972" spans="1:6" x14ac:dyDescent="0.25">
      <c r="A972" s="1">
        <v>19</v>
      </c>
      <c r="B972" s="4"/>
      <c r="C972" s="5"/>
      <c r="D972" s="2"/>
      <c r="E972" s="3"/>
      <c r="F972" s="3"/>
    </row>
    <row r="973" spans="1:6" x14ac:dyDescent="0.25">
      <c r="A973" s="1">
        <v>20</v>
      </c>
      <c r="B973" s="4"/>
      <c r="C973" s="5"/>
      <c r="D973" s="2"/>
      <c r="E973" s="3"/>
      <c r="F973" s="3"/>
    </row>
    <row r="974" spans="1:6" x14ac:dyDescent="0.25">
      <c r="A974" s="1">
        <v>21</v>
      </c>
      <c r="B974" s="4"/>
      <c r="C974" s="5"/>
      <c r="D974" s="2"/>
      <c r="E974" s="3"/>
      <c r="F974" s="3"/>
    </row>
    <row r="975" spans="1:6" x14ac:dyDescent="0.25">
      <c r="A975" s="1">
        <v>22</v>
      </c>
      <c r="B975" s="4"/>
      <c r="C975" s="5"/>
      <c r="D975" s="2"/>
      <c r="E975" s="3"/>
      <c r="F975" s="3"/>
    </row>
    <row r="976" spans="1:6" x14ac:dyDescent="0.25">
      <c r="A976" s="1">
        <v>23</v>
      </c>
      <c r="B976" s="4"/>
      <c r="C976" s="5"/>
      <c r="D976" s="2"/>
      <c r="E976" s="3"/>
      <c r="F976" s="3"/>
    </row>
    <row r="977" spans="1:6" x14ac:dyDescent="0.25">
      <c r="A977" s="1">
        <v>24</v>
      </c>
      <c r="B977" s="4"/>
      <c r="C977" s="5"/>
      <c r="D977" s="2"/>
      <c r="E977" s="3"/>
      <c r="F977" s="3"/>
    </row>
    <row r="978" spans="1:6" x14ac:dyDescent="0.25">
      <c r="A978" s="1">
        <v>25</v>
      </c>
      <c r="B978" s="4"/>
      <c r="C978" s="5"/>
      <c r="D978" s="2"/>
      <c r="E978" s="3"/>
      <c r="F978" s="3"/>
    </row>
    <row r="979" spans="1:6" x14ac:dyDescent="0.25">
      <c r="A979" s="1">
        <v>26</v>
      </c>
      <c r="B979" s="4"/>
      <c r="C979" s="5"/>
      <c r="D979" s="2"/>
      <c r="E979" s="3"/>
      <c r="F979" s="3"/>
    </row>
    <row r="980" spans="1:6" x14ac:dyDescent="0.25">
      <c r="A980" s="1">
        <v>27</v>
      </c>
      <c r="B980" s="4"/>
      <c r="C980" s="5"/>
      <c r="D980" s="2"/>
      <c r="E980" s="3"/>
      <c r="F980" s="3"/>
    </row>
    <row r="981" spans="1:6" x14ac:dyDescent="0.25">
      <c r="A981" s="1">
        <v>28</v>
      </c>
      <c r="B981" s="4"/>
      <c r="C981" s="5"/>
      <c r="D981" s="2"/>
      <c r="E981" s="3"/>
      <c r="F981" s="3"/>
    </row>
    <row r="982" spans="1:6" x14ac:dyDescent="0.25">
      <c r="A982" s="1">
        <v>29</v>
      </c>
      <c r="B982" s="4"/>
      <c r="C982" s="5"/>
      <c r="D982" s="2"/>
      <c r="E982" s="3"/>
      <c r="F982" s="3"/>
    </row>
    <row r="983" spans="1:6" x14ac:dyDescent="0.25">
      <c r="A983" s="1">
        <v>30</v>
      </c>
      <c r="B983" s="4"/>
      <c r="C983" s="5"/>
      <c r="D983" s="2"/>
      <c r="E983" s="3"/>
      <c r="F983" s="3"/>
    </row>
    <row r="984" spans="1:6" x14ac:dyDescent="0.25">
      <c r="A984" s="1">
        <v>31</v>
      </c>
      <c r="B984" s="4"/>
      <c r="C984" s="5"/>
      <c r="D984" s="2"/>
      <c r="E984" s="3"/>
      <c r="F984" s="3"/>
    </row>
    <row r="985" spans="1:6" x14ac:dyDescent="0.25">
      <c r="A985" s="1">
        <v>32</v>
      </c>
      <c r="B985" s="4"/>
      <c r="C985" s="5"/>
      <c r="D985" s="2"/>
      <c r="E985" s="3"/>
      <c r="F985" s="3"/>
    </row>
    <row r="986" spans="1:6" x14ac:dyDescent="0.25">
      <c r="A986" s="1">
        <v>33</v>
      </c>
      <c r="B986" s="4"/>
      <c r="C986" s="5"/>
      <c r="D986" s="2"/>
      <c r="E986" s="3"/>
      <c r="F986" s="3"/>
    </row>
    <row r="987" spans="1:6" x14ac:dyDescent="0.25">
      <c r="A987" s="1">
        <v>34</v>
      </c>
      <c r="B987" s="4"/>
      <c r="C987" s="5"/>
      <c r="D987" s="2"/>
      <c r="E987" s="3"/>
      <c r="F987" s="3"/>
    </row>
    <row r="988" spans="1:6" x14ac:dyDescent="0.25">
      <c r="A988" s="1">
        <v>35</v>
      </c>
      <c r="B988" s="4"/>
      <c r="C988" s="5"/>
      <c r="D988" s="2"/>
      <c r="E988" s="3"/>
      <c r="F988" s="3"/>
    </row>
    <row r="989" spans="1:6" x14ac:dyDescent="0.25">
      <c r="A989" s="1">
        <v>36</v>
      </c>
      <c r="B989" s="4"/>
      <c r="C989" s="5"/>
      <c r="D989" s="2"/>
      <c r="E989" s="3"/>
      <c r="F989" s="3"/>
    </row>
    <row r="990" spans="1:6" x14ac:dyDescent="0.25">
      <c r="A990" s="1">
        <v>37</v>
      </c>
      <c r="B990" s="4"/>
      <c r="C990" s="5"/>
      <c r="D990" s="2"/>
      <c r="E990" s="3"/>
      <c r="F990" s="3"/>
    </row>
    <row r="991" spans="1:6" x14ac:dyDescent="0.25">
      <c r="A991" s="1">
        <v>38</v>
      </c>
      <c r="B991" s="4"/>
      <c r="C991" s="5"/>
      <c r="D991" s="2"/>
      <c r="E991" s="3"/>
      <c r="F991" s="3"/>
    </row>
    <row r="992" spans="1:6" x14ac:dyDescent="0.25">
      <c r="A992" s="1">
        <v>39</v>
      </c>
      <c r="B992" s="4"/>
      <c r="C992" s="5"/>
      <c r="D992" s="2"/>
      <c r="E992" s="3"/>
      <c r="F992" s="3"/>
    </row>
    <row r="993" spans="1:6" x14ac:dyDescent="0.25">
      <c r="A993" s="1">
        <v>40</v>
      </c>
      <c r="B993" s="4"/>
      <c r="C993" s="5"/>
      <c r="D993" s="2"/>
      <c r="E993" s="3"/>
      <c r="F993" s="3"/>
    </row>
    <row r="994" spans="1:6" x14ac:dyDescent="0.25">
      <c r="A994" s="1">
        <v>41</v>
      </c>
      <c r="B994" s="4"/>
      <c r="C994" s="5"/>
      <c r="D994" s="2"/>
      <c r="E994" s="3"/>
      <c r="F994" s="3"/>
    </row>
    <row r="995" spans="1:6" x14ac:dyDescent="0.25">
      <c r="A995" s="1">
        <v>42</v>
      </c>
      <c r="B995" s="4"/>
      <c r="C995" s="5"/>
      <c r="D995" s="2"/>
      <c r="E995" s="3"/>
      <c r="F995" s="3"/>
    </row>
    <row r="996" spans="1:6" x14ac:dyDescent="0.25">
      <c r="A996" s="1">
        <v>43</v>
      </c>
      <c r="B996" s="4"/>
      <c r="C996" s="5"/>
      <c r="D996" s="2"/>
      <c r="E996" s="3"/>
      <c r="F996" s="3"/>
    </row>
    <row r="997" spans="1:6" x14ac:dyDescent="0.25">
      <c r="A997" s="1">
        <v>44</v>
      </c>
      <c r="B997" s="4"/>
      <c r="C997" s="5"/>
      <c r="D997" s="2"/>
      <c r="E997" s="3"/>
      <c r="F997" s="3"/>
    </row>
    <row r="998" spans="1:6" x14ac:dyDescent="0.25">
      <c r="A998" s="1">
        <v>45</v>
      </c>
      <c r="B998" s="4"/>
      <c r="C998" s="5"/>
      <c r="D998" s="2"/>
      <c r="E998" s="3"/>
      <c r="F998" s="3"/>
    </row>
    <row r="999" spans="1:6" x14ac:dyDescent="0.25">
      <c r="A999" s="1">
        <v>46</v>
      </c>
      <c r="B999" s="4"/>
      <c r="C999" s="5"/>
      <c r="D999" s="2"/>
      <c r="E999" s="3"/>
      <c r="F999" s="3"/>
    </row>
    <row r="1000" spans="1:6" x14ac:dyDescent="0.25">
      <c r="A1000" s="1">
        <v>47</v>
      </c>
      <c r="B1000" s="4"/>
      <c r="C1000" s="5"/>
      <c r="D1000" s="2"/>
      <c r="E1000" s="3"/>
      <c r="F1000" s="3"/>
    </row>
    <row r="1001" spans="1:6" x14ac:dyDescent="0.25">
      <c r="A1001" s="1">
        <v>48</v>
      </c>
      <c r="B1001" s="4"/>
      <c r="C1001" s="5"/>
      <c r="D1001" s="2"/>
      <c r="E1001" s="3"/>
      <c r="F1001" s="3"/>
    </row>
    <row r="1002" spans="1:6" x14ac:dyDescent="0.25">
      <c r="A1002" s="1">
        <v>49</v>
      </c>
      <c r="B1002" s="4"/>
      <c r="C1002" s="5"/>
      <c r="D1002" s="2"/>
      <c r="E1002" s="3"/>
      <c r="F1002" s="3"/>
    </row>
    <row r="1003" spans="1:6" x14ac:dyDescent="0.25">
      <c r="A1003" s="1">
        <v>50</v>
      </c>
      <c r="B1003" s="4"/>
      <c r="C1003" s="5"/>
      <c r="D1003" s="2"/>
      <c r="E1003" s="3"/>
      <c r="F1003" s="3"/>
    </row>
    <row r="1004" spans="1:6" x14ac:dyDescent="0.25">
      <c r="A1004" s="1"/>
      <c r="B1004" s="40" t="s">
        <v>7</v>
      </c>
      <c r="C1004" s="40"/>
      <c r="D1004" s="40"/>
      <c r="E1004" s="6">
        <f>SUM(E954:E1003)</f>
        <v>0</v>
      </c>
      <c r="F1004" s="6">
        <f>SUM(F954:F1003)</f>
        <v>0</v>
      </c>
    </row>
    <row r="1006" spans="1:6" x14ac:dyDescent="0.25">
      <c r="A1006" s="35" t="s">
        <v>32</v>
      </c>
      <c r="B1006" s="35"/>
      <c r="C1006" s="35"/>
      <c r="D1006" s="35"/>
      <c r="E1006" s="35"/>
      <c r="F1006" s="35"/>
    </row>
    <row r="1007" spans="1:6" x14ac:dyDescent="0.25">
      <c r="A1007" s="36" t="s">
        <v>0</v>
      </c>
      <c r="B1007" s="37" t="s">
        <v>1</v>
      </c>
      <c r="C1007" s="37"/>
      <c r="D1007" s="38" t="s">
        <v>2</v>
      </c>
      <c r="E1007" s="39" t="s">
        <v>3</v>
      </c>
      <c r="F1007" s="39" t="s">
        <v>4</v>
      </c>
    </row>
    <row r="1008" spans="1:6" x14ac:dyDescent="0.25">
      <c r="A1008" s="36"/>
      <c r="B1008" s="26" t="s">
        <v>5</v>
      </c>
      <c r="C1008" s="7" t="s">
        <v>6</v>
      </c>
      <c r="D1008" s="38"/>
      <c r="E1008" s="39"/>
      <c r="F1008" s="39"/>
    </row>
    <row r="1009" spans="1:6" x14ac:dyDescent="0.25">
      <c r="A1009" s="1">
        <v>1</v>
      </c>
      <c r="B1009" s="4"/>
      <c r="C1009" s="5"/>
      <c r="D1009" s="2"/>
      <c r="E1009" s="3"/>
      <c r="F1009" s="3"/>
    </row>
    <row r="1010" spans="1:6" x14ac:dyDescent="0.25">
      <c r="A1010" s="1">
        <v>2</v>
      </c>
      <c r="B1010" s="4"/>
      <c r="C1010" s="5"/>
      <c r="D1010" s="2"/>
      <c r="E1010" s="3"/>
      <c r="F1010" s="3"/>
    </row>
    <row r="1011" spans="1:6" x14ac:dyDescent="0.25">
      <c r="A1011" s="1">
        <v>3</v>
      </c>
      <c r="B1011" s="4"/>
      <c r="C1011" s="5"/>
      <c r="D1011" s="2"/>
      <c r="E1011" s="3"/>
      <c r="F1011" s="3"/>
    </row>
    <row r="1012" spans="1:6" x14ac:dyDescent="0.25">
      <c r="A1012" s="1">
        <v>4</v>
      </c>
      <c r="B1012" s="4"/>
      <c r="C1012" s="5"/>
      <c r="D1012" s="2"/>
      <c r="E1012" s="3"/>
      <c r="F1012" s="3"/>
    </row>
    <row r="1013" spans="1:6" x14ac:dyDescent="0.25">
      <c r="A1013" s="1">
        <v>5</v>
      </c>
      <c r="B1013" s="4"/>
      <c r="C1013" s="5"/>
      <c r="D1013" s="2"/>
      <c r="E1013" s="3"/>
      <c r="F1013" s="3"/>
    </row>
    <row r="1014" spans="1:6" x14ac:dyDescent="0.25">
      <c r="A1014" s="1">
        <v>6</v>
      </c>
      <c r="B1014" s="4"/>
      <c r="C1014" s="5"/>
      <c r="D1014" s="2"/>
      <c r="E1014" s="3"/>
      <c r="F1014" s="3"/>
    </row>
    <row r="1015" spans="1:6" x14ac:dyDescent="0.25">
      <c r="A1015" s="1">
        <v>7</v>
      </c>
      <c r="B1015" s="4"/>
      <c r="C1015" s="5"/>
      <c r="D1015" s="2"/>
      <c r="E1015" s="3"/>
      <c r="F1015" s="3"/>
    </row>
    <row r="1016" spans="1:6" x14ac:dyDescent="0.25">
      <c r="A1016" s="1">
        <v>8</v>
      </c>
      <c r="B1016" s="4"/>
      <c r="C1016" s="5"/>
      <c r="D1016" s="2"/>
      <c r="E1016" s="3"/>
      <c r="F1016" s="3"/>
    </row>
    <row r="1017" spans="1:6" x14ac:dyDescent="0.25">
      <c r="A1017" s="1">
        <v>9</v>
      </c>
      <c r="B1017" s="4"/>
      <c r="C1017" s="5"/>
      <c r="D1017" s="2"/>
      <c r="E1017" s="3"/>
      <c r="F1017" s="3"/>
    </row>
    <row r="1018" spans="1:6" x14ac:dyDescent="0.25">
      <c r="A1018" s="1">
        <v>10</v>
      </c>
      <c r="B1018" s="4"/>
      <c r="C1018" s="5"/>
      <c r="D1018" s="2"/>
      <c r="E1018" s="3"/>
      <c r="F1018" s="3"/>
    </row>
    <row r="1019" spans="1:6" x14ac:dyDescent="0.25">
      <c r="A1019" s="1">
        <v>11</v>
      </c>
      <c r="B1019" s="4"/>
      <c r="C1019" s="5"/>
      <c r="D1019" s="2"/>
      <c r="E1019" s="3"/>
      <c r="F1019" s="3"/>
    </row>
    <row r="1020" spans="1:6" x14ac:dyDescent="0.25">
      <c r="A1020" s="1">
        <v>12</v>
      </c>
      <c r="B1020" s="4"/>
      <c r="C1020" s="5"/>
      <c r="D1020" s="2"/>
      <c r="E1020" s="3"/>
      <c r="F1020" s="3"/>
    </row>
    <row r="1021" spans="1:6" x14ac:dyDescent="0.25">
      <c r="A1021" s="1">
        <v>13</v>
      </c>
      <c r="B1021" s="4"/>
      <c r="C1021" s="5"/>
      <c r="D1021" s="2"/>
      <c r="E1021" s="3"/>
      <c r="F1021" s="3"/>
    </row>
    <row r="1022" spans="1:6" x14ac:dyDescent="0.25">
      <c r="A1022" s="1">
        <v>14</v>
      </c>
      <c r="B1022" s="4"/>
      <c r="C1022" s="5"/>
      <c r="D1022" s="2"/>
      <c r="E1022" s="3"/>
      <c r="F1022" s="3"/>
    </row>
    <row r="1023" spans="1:6" x14ac:dyDescent="0.25">
      <c r="A1023" s="1">
        <v>15</v>
      </c>
      <c r="B1023" s="4"/>
      <c r="C1023" s="5"/>
      <c r="D1023" s="2"/>
      <c r="E1023" s="3"/>
      <c r="F1023" s="3"/>
    </row>
    <row r="1024" spans="1:6" x14ac:dyDescent="0.25">
      <c r="A1024" s="1">
        <v>16</v>
      </c>
      <c r="B1024" s="4"/>
      <c r="C1024" s="5"/>
      <c r="D1024" s="2"/>
      <c r="E1024" s="3"/>
      <c r="F1024" s="3"/>
    </row>
    <row r="1025" spans="1:6" x14ac:dyDescent="0.25">
      <c r="A1025" s="1">
        <v>17</v>
      </c>
      <c r="B1025" s="4"/>
      <c r="C1025" s="5"/>
      <c r="D1025" s="2"/>
      <c r="E1025" s="3"/>
      <c r="F1025" s="3"/>
    </row>
    <row r="1026" spans="1:6" x14ac:dyDescent="0.25">
      <c r="A1026" s="1">
        <v>18</v>
      </c>
      <c r="B1026" s="4"/>
      <c r="C1026" s="5"/>
      <c r="D1026" s="2"/>
      <c r="E1026" s="3"/>
      <c r="F1026" s="3"/>
    </row>
    <row r="1027" spans="1:6" x14ac:dyDescent="0.25">
      <c r="A1027" s="1">
        <v>19</v>
      </c>
      <c r="B1027" s="4"/>
      <c r="C1027" s="5"/>
      <c r="D1027" s="2"/>
      <c r="E1027" s="3"/>
      <c r="F1027" s="3"/>
    </row>
    <row r="1028" spans="1:6" x14ac:dyDescent="0.25">
      <c r="A1028" s="1">
        <v>20</v>
      </c>
      <c r="B1028" s="4"/>
      <c r="C1028" s="5"/>
      <c r="D1028" s="2"/>
      <c r="E1028" s="3"/>
      <c r="F1028" s="3"/>
    </row>
    <row r="1029" spans="1:6" x14ac:dyDescent="0.25">
      <c r="A1029" s="1">
        <v>21</v>
      </c>
      <c r="B1029" s="4"/>
      <c r="C1029" s="5"/>
      <c r="D1029" s="2"/>
      <c r="E1029" s="3"/>
      <c r="F1029" s="3"/>
    </row>
    <row r="1030" spans="1:6" x14ac:dyDescent="0.25">
      <c r="A1030" s="1">
        <v>22</v>
      </c>
      <c r="B1030" s="4"/>
      <c r="C1030" s="5"/>
      <c r="D1030" s="2"/>
      <c r="E1030" s="3"/>
      <c r="F1030" s="3"/>
    </row>
    <row r="1031" spans="1:6" x14ac:dyDescent="0.25">
      <c r="A1031" s="1">
        <v>23</v>
      </c>
      <c r="B1031" s="4"/>
      <c r="C1031" s="5"/>
      <c r="D1031" s="2"/>
      <c r="E1031" s="3"/>
      <c r="F1031" s="3"/>
    </row>
    <row r="1032" spans="1:6" x14ac:dyDescent="0.25">
      <c r="A1032" s="1">
        <v>24</v>
      </c>
      <c r="B1032" s="4"/>
      <c r="C1032" s="5"/>
      <c r="D1032" s="2"/>
      <c r="E1032" s="3"/>
      <c r="F1032" s="3"/>
    </row>
    <row r="1033" spans="1:6" x14ac:dyDescent="0.25">
      <c r="A1033" s="1">
        <v>25</v>
      </c>
      <c r="B1033" s="4"/>
      <c r="C1033" s="5"/>
      <c r="D1033" s="2"/>
      <c r="E1033" s="3"/>
      <c r="F1033" s="3"/>
    </row>
    <row r="1034" spans="1:6" x14ac:dyDescent="0.25">
      <c r="A1034" s="1">
        <v>26</v>
      </c>
      <c r="B1034" s="4"/>
      <c r="C1034" s="5"/>
      <c r="D1034" s="2"/>
      <c r="E1034" s="3"/>
      <c r="F1034" s="3"/>
    </row>
    <row r="1035" spans="1:6" x14ac:dyDescent="0.25">
      <c r="A1035" s="1">
        <v>27</v>
      </c>
      <c r="B1035" s="4"/>
      <c r="C1035" s="5"/>
      <c r="D1035" s="2"/>
      <c r="E1035" s="3"/>
      <c r="F1035" s="3"/>
    </row>
    <row r="1036" spans="1:6" x14ac:dyDescent="0.25">
      <c r="A1036" s="1">
        <v>28</v>
      </c>
      <c r="B1036" s="4"/>
      <c r="C1036" s="5"/>
      <c r="D1036" s="2"/>
      <c r="E1036" s="3"/>
      <c r="F1036" s="3"/>
    </row>
    <row r="1037" spans="1:6" x14ac:dyDescent="0.25">
      <c r="A1037" s="1">
        <v>29</v>
      </c>
      <c r="B1037" s="4"/>
      <c r="C1037" s="5"/>
      <c r="D1037" s="2"/>
      <c r="E1037" s="3"/>
      <c r="F1037" s="3"/>
    </row>
    <row r="1038" spans="1:6" x14ac:dyDescent="0.25">
      <c r="A1038" s="1">
        <v>30</v>
      </c>
      <c r="B1038" s="4"/>
      <c r="C1038" s="5"/>
      <c r="D1038" s="2"/>
      <c r="E1038" s="3"/>
      <c r="F1038" s="3"/>
    </row>
    <row r="1039" spans="1:6" x14ac:dyDescent="0.25">
      <c r="A1039" s="1">
        <v>31</v>
      </c>
      <c r="B1039" s="4"/>
      <c r="C1039" s="5"/>
      <c r="D1039" s="2"/>
      <c r="E1039" s="3"/>
      <c r="F1039" s="3"/>
    </row>
    <row r="1040" spans="1:6" x14ac:dyDescent="0.25">
      <c r="A1040" s="1">
        <v>32</v>
      </c>
      <c r="B1040" s="4"/>
      <c r="C1040" s="5"/>
      <c r="D1040" s="2"/>
      <c r="E1040" s="3"/>
      <c r="F1040" s="3"/>
    </row>
    <row r="1041" spans="1:6" x14ac:dyDescent="0.25">
      <c r="A1041" s="1">
        <v>33</v>
      </c>
      <c r="B1041" s="4"/>
      <c r="C1041" s="5"/>
      <c r="D1041" s="2"/>
      <c r="E1041" s="3"/>
      <c r="F1041" s="3"/>
    </row>
    <row r="1042" spans="1:6" x14ac:dyDescent="0.25">
      <c r="A1042" s="1">
        <v>34</v>
      </c>
      <c r="B1042" s="4"/>
      <c r="C1042" s="5"/>
      <c r="D1042" s="2"/>
      <c r="E1042" s="3"/>
      <c r="F1042" s="3"/>
    </row>
    <row r="1043" spans="1:6" x14ac:dyDescent="0.25">
      <c r="A1043" s="1">
        <v>35</v>
      </c>
      <c r="B1043" s="4"/>
      <c r="C1043" s="5"/>
      <c r="D1043" s="2"/>
      <c r="E1043" s="3"/>
      <c r="F1043" s="3"/>
    </row>
    <row r="1044" spans="1:6" x14ac:dyDescent="0.25">
      <c r="A1044" s="1">
        <v>36</v>
      </c>
      <c r="B1044" s="4"/>
      <c r="C1044" s="5"/>
      <c r="D1044" s="2"/>
      <c r="E1044" s="3"/>
      <c r="F1044" s="3"/>
    </row>
    <row r="1045" spans="1:6" x14ac:dyDescent="0.25">
      <c r="A1045" s="1">
        <v>37</v>
      </c>
      <c r="B1045" s="4"/>
      <c r="C1045" s="5"/>
      <c r="D1045" s="2"/>
      <c r="E1045" s="3"/>
      <c r="F1045" s="3"/>
    </row>
    <row r="1046" spans="1:6" x14ac:dyDescent="0.25">
      <c r="A1046" s="1">
        <v>38</v>
      </c>
      <c r="B1046" s="4"/>
      <c r="C1046" s="5"/>
      <c r="D1046" s="2"/>
      <c r="E1046" s="3"/>
      <c r="F1046" s="3"/>
    </row>
    <row r="1047" spans="1:6" x14ac:dyDescent="0.25">
      <c r="A1047" s="1">
        <v>39</v>
      </c>
      <c r="B1047" s="4"/>
      <c r="C1047" s="5"/>
      <c r="D1047" s="2"/>
      <c r="E1047" s="3"/>
      <c r="F1047" s="3"/>
    </row>
    <row r="1048" spans="1:6" x14ac:dyDescent="0.25">
      <c r="A1048" s="1">
        <v>40</v>
      </c>
      <c r="B1048" s="4"/>
      <c r="C1048" s="5"/>
      <c r="D1048" s="2"/>
      <c r="E1048" s="3"/>
      <c r="F1048" s="3"/>
    </row>
    <row r="1049" spans="1:6" x14ac:dyDescent="0.25">
      <c r="A1049" s="1">
        <v>41</v>
      </c>
      <c r="B1049" s="4"/>
      <c r="C1049" s="5"/>
      <c r="D1049" s="2"/>
      <c r="E1049" s="3"/>
      <c r="F1049" s="3"/>
    </row>
    <row r="1050" spans="1:6" x14ac:dyDescent="0.25">
      <c r="A1050" s="1">
        <v>42</v>
      </c>
      <c r="B1050" s="4"/>
      <c r="C1050" s="5"/>
      <c r="D1050" s="2"/>
      <c r="E1050" s="3"/>
      <c r="F1050" s="3"/>
    </row>
    <row r="1051" spans="1:6" x14ac:dyDescent="0.25">
      <c r="A1051" s="1">
        <v>43</v>
      </c>
      <c r="B1051" s="4"/>
      <c r="C1051" s="5"/>
      <c r="D1051" s="2"/>
      <c r="E1051" s="3"/>
      <c r="F1051" s="3"/>
    </row>
    <row r="1052" spans="1:6" x14ac:dyDescent="0.25">
      <c r="A1052" s="1">
        <v>44</v>
      </c>
      <c r="B1052" s="4"/>
      <c r="C1052" s="5"/>
      <c r="D1052" s="2"/>
      <c r="E1052" s="3"/>
      <c r="F1052" s="3"/>
    </row>
    <row r="1053" spans="1:6" x14ac:dyDescent="0.25">
      <c r="A1053" s="1">
        <v>45</v>
      </c>
      <c r="B1053" s="4"/>
      <c r="C1053" s="5"/>
      <c r="D1053" s="2"/>
      <c r="E1053" s="3"/>
      <c r="F1053" s="3"/>
    </row>
    <row r="1054" spans="1:6" x14ac:dyDescent="0.25">
      <c r="A1054" s="1">
        <v>46</v>
      </c>
      <c r="B1054" s="4"/>
      <c r="C1054" s="5"/>
      <c r="D1054" s="2"/>
      <c r="E1054" s="3"/>
      <c r="F1054" s="3"/>
    </row>
    <row r="1055" spans="1:6" x14ac:dyDescent="0.25">
      <c r="A1055" s="1">
        <v>47</v>
      </c>
      <c r="B1055" s="4"/>
      <c r="C1055" s="5"/>
      <c r="D1055" s="2"/>
      <c r="E1055" s="3"/>
      <c r="F1055" s="3"/>
    </row>
    <row r="1056" spans="1:6" x14ac:dyDescent="0.25">
      <c r="A1056" s="1">
        <v>48</v>
      </c>
      <c r="B1056" s="4"/>
      <c r="C1056" s="5"/>
      <c r="D1056" s="2"/>
      <c r="E1056" s="3"/>
      <c r="F1056" s="3"/>
    </row>
    <row r="1057" spans="1:6" x14ac:dyDescent="0.25">
      <c r="A1057" s="1">
        <v>49</v>
      </c>
      <c r="B1057" s="4"/>
      <c r="C1057" s="5"/>
      <c r="D1057" s="2"/>
      <c r="E1057" s="3"/>
      <c r="F1057" s="3"/>
    </row>
    <row r="1058" spans="1:6" x14ac:dyDescent="0.25">
      <c r="A1058" s="1">
        <v>50</v>
      </c>
      <c r="B1058" s="4"/>
      <c r="C1058" s="5"/>
      <c r="D1058" s="2"/>
      <c r="E1058" s="3"/>
      <c r="F1058" s="3"/>
    </row>
    <row r="1059" spans="1:6" x14ac:dyDescent="0.25">
      <c r="A1059" s="1"/>
      <c r="B1059" s="40" t="s">
        <v>7</v>
      </c>
      <c r="C1059" s="40"/>
      <c r="D1059" s="40"/>
      <c r="E1059" s="6">
        <f>SUM(E1009:E1058)</f>
        <v>0</v>
      </c>
      <c r="F1059" s="6">
        <f>SUM(F1009:F1058)</f>
        <v>0</v>
      </c>
    </row>
    <row r="1061" spans="1:6" x14ac:dyDescent="0.25">
      <c r="A1061" s="35" t="s">
        <v>33</v>
      </c>
      <c r="B1061" s="35"/>
      <c r="C1061" s="35"/>
      <c r="D1061" s="35"/>
      <c r="E1061" s="35"/>
      <c r="F1061" s="35"/>
    </row>
    <row r="1062" spans="1:6" x14ac:dyDescent="0.25">
      <c r="A1062" s="36" t="s">
        <v>0</v>
      </c>
      <c r="B1062" s="37" t="s">
        <v>1</v>
      </c>
      <c r="C1062" s="37"/>
      <c r="D1062" s="38" t="s">
        <v>2</v>
      </c>
      <c r="E1062" s="39" t="s">
        <v>3</v>
      </c>
      <c r="F1062" s="39" t="s">
        <v>4</v>
      </c>
    </row>
    <row r="1063" spans="1:6" x14ac:dyDescent="0.25">
      <c r="A1063" s="36"/>
      <c r="B1063" s="26" t="s">
        <v>5</v>
      </c>
      <c r="C1063" s="7" t="s">
        <v>6</v>
      </c>
      <c r="D1063" s="38"/>
      <c r="E1063" s="39"/>
      <c r="F1063" s="39"/>
    </row>
    <row r="1064" spans="1:6" x14ac:dyDescent="0.25">
      <c r="A1064" s="1">
        <v>1</v>
      </c>
      <c r="B1064" s="4"/>
      <c r="C1064" s="5"/>
      <c r="D1064" s="2"/>
      <c r="E1064" s="3"/>
      <c r="F1064" s="3"/>
    </row>
    <row r="1065" spans="1:6" x14ac:dyDescent="0.25">
      <c r="A1065" s="1">
        <v>2</v>
      </c>
      <c r="B1065" s="4"/>
      <c r="C1065" s="5"/>
      <c r="D1065" s="2"/>
      <c r="E1065" s="3"/>
      <c r="F1065" s="3"/>
    </row>
    <row r="1066" spans="1:6" x14ac:dyDescent="0.25">
      <c r="A1066" s="1">
        <v>3</v>
      </c>
      <c r="B1066" s="4"/>
      <c r="C1066" s="5"/>
      <c r="D1066" s="2"/>
      <c r="E1066" s="3"/>
      <c r="F1066" s="3"/>
    </row>
    <row r="1067" spans="1:6" x14ac:dyDescent="0.25">
      <c r="A1067" s="1">
        <v>4</v>
      </c>
      <c r="B1067" s="4"/>
      <c r="C1067" s="5"/>
      <c r="D1067" s="2"/>
      <c r="E1067" s="3"/>
      <c r="F1067" s="3"/>
    </row>
    <row r="1068" spans="1:6" x14ac:dyDescent="0.25">
      <c r="A1068" s="1">
        <v>5</v>
      </c>
      <c r="B1068" s="4"/>
      <c r="C1068" s="5"/>
      <c r="D1068" s="2"/>
      <c r="E1068" s="3"/>
      <c r="F1068" s="3"/>
    </row>
    <row r="1069" spans="1:6" x14ac:dyDescent="0.25">
      <c r="A1069" s="1">
        <v>6</v>
      </c>
      <c r="B1069" s="4"/>
      <c r="C1069" s="5"/>
      <c r="D1069" s="2"/>
      <c r="E1069" s="3"/>
      <c r="F1069" s="3"/>
    </row>
    <row r="1070" spans="1:6" x14ac:dyDescent="0.25">
      <c r="A1070" s="1">
        <v>7</v>
      </c>
      <c r="B1070" s="4"/>
      <c r="C1070" s="5"/>
      <c r="D1070" s="2"/>
      <c r="E1070" s="3"/>
      <c r="F1070" s="3"/>
    </row>
    <row r="1071" spans="1:6" x14ac:dyDescent="0.25">
      <c r="A1071" s="1">
        <v>8</v>
      </c>
      <c r="B1071" s="4"/>
      <c r="C1071" s="5"/>
      <c r="D1071" s="2"/>
      <c r="E1071" s="3"/>
      <c r="F1071" s="3"/>
    </row>
    <row r="1072" spans="1:6" x14ac:dyDescent="0.25">
      <c r="A1072" s="1">
        <v>9</v>
      </c>
      <c r="B1072" s="4"/>
      <c r="C1072" s="5"/>
      <c r="D1072" s="2"/>
      <c r="E1072" s="3"/>
      <c r="F1072" s="3"/>
    </row>
    <row r="1073" spans="1:6" x14ac:dyDescent="0.25">
      <c r="A1073" s="1">
        <v>10</v>
      </c>
      <c r="B1073" s="4"/>
      <c r="C1073" s="5"/>
      <c r="D1073" s="2"/>
      <c r="E1073" s="3"/>
      <c r="F1073" s="3"/>
    </row>
    <row r="1074" spans="1:6" x14ac:dyDescent="0.25">
      <c r="A1074" s="1">
        <v>11</v>
      </c>
      <c r="B1074" s="4"/>
      <c r="C1074" s="5"/>
      <c r="D1074" s="2"/>
      <c r="E1074" s="3"/>
      <c r="F1074" s="3"/>
    </row>
    <row r="1075" spans="1:6" x14ac:dyDescent="0.25">
      <c r="A1075" s="1">
        <v>12</v>
      </c>
      <c r="B1075" s="4"/>
      <c r="C1075" s="5"/>
      <c r="D1075" s="2"/>
      <c r="E1075" s="3"/>
      <c r="F1075" s="3"/>
    </row>
    <row r="1076" spans="1:6" x14ac:dyDescent="0.25">
      <c r="A1076" s="1">
        <v>13</v>
      </c>
      <c r="B1076" s="4"/>
      <c r="C1076" s="5"/>
      <c r="D1076" s="2"/>
      <c r="E1076" s="3"/>
      <c r="F1076" s="3"/>
    </row>
    <row r="1077" spans="1:6" x14ac:dyDescent="0.25">
      <c r="A1077" s="1">
        <v>14</v>
      </c>
      <c r="B1077" s="4"/>
      <c r="C1077" s="5"/>
      <c r="D1077" s="2"/>
      <c r="E1077" s="3"/>
      <c r="F1077" s="3"/>
    </row>
    <row r="1078" spans="1:6" x14ac:dyDescent="0.25">
      <c r="A1078" s="1">
        <v>15</v>
      </c>
      <c r="B1078" s="4"/>
      <c r="C1078" s="5"/>
      <c r="D1078" s="2"/>
      <c r="E1078" s="3"/>
      <c r="F1078" s="3"/>
    </row>
    <row r="1079" spans="1:6" x14ac:dyDescent="0.25">
      <c r="A1079" s="1">
        <v>16</v>
      </c>
      <c r="B1079" s="4"/>
      <c r="C1079" s="5"/>
      <c r="D1079" s="2"/>
      <c r="E1079" s="3"/>
      <c r="F1079" s="3"/>
    </row>
    <row r="1080" spans="1:6" x14ac:dyDescent="0.25">
      <c r="A1080" s="1">
        <v>17</v>
      </c>
      <c r="B1080" s="4"/>
      <c r="C1080" s="5"/>
      <c r="D1080" s="2"/>
      <c r="E1080" s="3"/>
      <c r="F1080" s="3"/>
    </row>
    <row r="1081" spans="1:6" x14ac:dyDescent="0.25">
      <c r="A1081" s="1">
        <v>18</v>
      </c>
      <c r="B1081" s="4"/>
      <c r="C1081" s="5"/>
      <c r="D1081" s="2"/>
      <c r="E1081" s="3"/>
      <c r="F1081" s="3"/>
    </row>
    <row r="1082" spans="1:6" x14ac:dyDescent="0.25">
      <c r="A1082" s="1">
        <v>19</v>
      </c>
      <c r="B1082" s="4"/>
      <c r="C1082" s="5"/>
      <c r="D1082" s="2"/>
      <c r="E1082" s="3"/>
      <c r="F1082" s="3"/>
    </row>
    <row r="1083" spans="1:6" x14ac:dyDescent="0.25">
      <c r="A1083" s="1">
        <v>20</v>
      </c>
      <c r="B1083" s="4"/>
      <c r="C1083" s="5"/>
      <c r="D1083" s="2"/>
      <c r="E1083" s="3"/>
      <c r="F1083" s="3"/>
    </row>
    <row r="1084" spans="1:6" x14ac:dyDescent="0.25">
      <c r="A1084" s="1">
        <v>21</v>
      </c>
      <c r="B1084" s="4"/>
      <c r="C1084" s="5"/>
      <c r="D1084" s="2"/>
      <c r="E1084" s="3"/>
      <c r="F1084" s="3"/>
    </row>
    <row r="1085" spans="1:6" x14ac:dyDescent="0.25">
      <c r="A1085" s="1">
        <v>22</v>
      </c>
      <c r="B1085" s="4"/>
      <c r="C1085" s="5"/>
      <c r="D1085" s="2"/>
      <c r="E1085" s="3"/>
      <c r="F1085" s="3"/>
    </row>
    <row r="1086" spans="1:6" x14ac:dyDescent="0.25">
      <c r="A1086" s="1">
        <v>23</v>
      </c>
      <c r="B1086" s="4"/>
      <c r="C1086" s="5"/>
      <c r="D1086" s="2"/>
      <c r="E1086" s="3"/>
      <c r="F1086" s="3"/>
    </row>
    <row r="1087" spans="1:6" x14ac:dyDescent="0.25">
      <c r="A1087" s="1">
        <v>24</v>
      </c>
      <c r="B1087" s="4"/>
      <c r="C1087" s="5"/>
      <c r="D1087" s="2"/>
      <c r="E1087" s="3"/>
      <c r="F1087" s="3"/>
    </row>
    <row r="1088" spans="1:6" x14ac:dyDescent="0.25">
      <c r="A1088" s="1">
        <v>25</v>
      </c>
      <c r="B1088" s="4"/>
      <c r="C1088" s="5"/>
      <c r="D1088" s="2"/>
      <c r="E1088" s="3"/>
      <c r="F1088" s="3"/>
    </row>
    <row r="1089" spans="1:6" x14ac:dyDescent="0.25">
      <c r="A1089" s="1">
        <v>26</v>
      </c>
      <c r="B1089" s="4"/>
      <c r="C1089" s="5"/>
      <c r="D1089" s="2"/>
      <c r="E1089" s="3"/>
      <c r="F1089" s="3"/>
    </row>
    <row r="1090" spans="1:6" x14ac:dyDescent="0.25">
      <c r="A1090" s="1">
        <v>27</v>
      </c>
      <c r="B1090" s="4"/>
      <c r="C1090" s="5"/>
      <c r="D1090" s="2"/>
      <c r="E1090" s="3"/>
      <c r="F1090" s="3"/>
    </row>
    <row r="1091" spans="1:6" x14ac:dyDescent="0.25">
      <c r="A1091" s="1">
        <v>28</v>
      </c>
      <c r="B1091" s="4"/>
      <c r="C1091" s="5"/>
      <c r="D1091" s="2"/>
      <c r="E1091" s="3"/>
      <c r="F1091" s="3"/>
    </row>
    <row r="1092" spans="1:6" x14ac:dyDescent="0.25">
      <c r="A1092" s="1">
        <v>29</v>
      </c>
      <c r="B1092" s="4"/>
      <c r="C1092" s="5"/>
      <c r="D1092" s="2"/>
      <c r="E1092" s="3"/>
      <c r="F1092" s="3"/>
    </row>
    <row r="1093" spans="1:6" x14ac:dyDescent="0.25">
      <c r="A1093" s="1">
        <v>30</v>
      </c>
      <c r="B1093" s="4"/>
      <c r="C1093" s="5"/>
      <c r="D1093" s="2"/>
      <c r="E1093" s="3"/>
      <c r="F1093" s="3"/>
    </row>
    <row r="1094" spans="1:6" x14ac:dyDescent="0.25">
      <c r="A1094" s="1">
        <v>31</v>
      </c>
      <c r="B1094" s="4"/>
      <c r="C1094" s="5"/>
      <c r="D1094" s="2"/>
      <c r="E1094" s="3"/>
      <c r="F1094" s="3"/>
    </row>
    <row r="1095" spans="1:6" x14ac:dyDescent="0.25">
      <c r="A1095" s="1">
        <v>32</v>
      </c>
      <c r="B1095" s="4"/>
      <c r="C1095" s="5"/>
      <c r="D1095" s="2"/>
      <c r="E1095" s="3"/>
      <c r="F1095" s="3"/>
    </row>
    <row r="1096" spans="1:6" x14ac:dyDescent="0.25">
      <c r="A1096" s="1">
        <v>33</v>
      </c>
      <c r="B1096" s="4"/>
      <c r="C1096" s="5"/>
      <c r="D1096" s="2"/>
      <c r="E1096" s="3"/>
      <c r="F1096" s="3"/>
    </row>
    <row r="1097" spans="1:6" x14ac:dyDescent="0.25">
      <c r="A1097" s="1">
        <v>34</v>
      </c>
      <c r="B1097" s="4"/>
      <c r="C1097" s="5"/>
      <c r="D1097" s="2"/>
      <c r="E1097" s="3"/>
      <c r="F1097" s="3"/>
    </row>
    <row r="1098" spans="1:6" x14ac:dyDescent="0.25">
      <c r="A1098" s="1">
        <v>35</v>
      </c>
      <c r="B1098" s="4"/>
      <c r="C1098" s="5"/>
      <c r="D1098" s="2"/>
      <c r="E1098" s="3"/>
      <c r="F1098" s="3"/>
    </row>
    <row r="1099" spans="1:6" x14ac:dyDescent="0.25">
      <c r="A1099" s="1">
        <v>36</v>
      </c>
      <c r="B1099" s="4"/>
      <c r="C1099" s="5"/>
      <c r="D1099" s="2"/>
      <c r="E1099" s="3"/>
      <c r="F1099" s="3"/>
    </row>
    <row r="1100" spans="1:6" x14ac:dyDescent="0.25">
      <c r="A1100" s="1">
        <v>37</v>
      </c>
      <c r="B1100" s="4"/>
      <c r="C1100" s="5"/>
      <c r="D1100" s="2"/>
      <c r="E1100" s="3"/>
      <c r="F1100" s="3"/>
    </row>
    <row r="1101" spans="1:6" x14ac:dyDescent="0.25">
      <c r="A1101" s="1">
        <v>38</v>
      </c>
      <c r="B1101" s="4"/>
      <c r="C1101" s="5"/>
      <c r="D1101" s="2"/>
      <c r="E1101" s="3"/>
      <c r="F1101" s="3"/>
    </row>
    <row r="1102" spans="1:6" x14ac:dyDescent="0.25">
      <c r="A1102" s="1">
        <v>39</v>
      </c>
      <c r="B1102" s="4"/>
      <c r="C1102" s="5"/>
      <c r="D1102" s="2"/>
      <c r="E1102" s="3"/>
      <c r="F1102" s="3"/>
    </row>
    <row r="1103" spans="1:6" x14ac:dyDescent="0.25">
      <c r="A1103" s="1">
        <v>40</v>
      </c>
      <c r="B1103" s="4"/>
      <c r="C1103" s="5"/>
      <c r="D1103" s="2"/>
      <c r="E1103" s="3"/>
      <c r="F1103" s="3"/>
    </row>
    <row r="1104" spans="1:6" x14ac:dyDescent="0.25">
      <c r="A1104" s="1">
        <v>41</v>
      </c>
      <c r="B1104" s="4"/>
      <c r="C1104" s="5"/>
      <c r="D1104" s="2"/>
      <c r="E1104" s="3"/>
      <c r="F1104" s="3"/>
    </row>
    <row r="1105" spans="1:6" x14ac:dyDescent="0.25">
      <c r="A1105" s="1">
        <v>42</v>
      </c>
      <c r="B1105" s="4"/>
      <c r="C1105" s="5"/>
      <c r="D1105" s="2"/>
      <c r="E1105" s="3"/>
      <c r="F1105" s="3"/>
    </row>
    <row r="1106" spans="1:6" x14ac:dyDescent="0.25">
      <c r="A1106" s="1">
        <v>43</v>
      </c>
      <c r="B1106" s="4"/>
      <c r="C1106" s="5"/>
      <c r="D1106" s="2"/>
      <c r="E1106" s="3"/>
      <c r="F1106" s="3"/>
    </row>
    <row r="1107" spans="1:6" x14ac:dyDescent="0.25">
      <c r="A1107" s="1">
        <v>44</v>
      </c>
      <c r="B1107" s="4"/>
      <c r="C1107" s="5"/>
      <c r="D1107" s="2"/>
      <c r="E1107" s="3"/>
      <c r="F1107" s="3"/>
    </row>
    <row r="1108" spans="1:6" x14ac:dyDescent="0.25">
      <c r="A1108" s="1">
        <v>45</v>
      </c>
      <c r="B1108" s="4"/>
      <c r="C1108" s="5"/>
      <c r="D1108" s="2"/>
      <c r="E1108" s="3"/>
      <c r="F1108" s="3"/>
    </row>
    <row r="1109" spans="1:6" x14ac:dyDescent="0.25">
      <c r="A1109" s="1">
        <v>46</v>
      </c>
      <c r="B1109" s="4"/>
      <c r="C1109" s="5"/>
      <c r="D1109" s="2"/>
      <c r="E1109" s="3"/>
      <c r="F1109" s="3"/>
    </row>
    <row r="1110" spans="1:6" x14ac:dyDescent="0.25">
      <c r="A1110" s="1">
        <v>47</v>
      </c>
      <c r="B1110" s="4"/>
      <c r="C1110" s="5"/>
      <c r="D1110" s="2"/>
      <c r="E1110" s="3"/>
      <c r="F1110" s="3"/>
    </row>
    <row r="1111" spans="1:6" x14ac:dyDescent="0.25">
      <c r="A1111" s="1">
        <v>48</v>
      </c>
      <c r="B1111" s="4"/>
      <c r="C1111" s="5"/>
      <c r="D1111" s="2"/>
      <c r="E1111" s="3"/>
      <c r="F1111" s="3"/>
    </row>
    <row r="1112" spans="1:6" x14ac:dyDescent="0.25">
      <c r="A1112" s="1">
        <v>49</v>
      </c>
      <c r="B1112" s="4"/>
      <c r="C1112" s="5"/>
      <c r="D1112" s="2"/>
      <c r="E1112" s="3"/>
      <c r="F1112" s="3"/>
    </row>
    <row r="1113" spans="1:6" x14ac:dyDescent="0.25">
      <c r="A1113" s="1">
        <v>50</v>
      </c>
      <c r="B1113" s="4"/>
      <c r="C1113" s="5"/>
      <c r="D1113" s="2"/>
      <c r="E1113" s="3"/>
      <c r="F1113" s="3"/>
    </row>
    <row r="1114" spans="1:6" x14ac:dyDescent="0.25">
      <c r="A1114" s="1"/>
      <c r="B1114" s="40" t="s">
        <v>7</v>
      </c>
      <c r="C1114" s="40"/>
      <c r="D1114" s="40"/>
      <c r="E1114" s="6">
        <f>SUM(E1064:E1113)</f>
        <v>0</v>
      </c>
      <c r="F1114" s="6">
        <f>SUM(F1064:F1113)</f>
        <v>0</v>
      </c>
    </row>
    <row r="1117" spans="1:6" x14ac:dyDescent="0.25">
      <c r="B1117" s="4" t="s">
        <v>34</v>
      </c>
      <c r="C1117" s="5"/>
      <c r="D1117" s="2"/>
      <c r="E1117" s="3">
        <f>E26+E60+E90+E112+E127+E133+E139+E145+E151+E157+E163+E184+E200+E220+E266+E311+E356+E402+E454+E509+E564+E619+E674+E729+E784+E839+E894+E949+E1004+E1059+E1114</f>
        <v>53059.65</v>
      </c>
      <c r="F1117" s="3"/>
    </row>
    <row r="1118" spans="1:6" x14ac:dyDescent="0.25">
      <c r="B1118" s="4"/>
      <c r="C1118" s="5"/>
      <c r="D1118" s="2"/>
      <c r="E1118" s="3"/>
      <c r="F1118" s="3"/>
    </row>
    <row r="1119" spans="1:6" x14ac:dyDescent="0.25">
      <c r="B1119" s="35" t="s">
        <v>35</v>
      </c>
      <c r="C1119" s="35"/>
      <c r="D1119" s="35"/>
      <c r="E1119" s="35"/>
      <c r="F1119" s="35"/>
    </row>
    <row r="1120" spans="1:6" x14ac:dyDescent="0.25">
      <c r="B1120" s="10" t="s">
        <v>36</v>
      </c>
      <c r="C1120" s="5"/>
      <c r="D1120" s="2"/>
      <c r="E1120" s="9">
        <f>F26+F60+F90+F112+F127+F133+F139+F145+F151+F157+F163+F184+F200+F220+F266+F311+F356+F402+F454+F509+F564+F619+F674+F729+F784+F839+F894+F949+F1004+F1059+F1114</f>
        <v>5131.5</v>
      </c>
      <c r="F1120" s="3"/>
    </row>
    <row r="1121" spans="2:6" x14ac:dyDescent="0.25">
      <c r="B1121" s="4" t="s">
        <v>37</v>
      </c>
      <c r="C1121" s="5"/>
      <c r="D1121" s="2"/>
      <c r="E1121" s="9"/>
      <c r="F1121" s="3"/>
    </row>
    <row r="1122" spans="2:6" x14ac:dyDescent="0.25">
      <c r="B1122" s="4" t="s">
        <v>38</v>
      </c>
      <c r="C1122" s="5"/>
      <c r="D1122" s="2"/>
      <c r="E1122" s="9"/>
      <c r="F1122" s="3"/>
    </row>
    <row r="1123" spans="2:6" x14ac:dyDescent="0.25">
      <c r="B1123" s="4" t="s">
        <v>39</v>
      </c>
      <c r="C1123" s="5"/>
      <c r="D1123" s="2"/>
      <c r="E1123" s="9"/>
      <c r="F1123" s="3"/>
    </row>
    <row r="1124" spans="2:6" ht="15.75" thickBot="1" x14ac:dyDescent="0.3">
      <c r="B1124" s="10" t="s">
        <v>40</v>
      </c>
      <c r="C1124" s="5"/>
      <c r="D1124" s="2"/>
      <c r="E1124" s="8">
        <f>E1120+E1121+E1122</f>
        <v>5131.5</v>
      </c>
      <c r="F1124" s="3"/>
    </row>
    <row r="1125" spans="2:6" x14ac:dyDescent="0.25">
      <c r="B1125" s="10" t="s">
        <v>41</v>
      </c>
      <c r="C1125" s="5"/>
      <c r="D1125" s="2"/>
      <c r="E1125" s="3"/>
      <c r="F1125" s="3"/>
    </row>
    <row r="1126" spans="2:6" x14ac:dyDescent="0.25">
      <c r="B1126" s="4"/>
      <c r="C1126" s="5" t="s">
        <v>42</v>
      </c>
      <c r="D1126" s="2"/>
      <c r="E1126" s="3"/>
      <c r="F1126" s="3">
        <v>3750</v>
      </c>
    </row>
    <row r="1127" spans="2:6" x14ac:dyDescent="0.25">
      <c r="B1127" s="4"/>
      <c r="C1127" s="5" t="s">
        <v>43</v>
      </c>
      <c r="D1127" s="2"/>
      <c r="E1127" s="3"/>
      <c r="F1127" s="3"/>
    </row>
    <row r="1128" spans="2:6" x14ac:dyDescent="0.25">
      <c r="B1128" s="4"/>
      <c r="C1128" s="5" t="s">
        <v>44</v>
      </c>
      <c r="D1128" s="2"/>
      <c r="E1128" s="3"/>
      <c r="F1128" s="3">
        <v>150</v>
      </c>
    </row>
    <row r="1129" spans="2:6" x14ac:dyDescent="0.25">
      <c r="B1129" s="4"/>
      <c r="C1129" s="5" t="s">
        <v>45</v>
      </c>
      <c r="D1129" s="2"/>
      <c r="E1129" s="3"/>
      <c r="F1129" s="3">
        <v>300</v>
      </c>
    </row>
    <row r="1130" spans="2:6" x14ac:dyDescent="0.25">
      <c r="B1130" s="4"/>
      <c r="C1130" s="5" t="s">
        <v>46</v>
      </c>
      <c r="D1130" s="2"/>
      <c r="E1130" s="3"/>
      <c r="F1130" s="3">
        <v>50</v>
      </c>
    </row>
    <row r="1131" spans="2:6" x14ac:dyDescent="0.25">
      <c r="B1131" s="4"/>
      <c r="C1131" s="5" t="s">
        <v>47</v>
      </c>
      <c r="D1131" s="2"/>
      <c r="E1131" s="3"/>
      <c r="F1131" s="3">
        <v>25</v>
      </c>
    </row>
    <row r="1132" spans="2:6" x14ac:dyDescent="0.25">
      <c r="B1132" s="4"/>
      <c r="C1132" s="5" t="s">
        <v>48</v>
      </c>
      <c r="D1132" s="2"/>
      <c r="E1132" s="3"/>
      <c r="F1132" s="3">
        <v>1000</v>
      </c>
    </row>
    <row r="1133" spans="2:6" x14ac:dyDescent="0.25">
      <c r="B1133" s="4"/>
      <c r="C1133" s="5" t="s">
        <v>49</v>
      </c>
      <c r="D1133" s="2"/>
      <c r="E1133" s="3"/>
      <c r="F1133" s="3">
        <v>500</v>
      </c>
    </row>
    <row r="1134" spans="2:6" x14ac:dyDescent="0.25">
      <c r="B1134" s="4"/>
      <c r="C1134" s="5" t="s">
        <v>50</v>
      </c>
      <c r="D1134" s="2"/>
      <c r="E1134" s="3"/>
      <c r="F1134" s="3">
        <v>4364</v>
      </c>
    </row>
    <row r="1135" spans="2:6" x14ac:dyDescent="0.25">
      <c r="B1135" s="4"/>
      <c r="C1135" s="5" t="s">
        <v>51</v>
      </c>
      <c r="D1135" s="2"/>
      <c r="E1135" s="3"/>
      <c r="F1135" s="3">
        <v>350</v>
      </c>
    </row>
    <row r="1136" spans="2:6" x14ac:dyDescent="0.25">
      <c r="B1136" s="4"/>
      <c r="C1136" s="5" t="s">
        <v>52</v>
      </c>
      <c r="D1136" s="2"/>
      <c r="E1136" s="3"/>
      <c r="F1136" s="3">
        <v>700</v>
      </c>
    </row>
    <row r="1137" spans="2:6" x14ac:dyDescent="0.25">
      <c r="B1137" s="4" t="s">
        <v>53</v>
      </c>
      <c r="C1137" s="5" t="s">
        <v>54</v>
      </c>
      <c r="D1137" s="2"/>
      <c r="E1137" s="3"/>
      <c r="F1137" s="3">
        <v>200</v>
      </c>
    </row>
    <row r="1138" spans="2:6" x14ac:dyDescent="0.25">
      <c r="B1138" s="4"/>
      <c r="C1138" s="5" t="s">
        <v>55</v>
      </c>
      <c r="D1138" s="2"/>
      <c r="E1138" s="3"/>
      <c r="F1138" s="3">
        <v>500</v>
      </c>
    </row>
    <row r="1139" spans="2:6" x14ac:dyDescent="0.25">
      <c r="B1139" s="4"/>
      <c r="C1139" s="5" t="s">
        <v>56</v>
      </c>
      <c r="D1139" s="2"/>
      <c r="E1139" s="3"/>
      <c r="F1139" s="3">
        <v>1000</v>
      </c>
    </row>
    <row r="1140" spans="2:6" x14ac:dyDescent="0.25">
      <c r="B1140" s="4"/>
      <c r="C1140" s="5" t="s">
        <v>57</v>
      </c>
      <c r="D1140" s="2"/>
      <c r="E1140" s="3"/>
      <c r="F1140" s="3">
        <v>1000</v>
      </c>
    </row>
    <row r="1141" spans="2:6" x14ac:dyDescent="0.25">
      <c r="B1141" s="4"/>
      <c r="C1141" s="5" t="s">
        <v>58</v>
      </c>
      <c r="D1141" s="2"/>
      <c r="E1141" s="3"/>
      <c r="F1141" s="3">
        <v>200</v>
      </c>
    </row>
    <row r="1142" spans="2:6" x14ac:dyDescent="0.25">
      <c r="B1142" s="4"/>
      <c r="C1142" s="5" t="s">
        <v>59</v>
      </c>
      <c r="D1142" s="2"/>
      <c r="E1142" s="3"/>
      <c r="F1142" s="3">
        <v>300</v>
      </c>
    </row>
    <row r="1143" spans="2:6" x14ac:dyDescent="0.25">
      <c r="B1143" s="4"/>
      <c r="C1143" s="5" t="s">
        <v>60</v>
      </c>
      <c r="D1143" s="2"/>
      <c r="E1143" s="3"/>
      <c r="F1143" s="3">
        <v>100</v>
      </c>
    </row>
    <row r="1144" spans="2:6" x14ac:dyDescent="0.25">
      <c r="B1144" s="4"/>
      <c r="C1144" s="5" t="s">
        <v>61</v>
      </c>
      <c r="D1144" s="2"/>
      <c r="E1144" s="3"/>
      <c r="F1144" s="3">
        <v>500</v>
      </c>
    </row>
    <row r="1145" spans="2:6" x14ac:dyDescent="0.25">
      <c r="B1145" s="4"/>
      <c r="C1145" s="5" t="s">
        <v>62</v>
      </c>
      <c r="D1145" s="2"/>
      <c r="E1145" s="3"/>
      <c r="F1145" s="3">
        <v>500</v>
      </c>
    </row>
    <row r="1146" spans="2:6" x14ac:dyDescent="0.25">
      <c r="B1146" s="10" t="s">
        <v>63</v>
      </c>
      <c r="C1146" s="5"/>
      <c r="D1146" s="2"/>
      <c r="E1146" s="6">
        <f>E1139</f>
        <v>0</v>
      </c>
      <c r="F1146" s="6">
        <f>SUM(F1126:F1145)</f>
        <v>15489</v>
      </c>
    </row>
    <row r="1147" spans="2:6" ht="15.75" thickBot="1" x14ac:dyDescent="0.3">
      <c r="B1147" s="10" t="s">
        <v>64</v>
      </c>
      <c r="C1147" s="5"/>
      <c r="D1147" s="2"/>
      <c r="E1147" s="41">
        <f>E1146-F1146</f>
        <v>-15489</v>
      </c>
      <c r="F1147" s="41"/>
    </row>
    <row r="1148" spans="2:6" ht="15.75" thickTop="1" x14ac:dyDescent="0.25">
      <c r="B1148" s="4"/>
      <c r="C1148" s="5"/>
      <c r="D1148" s="2"/>
      <c r="E1148" s="3"/>
      <c r="F1148" s="3"/>
    </row>
    <row r="1149" spans="2:6" x14ac:dyDescent="0.25">
      <c r="B1149" s="4"/>
      <c r="C1149" s="5"/>
      <c r="D1149" s="2"/>
      <c r="E1149" s="3"/>
      <c r="F1149" s="3"/>
    </row>
  </sheetData>
  <mergeCells count="219">
    <mergeCell ref="B26:D26"/>
    <mergeCell ref="A28:F28"/>
    <mergeCell ref="A29:A30"/>
    <mergeCell ref="B29:C29"/>
    <mergeCell ref="D29:D30"/>
    <mergeCell ref="E29:E30"/>
    <mergeCell ref="F29:F30"/>
    <mergeCell ref="A1:F1"/>
    <mergeCell ref="A2:A3"/>
    <mergeCell ref="B2:C2"/>
    <mergeCell ref="D2:D3"/>
    <mergeCell ref="E2:E3"/>
    <mergeCell ref="F2:F3"/>
    <mergeCell ref="B90:D90"/>
    <mergeCell ref="A92:F92"/>
    <mergeCell ref="A93:A94"/>
    <mergeCell ref="B93:C93"/>
    <mergeCell ref="D93:D94"/>
    <mergeCell ref="E93:E94"/>
    <mergeCell ref="F93:F94"/>
    <mergeCell ref="B60:D60"/>
    <mergeCell ref="A62:F62"/>
    <mergeCell ref="A63:A64"/>
    <mergeCell ref="B63:C63"/>
    <mergeCell ref="D63:D64"/>
    <mergeCell ref="E63:E64"/>
    <mergeCell ref="F63:F64"/>
    <mergeCell ref="B127:D127"/>
    <mergeCell ref="A129:F129"/>
    <mergeCell ref="A130:A131"/>
    <mergeCell ref="B130:C130"/>
    <mergeCell ref="D130:D131"/>
    <mergeCell ref="E130:E131"/>
    <mergeCell ref="F130:F131"/>
    <mergeCell ref="B112:D112"/>
    <mergeCell ref="A114:F114"/>
    <mergeCell ref="A115:A116"/>
    <mergeCell ref="B115:C115"/>
    <mergeCell ref="D115:D116"/>
    <mergeCell ref="E115:E116"/>
    <mergeCell ref="F115:F116"/>
    <mergeCell ref="B139:D139"/>
    <mergeCell ref="A141:F141"/>
    <mergeCell ref="A142:A143"/>
    <mergeCell ref="B142:C142"/>
    <mergeCell ref="D142:D143"/>
    <mergeCell ref="E142:E143"/>
    <mergeCell ref="F142:F143"/>
    <mergeCell ref="B133:D133"/>
    <mergeCell ref="A135:F135"/>
    <mergeCell ref="A136:A137"/>
    <mergeCell ref="B136:C136"/>
    <mergeCell ref="D136:D137"/>
    <mergeCell ref="E136:E137"/>
    <mergeCell ref="F136:F137"/>
    <mergeCell ref="B151:D151"/>
    <mergeCell ref="A153:F153"/>
    <mergeCell ref="A154:A155"/>
    <mergeCell ref="B154:C154"/>
    <mergeCell ref="D154:D155"/>
    <mergeCell ref="E154:E155"/>
    <mergeCell ref="F154:F155"/>
    <mergeCell ref="B145:D145"/>
    <mergeCell ref="A147:F147"/>
    <mergeCell ref="A148:A149"/>
    <mergeCell ref="B148:C148"/>
    <mergeCell ref="D148:D149"/>
    <mergeCell ref="E148:E149"/>
    <mergeCell ref="F148:F149"/>
    <mergeCell ref="B163:D163"/>
    <mergeCell ref="A165:F165"/>
    <mergeCell ref="A166:A167"/>
    <mergeCell ref="B166:C166"/>
    <mergeCell ref="D166:D167"/>
    <mergeCell ref="E166:E167"/>
    <mergeCell ref="F166:F167"/>
    <mergeCell ref="B157:D157"/>
    <mergeCell ref="A159:F159"/>
    <mergeCell ref="A160:A161"/>
    <mergeCell ref="B160:C160"/>
    <mergeCell ref="D160:D161"/>
    <mergeCell ref="E160:E161"/>
    <mergeCell ref="F160:F161"/>
    <mergeCell ref="B200:D200"/>
    <mergeCell ref="A202:F202"/>
    <mergeCell ref="A203:A204"/>
    <mergeCell ref="B203:C203"/>
    <mergeCell ref="D203:D204"/>
    <mergeCell ref="E203:E204"/>
    <mergeCell ref="F203:F204"/>
    <mergeCell ref="B184:D184"/>
    <mergeCell ref="A186:F186"/>
    <mergeCell ref="A187:A188"/>
    <mergeCell ref="B187:C187"/>
    <mergeCell ref="D187:D188"/>
    <mergeCell ref="E187:E188"/>
    <mergeCell ref="F187:F188"/>
    <mergeCell ref="B266:D266"/>
    <mergeCell ref="A268:F268"/>
    <mergeCell ref="A269:A270"/>
    <mergeCell ref="B269:C269"/>
    <mergeCell ref="D269:D270"/>
    <mergeCell ref="E269:E270"/>
    <mergeCell ref="F269:F270"/>
    <mergeCell ref="B220:D220"/>
    <mergeCell ref="A222:F222"/>
    <mergeCell ref="A223:A224"/>
    <mergeCell ref="B223:C223"/>
    <mergeCell ref="D223:D224"/>
    <mergeCell ref="E223:E224"/>
    <mergeCell ref="F223:F224"/>
    <mergeCell ref="B356:D356"/>
    <mergeCell ref="A358:F358"/>
    <mergeCell ref="A359:A360"/>
    <mergeCell ref="B359:C359"/>
    <mergeCell ref="D359:D360"/>
    <mergeCell ref="E359:E360"/>
    <mergeCell ref="F359:F360"/>
    <mergeCell ref="B311:D311"/>
    <mergeCell ref="A313:F313"/>
    <mergeCell ref="A314:A315"/>
    <mergeCell ref="B314:C314"/>
    <mergeCell ref="D314:D315"/>
    <mergeCell ref="E314:E315"/>
    <mergeCell ref="F314:F315"/>
    <mergeCell ref="B454:D454"/>
    <mergeCell ref="A456:F456"/>
    <mergeCell ref="A457:A458"/>
    <mergeCell ref="B457:C457"/>
    <mergeCell ref="D457:D458"/>
    <mergeCell ref="E457:E458"/>
    <mergeCell ref="F457:F458"/>
    <mergeCell ref="B402:D402"/>
    <mergeCell ref="A404:F404"/>
    <mergeCell ref="A405:A406"/>
    <mergeCell ref="B405:C405"/>
    <mergeCell ref="D405:D406"/>
    <mergeCell ref="E405:E406"/>
    <mergeCell ref="F405:F406"/>
    <mergeCell ref="B564:D564"/>
    <mergeCell ref="A566:F566"/>
    <mergeCell ref="A567:A568"/>
    <mergeCell ref="B567:C567"/>
    <mergeCell ref="D567:D568"/>
    <mergeCell ref="E567:E568"/>
    <mergeCell ref="F567:F568"/>
    <mergeCell ref="B509:D509"/>
    <mergeCell ref="A511:F511"/>
    <mergeCell ref="A512:A513"/>
    <mergeCell ref="B512:C512"/>
    <mergeCell ref="D512:D513"/>
    <mergeCell ref="E512:E513"/>
    <mergeCell ref="F512:F513"/>
    <mergeCell ref="B674:D674"/>
    <mergeCell ref="A676:F676"/>
    <mergeCell ref="A677:A678"/>
    <mergeCell ref="B677:C677"/>
    <mergeCell ref="D677:D678"/>
    <mergeCell ref="E677:E678"/>
    <mergeCell ref="F677:F678"/>
    <mergeCell ref="B619:D619"/>
    <mergeCell ref="A621:F621"/>
    <mergeCell ref="A622:A623"/>
    <mergeCell ref="B622:C622"/>
    <mergeCell ref="D622:D623"/>
    <mergeCell ref="E622:E623"/>
    <mergeCell ref="F622:F623"/>
    <mergeCell ref="B784:D784"/>
    <mergeCell ref="A786:F786"/>
    <mergeCell ref="A787:A788"/>
    <mergeCell ref="B787:C787"/>
    <mergeCell ref="D787:D788"/>
    <mergeCell ref="E787:E788"/>
    <mergeCell ref="F787:F788"/>
    <mergeCell ref="B729:D729"/>
    <mergeCell ref="A731:F731"/>
    <mergeCell ref="A732:A733"/>
    <mergeCell ref="B732:C732"/>
    <mergeCell ref="D732:D733"/>
    <mergeCell ref="E732:E733"/>
    <mergeCell ref="F732:F733"/>
    <mergeCell ref="B894:D894"/>
    <mergeCell ref="A896:F896"/>
    <mergeCell ref="A897:A898"/>
    <mergeCell ref="B897:C897"/>
    <mergeCell ref="D897:D898"/>
    <mergeCell ref="E897:E898"/>
    <mergeCell ref="F897:F898"/>
    <mergeCell ref="B839:D839"/>
    <mergeCell ref="A841:F841"/>
    <mergeCell ref="A842:A843"/>
    <mergeCell ref="B842:C842"/>
    <mergeCell ref="D842:D843"/>
    <mergeCell ref="E842:E843"/>
    <mergeCell ref="F842:F843"/>
    <mergeCell ref="B1004:D1004"/>
    <mergeCell ref="A1006:F1006"/>
    <mergeCell ref="A1007:A1008"/>
    <mergeCell ref="B1007:C1007"/>
    <mergeCell ref="D1007:D1008"/>
    <mergeCell ref="E1007:E1008"/>
    <mergeCell ref="F1007:F1008"/>
    <mergeCell ref="B949:D949"/>
    <mergeCell ref="A951:F951"/>
    <mergeCell ref="A952:A953"/>
    <mergeCell ref="B952:C952"/>
    <mergeCell ref="D952:D953"/>
    <mergeCell ref="E952:E953"/>
    <mergeCell ref="F952:F953"/>
    <mergeCell ref="B1114:D1114"/>
    <mergeCell ref="B1119:F1119"/>
    <mergeCell ref="E1147:F1147"/>
    <mergeCell ref="B1059:D1059"/>
    <mergeCell ref="A1061:F1061"/>
    <mergeCell ref="A1062:A1063"/>
    <mergeCell ref="B1062:C1062"/>
    <mergeCell ref="D1062:D1063"/>
    <mergeCell ref="E1062:E1063"/>
    <mergeCell ref="F1062:F1063"/>
  </mergeCell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19" workbookViewId="0">
      <selection activeCell="D44" sqref="D44"/>
    </sheetView>
  </sheetViews>
  <sheetFormatPr defaultRowHeight="15" x14ac:dyDescent="0.25"/>
  <cols>
    <col min="1" max="1" width="12.5703125" customWidth="1"/>
    <col min="2" max="4" width="20.85546875" style="44" customWidth="1"/>
  </cols>
  <sheetData>
    <row r="1" spans="1:4" x14ac:dyDescent="0.25">
      <c r="A1" t="s">
        <v>4617</v>
      </c>
    </row>
    <row r="2" spans="1:4" x14ac:dyDescent="0.25">
      <c r="A2" t="s">
        <v>4618</v>
      </c>
    </row>
    <row r="4" spans="1:4" x14ac:dyDescent="0.25">
      <c r="A4" s="42" t="s">
        <v>4619</v>
      </c>
      <c r="B4" s="47">
        <v>2018</v>
      </c>
      <c r="C4" s="48"/>
      <c r="D4" s="49"/>
    </row>
    <row r="5" spans="1:4" x14ac:dyDescent="0.25">
      <c r="A5" s="42"/>
      <c r="B5" s="45" t="s">
        <v>4620</v>
      </c>
      <c r="C5" s="45" t="s">
        <v>4621</v>
      </c>
      <c r="D5" s="45" t="s">
        <v>4622</v>
      </c>
    </row>
    <row r="6" spans="1:4" x14ac:dyDescent="0.25">
      <c r="A6" s="43">
        <v>1</v>
      </c>
      <c r="B6" s="46">
        <v>6254.1</v>
      </c>
      <c r="C6" s="46">
        <v>6396.4</v>
      </c>
      <c r="D6" s="46">
        <v>6486.7</v>
      </c>
    </row>
    <row r="7" spans="1:4" x14ac:dyDescent="0.25">
      <c r="A7" s="43">
        <v>2</v>
      </c>
      <c r="B7" s="46">
        <v>15462.45</v>
      </c>
      <c r="C7" s="46">
        <v>8587.2999999999993</v>
      </c>
      <c r="D7" s="46">
        <v>5622.7</v>
      </c>
    </row>
    <row r="8" spans="1:4" x14ac:dyDescent="0.25">
      <c r="A8" s="43">
        <v>3</v>
      </c>
      <c r="B8" s="46">
        <v>15208.9</v>
      </c>
      <c r="C8" s="46">
        <v>5018.5</v>
      </c>
      <c r="D8" s="46">
        <v>10566.85</v>
      </c>
    </row>
    <row r="9" spans="1:4" x14ac:dyDescent="0.25">
      <c r="A9" s="43">
        <v>4</v>
      </c>
      <c r="B9" s="46">
        <v>14772.95</v>
      </c>
      <c r="C9" s="46">
        <v>6739.1</v>
      </c>
      <c r="D9" s="46">
        <v>7206.2</v>
      </c>
    </row>
    <row r="10" spans="1:4" x14ac:dyDescent="0.25">
      <c r="A10" s="43">
        <v>5</v>
      </c>
      <c r="B10" s="46">
        <v>6201.1</v>
      </c>
      <c r="C10" s="46">
        <v>6401</v>
      </c>
      <c r="D10" s="46">
        <v>7799.25</v>
      </c>
    </row>
    <row r="11" spans="1:4" x14ac:dyDescent="0.25">
      <c r="A11" s="43">
        <v>6</v>
      </c>
      <c r="B11" s="46">
        <v>7123.95</v>
      </c>
      <c r="C11" s="46">
        <v>7548.3</v>
      </c>
      <c r="D11" s="46">
        <v>8070.55</v>
      </c>
    </row>
    <row r="12" spans="1:4" x14ac:dyDescent="0.25">
      <c r="A12" s="43">
        <v>7</v>
      </c>
      <c r="B12" s="46">
        <v>9751.65</v>
      </c>
      <c r="C12" s="46">
        <v>6733.75</v>
      </c>
      <c r="D12" s="46">
        <v>6663.6</v>
      </c>
    </row>
    <row r="13" spans="1:4" x14ac:dyDescent="0.25">
      <c r="A13" s="43">
        <v>8</v>
      </c>
      <c r="B13" s="46">
        <v>5292.3</v>
      </c>
      <c r="C13" s="46">
        <v>6084.45</v>
      </c>
      <c r="D13" s="46">
        <v>7385.3</v>
      </c>
    </row>
    <row r="14" spans="1:4" x14ac:dyDescent="0.25">
      <c r="A14" s="43">
        <v>9</v>
      </c>
      <c r="B14" s="46">
        <v>5600.7</v>
      </c>
      <c r="C14" s="46">
        <v>11701.35</v>
      </c>
      <c r="D14" s="46">
        <v>5798.9</v>
      </c>
    </row>
    <row r="15" spans="1:4" x14ac:dyDescent="0.25">
      <c r="A15" s="43">
        <v>10</v>
      </c>
      <c r="B15" s="46">
        <v>7260.5</v>
      </c>
      <c r="C15" s="46">
        <v>7872.2</v>
      </c>
      <c r="D15" s="46">
        <v>11918.15</v>
      </c>
    </row>
    <row r="16" spans="1:4" x14ac:dyDescent="0.25">
      <c r="A16" s="43">
        <v>11</v>
      </c>
      <c r="B16" s="46">
        <v>7497.55</v>
      </c>
      <c r="C16" s="46">
        <v>6394.9</v>
      </c>
      <c r="D16" s="46">
        <v>6247</v>
      </c>
    </row>
    <row r="17" spans="1:4" x14ac:dyDescent="0.25">
      <c r="A17" s="43">
        <v>12</v>
      </c>
      <c r="B17" s="46">
        <v>10412.950000000001</v>
      </c>
      <c r="C17" s="46">
        <v>7043.9</v>
      </c>
      <c r="D17" s="46">
        <v>6331.7</v>
      </c>
    </row>
    <row r="18" spans="1:4" x14ac:dyDescent="0.25">
      <c r="A18" s="43">
        <v>13</v>
      </c>
      <c r="B18" s="46">
        <v>7777.3</v>
      </c>
      <c r="C18" s="46">
        <v>6318.75</v>
      </c>
      <c r="D18" s="46">
        <v>9095.7999999999993</v>
      </c>
    </row>
    <row r="19" spans="1:4" x14ac:dyDescent="0.25">
      <c r="A19" s="43">
        <v>14</v>
      </c>
      <c r="B19" s="46">
        <v>7797.65</v>
      </c>
      <c r="C19" s="46">
        <v>12914.5</v>
      </c>
      <c r="D19" s="46">
        <v>12737.85</v>
      </c>
    </row>
    <row r="20" spans="1:4" x14ac:dyDescent="0.25">
      <c r="A20" s="43">
        <v>15</v>
      </c>
      <c r="B20" s="46">
        <v>6930.65</v>
      </c>
      <c r="C20" s="46">
        <v>6564.3</v>
      </c>
      <c r="D20" s="46">
        <v>5442.5</v>
      </c>
    </row>
    <row r="21" spans="1:4" x14ac:dyDescent="0.25">
      <c r="A21" s="43">
        <v>16</v>
      </c>
      <c r="B21" s="46">
        <v>7499.2</v>
      </c>
      <c r="C21" s="46">
        <v>8003.24</v>
      </c>
      <c r="D21" s="46">
        <v>6416.45</v>
      </c>
    </row>
    <row r="22" spans="1:4" x14ac:dyDescent="0.25">
      <c r="A22" s="43">
        <v>17</v>
      </c>
      <c r="B22" s="46">
        <v>6411.75</v>
      </c>
      <c r="C22" s="46">
        <v>10139.200000000001</v>
      </c>
      <c r="D22" s="46">
        <v>8550.1</v>
      </c>
    </row>
    <row r="23" spans="1:4" x14ac:dyDescent="0.25">
      <c r="A23" s="43">
        <v>18</v>
      </c>
      <c r="B23" s="46">
        <v>6436.8</v>
      </c>
      <c r="C23" s="46">
        <v>6032.45</v>
      </c>
      <c r="D23" s="46">
        <v>12997.1</v>
      </c>
    </row>
    <row r="24" spans="1:4" x14ac:dyDescent="0.25">
      <c r="A24" s="43">
        <v>19</v>
      </c>
      <c r="B24" s="46">
        <v>7765.4</v>
      </c>
      <c r="C24" s="46">
        <v>6687.55</v>
      </c>
      <c r="D24" s="46">
        <v>13360.55</v>
      </c>
    </row>
    <row r="25" spans="1:4" x14ac:dyDescent="0.25">
      <c r="A25" s="43">
        <v>20</v>
      </c>
      <c r="B25" s="46">
        <v>6893.7</v>
      </c>
      <c r="C25" s="46">
        <v>9205.2999999999993</v>
      </c>
      <c r="D25" s="46">
        <v>12486.6</v>
      </c>
    </row>
    <row r="26" spans="1:4" x14ac:dyDescent="0.25">
      <c r="A26" s="43">
        <v>21</v>
      </c>
      <c r="B26" s="46">
        <v>6209.6</v>
      </c>
      <c r="C26" s="46">
        <v>5924.1</v>
      </c>
      <c r="D26" s="46">
        <v>14566.15</v>
      </c>
    </row>
    <row r="27" spans="1:4" x14ac:dyDescent="0.25">
      <c r="A27" s="43">
        <v>22</v>
      </c>
      <c r="B27" s="46">
        <v>7362.6</v>
      </c>
      <c r="C27" s="46">
        <v>14271.5</v>
      </c>
      <c r="D27" s="46">
        <v>13218.55</v>
      </c>
    </row>
    <row r="28" spans="1:4" x14ac:dyDescent="0.25">
      <c r="A28" s="43">
        <v>23</v>
      </c>
      <c r="B28" s="46">
        <v>7694.55</v>
      </c>
      <c r="C28" s="46">
        <v>7341.9</v>
      </c>
      <c r="D28" s="46">
        <v>10880.7</v>
      </c>
    </row>
    <row r="29" spans="1:4" x14ac:dyDescent="0.25">
      <c r="A29" s="43">
        <v>24</v>
      </c>
      <c r="B29" s="46">
        <v>6819.5</v>
      </c>
      <c r="C29" s="46">
        <v>7180.75</v>
      </c>
      <c r="D29" s="46">
        <v>11300.6</v>
      </c>
    </row>
    <row r="30" spans="1:4" x14ac:dyDescent="0.25">
      <c r="A30" s="43">
        <v>25</v>
      </c>
      <c r="B30" s="46">
        <v>7296</v>
      </c>
      <c r="C30" s="46">
        <v>5347.65</v>
      </c>
      <c r="D30" s="46">
        <v>11338.55</v>
      </c>
    </row>
    <row r="31" spans="1:4" x14ac:dyDescent="0.25">
      <c r="A31" s="43">
        <v>26</v>
      </c>
      <c r="B31" s="46">
        <v>6456.45</v>
      </c>
      <c r="C31" s="46">
        <v>6182.8</v>
      </c>
      <c r="D31" s="46">
        <v>12784.5</v>
      </c>
    </row>
    <row r="32" spans="1:4" x14ac:dyDescent="0.25">
      <c r="A32" s="43">
        <v>27</v>
      </c>
      <c r="B32" s="46">
        <v>2316.5</v>
      </c>
      <c r="C32" s="46">
        <v>7607</v>
      </c>
      <c r="D32" s="46">
        <v>12799.4</v>
      </c>
    </row>
    <row r="33" spans="1:4" ht="15" customHeight="1" x14ac:dyDescent="0.25">
      <c r="A33" s="43">
        <v>28</v>
      </c>
      <c r="B33" s="51" t="s">
        <v>4625</v>
      </c>
      <c r="C33" s="46">
        <v>8571.2999999999993</v>
      </c>
      <c r="D33" s="46">
        <v>9784.75</v>
      </c>
    </row>
    <row r="34" spans="1:4" x14ac:dyDescent="0.25">
      <c r="A34" s="43">
        <v>29</v>
      </c>
      <c r="B34" s="52"/>
      <c r="C34" s="46">
        <v>7146</v>
      </c>
      <c r="D34" s="46">
        <v>11508.55</v>
      </c>
    </row>
    <row r="35" spans="1:4" x14ac:dyDescent="0.25">
      <c r="A35" s="43">
        <v>30</v>
      </c>
      <c r="B35" s="53">
        <v>1212.5</v>
      </c>
      <c r="C35" s="46">
        <v>15526.2</v>
      </c>
      <c r="D35" s="46">
        <v>5652.16</v>
      </c>
    </row>
    <row r="36" spans="1:4" x14ac:dyDescent="0.25">
      <c r="A36" s="43">
        <v>31</v>
      </c>
      <c r="B36" s="46">
        <v>4130</v>
      </c>
      <c r="C36" s="46">
        <v>8513</v>
      </c>
      <c r="D36" s="46">
        <v>0</v>
      </c>
    </row>
    <row r="37" spans="1:4" x14ac:dyDescent="0.25">
      <c r="A37" s="43" t="s">
        <v>4623</v>
      </c>
      <c r="B37" s="46">
        <f>SUM(B6:B32)+B35+B36</f>
        <v>217849.25000000003</v>
      </c>
      <c r="C37" s="46">
        <f>SUM(C6:C36)</f>
        <v>245998.63999999996</v>
      </c>
      <c r="D37" s="46">
        <f>SUM(D6:D36)</f>
        <v>285017.75999999995</v>
      </c>
    </row>
    <row r="38" spans="1:4" x14ac:dyDescent="0.25">
      <c r="A38" s="43" t="s">
        <v>4624</v>
      </c>
      <c r="B38" s="46"/>
      <c r="C38" s="46"/>
      <c r="D38" s="46">
        <f>AVERAGE(B37:D37)</f>
        <v>249621.8833333333</v>
      </c>
    </row>
    <row r="40" spans="1:4" x14ac:dyDescent="0.25">
      <c r="D40" s="44" t="s">
        <v>4628</v>
      </c>
    </row>
    <row r="46" spans="1:4" x14ac:dyDescent="0.25">
      <c r="D46" s="44" t="s">
        <v>4626</v>
      </c>
    </row>
    <row r="47" spans="1:4" x14ac:dyDescent="0.25">
      <c r="D47" s="44" t="s">
        <v>4627</v>
      </c>
    </row>
  </sheetData>
  <mergeCells count="3">
    <mergeCell ref="A4:A5"/>
    <mergeCell ref="B4:D4"/>
    <mergeCell ref="B33:B3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07-18</vt:lpstr>
      <vt:lpstr>08-18</vt:lpstr>
      <vt:lpstr>09-18</vt:lpstr>
      <vt:lpstr>10-18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maoleangsupersale@outlook.com</dc:creator>
  <cp:keywords/>
  <dc:description/>
  <cp:lastModifiedBy>Sok Ratanak</cp:lastModifiedBy>
  <cp:revision/>
  <cp:lastPrinted>2018-10-24T07:15:47Z</cp:lastPrinted>
  <dcterms:created xsi:type="dcterms:W3CDTF">2017-07-15T16:07:51Z</dcterms:created>
  <dcterms:modified xsi:type="dcterms:W3CDTF">2018-10-24T07:15:49Z</dcterms:modified>
  <cp:category/>
  <cp:contentStatus/>
</cp:coreProperties>
</file>