
<file path=[Content_Types].xml><?xml version="1.0" encoding="utf-8"?>
<Types xmlns="http://schemas.openxmlformats.org/package/2006/content-types">
  <Default Extension="bin" ContentType="application/vnd.ms-office.activeX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5.xml" ContentType="application/vnd.ms-office.activeX+xml"/>
  <Override PartName="/xl/activeX/activeX6.xml" ContentType="application/vnd.ms-office.activeX+xml"/>
  <Override PartName="/xl/activeX/activeX7.xml" ContentType="application/vnd.ms-office.activeX+xml"/>
  <Override PartName="/xl/activeX/activeX8.xml" ContentType="application/vnd.ms-office.activeX+xml"/>
  <Override PartName="/xl/activeX/activeX9.xml" ContentType="application/vnd.ms-office.activeX+xml"/>
  <Override PartName="/xl/activeX/activeX10.xml" ContentType="application/vnd.ms-office.activeX+xml"/>
  <Override PartName="/xl/activeX/activeX11.xml" ContentType="application/vnd.ms-office.activeX+xml"/>
  <Override PartName="/xl/activeX/activeX12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17.xml" ContentType="application/vnd.ms-office.activeX+xml"/>
  <Override PartName="/xl/activeX/activeX18.xml" ContentType="application/vnd.ms-office.activeX+xml"/>
  <Override PartName="/xl/activeX/activeX19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activeX/activeX27.xml" ContentType="application/vnd.ms-office.activeX+xml"/>
  <Override PartName="/xl/activeX/activeX28.xml" ContentType="application/vnd.ms-office.activeX+xml"/>
  <Override PartName="/xl/activeX/activeX29.xml" ContentType="application/vnd.ms-office.activeX+xml"/>
  <Override PartName="/xl/activeX/activeX30.xml" ContentType="application/vnd.ms-office.activeX+xml"/>
  <Override PartName="/xl/activeX/activeX31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34.xml" ContentType="application/vnd.ms-office.activeX+xml"/>
  <Override PartName="/xl/activeX/activeX35.xml" ContentType="application/vnd.ms-office.activeX+xml"/>
  <Override PartName="/xl/activeX/activeX36.xml" ContentType="application/vnd.ms-office.activeX+xml"/>
  <Override PartName="/xl/activeX/activeX37.xml" ContentType="application/vnd.ms-office.activeX+xml"/>
  <Override PartName="/xl/activeX/activeX38.xml" ContentType="application/vnd.ms-office.activeX+xml"/>
  <Override PartName="/xl/activeX/activeX39.xml" ContentType="application/vnd.ms-office.activeX+xml"/>
  <Override PartName="/xl/activeX/activeX40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xl/activeX/activeX45.xml" ContentType="application/vnd.ms-office.activeX+xml"/>
  <Override PartName="/xl/activeX/activeX46.xml" ContentType="application/vnd.ms-office.activeX+xml"/>
  <Override PartName="/xl/activeX/activeX47.xml" ContentType="application/vnd.ms-office.activeX+xml"/>
  <Override PartName="/xl/activeX/activeX48.xml" ContentType="application/vnd.ms-office.activeX+xml"/>
  <Override PartName="/xl/activeX/activeX49.xml" ContentType="application/vnd.ms-office.activeX+xml"/>
  <Override PartName="/xl/activeX/activeX50.xml" ContentType="application/vnd.ms-office.activeX+xml"/>
  <Override PartName="/xl/activeX/activeX51.xml" ContentType="application/vnd.ms-office.activeX+xml"/>
  <Override PartName="/xl/activeX/activeX52.xml" ContentType="application/vnd.ms-office.activeX+xml"/>
  <Override PartName="/xl/activeX/activeX53.xml" ContentType="application/vnd.ms-office.activeX+xml"/>
  <Override PartName="/xl/activeX/activeX54.xml" ContentType="application/vnd.ms-office.activeX+xml"/>
  <Override PartName="/xl/activeX/activeX55.xml" ContentType="application/vnd.ms-office.activeX+xml"/>
  <Override PartName="/xl/activeX/activeX56.xml" ContentType="application/vnd.ms-office.activeX+xml"/>
  <Override PartName="/xl/activeX/activeX57.xml" ContentType="application/vnd.ms-office.activeX+xml"/>
  <Override PartName="/xl/activeX/activeX58.xml" ContentType="application/vnd.ms-office.activeX+xml"/>
  <Override PartName="/xl/activeX/activeX59.xml" ContentType="application/vnd.ms-office.activeX+xml"/>
  <Override PartName="/xl/activeX/activeX60.xml" ContentType="application/vnd.ms-office.activeX+xml"/>
  <Override PartName="/xl/activeX/activeX61.xml" ContentType="application/vnd.ms-office.activeX+xml"/>
  <Override PartName="/xl/activeX/activeX62.xml" ContentType="application/vnd.ms-office.activeX+xml"/>
  <Override PartName="/xl/activeX/activeX63.xml" ContentType="application/vnd.ms-office.activeX+xml"/>
  <Override PartName="/xl/activeX/activeX64.xml" ContentType="application/vnd.ms-office.activeX+xml"/>
  <Override PartName="/xl/activeX/activeX65.xml" ContentType="application/vnd.ms-office.activeX+xml"/>
  <Override PartName="/xl/activeX/activeX66.xml" ContentType="application/vnd.ms-office.activeX+xml"/>
  <Override PartName="/xl/activeX/activeX67.xml" ContentType="application/vnd.ms-office.activeX+xml"/>
  <Override PartName="/xl/activeX/activeX68.xml" ContentType="application/vnd.ms-office.activeX+xml"/>
  <Override PartName="/xl/activeX/activeX69.xml" ContentType="application/vnd.ms-office.activeX+xml"/>
  <Override PartName="/xl/activeX/activeX70.xml" ContentType="application/vnd.ms-office.activeX+xml"/>
  <Override PartName="/xl/activeX/activeX71.xml" ContentType="application/vnd.ms-office.activeX+xml"/>
  <Override PartName="/xl/activeX/activeX72.xml" ContentType="application/vnd.ms-office.activeX+xml"/>
  <Override PartName="/xl/activeX/activeX73.xml" ContentType="application/vnd.ms-office.activeX+xml"/>
  <Override PartName="/xl/activeX/activeX74.xml" ContentType="application/vnd.ms-office.activeX+xml"/>
  <Override PartName="/xl/activeX/activeX75.xml" ContentType="application/vnd.ms-office.activeX+xml"/>
  <Override PartName="/xl/activeX/activeX76.xml" ContentType="application/vnd.ms-office.activeX+xml"/>
  <Override PartName="/xl/activeX/activeX77.xml" ContentType="application/vnd.ms-office.activeX+xml"/>
  <Override PartName="/xl/activeX/activeX78.xml" ContentType="application/vnd.ms-office.activeX+xml"/>
  <Override PartName="/xl/activeX/activeX79.xml" ContentType="application/vnd.ms-office.activeX+xml"/>
  <Override PartName="/xl/activeX/activeX80.xml" ContentType="application/vnd.ms-office.activeX+xml"/>
  <Override PartName="/xl/activeX/activeX81.xml" ContentType="application/vnd.ms-office.activeX+xml"/>
  <Override PartName="/xl/activeX/activeX82.xml" ContentType="application/vnd.ms-office.activeX+xml"/>
  <Override PartName="/xl/activeX/activeX83.xml" ContentType="application/vnd.ms-office.activeX+xml"/>
  <Override PartName="/xl/activeX/activeX84.xml" ContentType="application/vnd.ms-office.activeX+xml"/>
  <Override PartName="/xl/activeX/activeX85.xml" ContentType="application/vnd.ms-office.activeX+xml"/>
  <Override PartName="/xl/activeX/activeX86.xml" ContentType="application/vnd.ms-office.activeX+xml"/>
  <Override PartName="/xl/activeX/activeX87.xml" ContentType="application/vnd.ms-office.activeX+xml"/>
  <Override PartName="/xl/activeX/activeX88.xml" ContentType="application/vnd.ms-office.activeX+xml"/>
  <Override PartName="/xl/activeX/activeX89.xml" ContentType="application/vnd.ms-office.activeX+xml"/>
  <Override PartName="/xl/activeX/activeX90.xml" ContentType="application/vnd.ms-office.activeX+xml"/>
  <Override PartName="/xl/activeX/activeX91.xml" ContentType="application/vnd.ms-office.activeX+xml"/>
  <Override PartName="/xl/activeX/activeX92.xml" ContentType="application/vnd.ms-office.activeX+xml"/>
  <Override PartName="/xl/activeX/activeX93.xml" ContentType="application/vnd.ms-office.activeX+xml"/>
  <Override PartName="/xl/activeX/activeX94.xml" ContentType="application/vnd.ms-office.activeX+xml"/>
  <Override PartName="/xl/activeX/activeX95.xml" ContentType="application/vnd.ms-office.activeX+xml"/>
  <Override PartName="/xl/activeX/activeX96.xml" ContentType="application/vnd.ms-office.activeX+xml"/>
  <Override PartName="/xl/activeX/activeX97.xml" ContentType="application/vnd.ms-office.activeX+xml"/>
  <Override PartName="/xl/activeX/activeX98.xml" ContentType="application/vnd.ms-office.activeX+xml"/>
  <Override PartName="/xl/activeX/activeX99.xml" ContentType="application/vnd.ms-office.activeX+xml"/>
  <Override PartName="/xl/activeX/activeX100.xml" ContentType="application/vnd.ms-office.activeX+xml"/>
  <Override PartName="/xl/activeX/activeX101.xml" ContentType="application/vnd.ms-office.activeX+xml"/>
  <Override PartName="/xl/activeX/activeX102.xml" ContentType="application/vnd.ms-office.activeX+xml"/>
  <Override PartName="/xl/activeX/activeX103.xml" ContentType="application/vnd.ms-office.activeX+xml"/>
  <Override PartName="/xl/activeX/activeX104.xml" ContentType="application/vnd.ms-office.activeX+xml"/>
  <Override PartName="/xl/activeX/activeX105.xml" ContentType="application/vnd.ms-office.activeX+xml"/>
  <Override PartName="/xl/activeX/activeX106.xml" ContentType="application/vnd.ms-office.activeX+xml"/>
  <Override PartName="/xl/activeX/activeX107.xml" ContentType="application/vnd.ms-office.activeX+xml"/>
  <Override PartName="/xl/activeX/activeX108.xml" ContentType="application/vnd.ms-office.activeX+xml"/>
  <Override PartName="/xl/activeX/activeX109.xml" ContentType="application/vnd.ms-office.activeX+xml"/>
  <Override PartName="/xl/activeX/activeX110.xml" ContentType="application/vnd.ms-office.activeX+xml"/>
  <Override PartName="/xl/activeX/activeX111.xml" ContentType="application/vnd.ms-office.activeX+xml"/>
  <Override PartName="/xl/activeX/activeX112.xml" ContentType="application/vnd.ms-office.activeX+xml"/>
  <Override PartName="/xl/activeX/activeX113.xml" ContentType="application/vnd.ms-office.activeX+xml"/>
  <Override PartName="/xl/activeX/activeX114.xml" ContentType="application/vnd.ms-office.activeX+xml"/>
  <Override PartName="/xl/activeX/activeX115.xml" ContentType="application/vnd.ms-office.activeX+xml"/>
  <Override PartName="/xl/activeX/activeX116.xml" ContentType="application/vnd.ms-office.activeX+xml"/>
  <Override PartName="/xl/activeX/activeX117.xml" ContentType="application/vnd.ms-office.activeX+xml"/>
  <Override PartName="/xl/activeX/activeX118.xml" ContentType="application/vnd.ms-office.activeX+xml"/>
  <Override PartName="/xl/activeX/activeX119.xml" ContentType="application/vnd.ms-office.activeX+xml"/>
  <Override PartName="/xl/activeX/activeX120.xml" ContentType="application/vnd.ms-office.activeX+xml"/>
  <Override PartName="/xl/activeX/activeX121.xml" ContentType="application/vnd.ms-office.activeX+xml"/>
  <Override PartName="/xl/activeX/activeX122.xml" ContentType="application/vnd.ms-office.activeX+xml"/>
  <Override PartName="/xl/activeX/activeX123.xml" ContentType="application/vnd.ms-office.activeX+xml"/>
  <Override PartName="/xl/activeX/activeX124.xml" ContentType="application/vnd.ms-office.activeX+xml"/>
  <Override PartName="/xl/activeX/activeX125.xml" ContentType="application/vnd.ms-office.activeX+xml"/>
  <Override PartName="/xl/activeX/activeX126.xml" ContentType="application/vnd.ms-office.activeX+xml"/>
  <Override PartName="/xl/activeX/activeX127.xml" ContentType="application/vnd.ms-office.activeX+xml"/>
  <Override PartName="/xl/activeX/activeX128.xml" ContentType="application/vnd.ms-office.activeX+xml"/>
  <Override PartName="/xl/activeX/activeX129.xml" ContentType="application/vnd.ms-office.activeX+xml"/>
  <Override PartName="/xl/activeX/activeX130.xml" ContentType="application/vnd.ms-office.activeX+xml"/>
  <Override PartName="/xl/activeX/activeX131.xml" ContentType="application/vnd.ms-office.activeX+xml"/>
  <Override PartName="/xl/activeX/activeX132.xml" ContentType="application/vnd.ms-office.activeX+xml"/>
  <Override PartName="/xl/activeX/activeX133.xml" ContentType="application/vnd.ms-office.activeX+xml"/>
  <Override PartName="/xl/activeX/activeX134.xml" ContentType="application/vnd.ms-office.activeX+xml"/>
  <Override PartName="/xl/activeX/activeX135.xml" ContentType="application/vnd.ms-office.activeX+xml"/>
  <Override PartName="/xl/activeX/activeX136.xml" ContentType="application/vnd.ms-office.activeX+xml"/>
  <Override PartName="/xl/activeX/activeX137.xml" ContentType="application/vnd.ms-office.activeX+xml"/>
  <Override PartName="/xl/activeX/activeX138.xml" ContentType="application/vnd.ms-office.activeX+xml"/>
  <Override PartName="/xl/activeX/activeX139.xml" ContentType="application/vnd.ms-office.activeX+xml"/>
  <Override PartName="/xl/activeX/activeX140.xml" ContentType="application/vnd.ms-office.activeX+xml"/>
  <Override PartName="/xl/activeX/activeX141.xml" ContentType="application/vnd.ms-office.activeX+xml"/>
  <Override PartName="/xl/activeX/activeX142.xml" ContentType="application/vnd.ms-office.activeX+xml"/>
  <Override PartName="/xl/activeX/activeX143.xml" ContentType="application/vnd.ms-office.activeX+xml"/>
  <Override PartName="/xl/activeX/activeX144.xml" ContentType="application/vnd.ms-office.activeX+xml"/>
  <Override PartName="/xl/activeX/activeX145.xml" ContentType="application/vnd.ms-office.activeX+xml"/>
  <Override PartName="/xl/activeX/activeX146.xml" ContentType="application/vnd.ms-office.activeX+xml"/>
  <Override PartName="/xl/activeX/activeX147.xml" ContentType="application/vnd.ms-office.activeX+xml"/>
  <Override PartName="/xl/activeX/activeX148.xml" ContentType="application/vnd.ms-office.activeX+xml"/>
  <Override PartName="/xl/activeX/activeX149.xml" ContentType="application/vnd.ms-office.activeX+xml"/>
  <Override PartName="/xl/activeX/activeX150.xml" ContentType="application/vnd.ms-office.activeX+xml"/>
  <Override PartName="/xl/activeX/activeX151.xml" ContentType="application/vnd.ms-office.activeX+xml"/>
  <Override PartName="/xl/activeX/activeX152.xml" ContentType="application/vnd.ms-office.activeX+xml"/>
  <Override PartName="/xl/activeX/activeX153.xml" ContentType="application/vnd.ms-office.activeX+xml"/>
  <Override PartName="/xl/activeX/activeX154.xml" ContentType="application/vnd.ms-office.activeX+xml"/>
  <Override PartName="/xl/activeX/activeX155.xml" ContentType="application/vnd.ms-office.activeX+xml"/>
  <Override PartName="/xl/activeX/activeX156.xml" ContentType="application/vnd.ms-office.activeX+xml"/>
  <Override PartName="/xl/activeX/activeX157.xml" ContentType="application/vnd.ms-office.activeX+xml"/>
  <Override PartName="/xl/activeX/activeX158.xml" ContentType="application/vnd.ms-office.activeX+xml"/>
  <Override PartName="/xl/activeX/activeX159.xml" ContentType="application/vnd.ms-office.activeX+xml"/>
  <Override PartName="/xl/activeX/activeX160.xml" ContentType="application/vnd.ms-office.activeX+xml"/>
  <Override PartName="/xl/activeX/activeX161.xml" ContentType="application/vnd.ms-office.activeX+xml"/>
  <Override PartName="/xl/activeX/activeX162.xml" ContentType="application/vnd.ms-office.activeX+xml"/>
  <Override PartName="/xl/activeX/activeX163.xml" ContentType="application/vnd.ms-office.activeX+xml"/>
  <Override PartName="/xl/activeX/activeX164.xml" ContentType="application/vnd.ms-office.activeX+xml"/>
  <Override PartName="/xl/activeX/activeX165.xml" ContentType="application/vnd.ms-office.activeX+xml"/>
  <Override PartName="/xl/activeX/activeX166.xml" ContentType="application/vnd.ms-office.activeX+xml"/>
  <Override PartName="/xl/activeX/activeX167.xml" ContentType="application/vnd.ms-office.activeX+xml"/>
  <Override PartName="/xl/activeX/activeX168.xml" ContentType="application/vnd.ms-office.activeX+xml"/>
  <Override PartName="/xl/activeX/activeX169.xml" ContentType="application/vnd.ms-office.activeX+xml"/>
  <Override PartName="/xl/activeX/activeX170.xml" ContentType="application/vnd.ms-office.activeX+xml"/>
  <Override PartName="/xl/activeX/activeX171.xml" ContentType="application/vnd.ms-office.activeX+xml"/>
  <Override PartName="/xl/activeX/activeX172.xml" ContentType="application/vnd.ms-office.activeX+xml"/>
  <Override PartName="/xl/activeX/activeX173.xml" ContentType="application/vnd.ms-office.activeX+xml"/>
  <Override PartName="/xl/activeX/activeX174.xml" ContentType="application/vnd.ms-office.activeX+xml"/>
  <Override PartName="/xl/activeX/activeX175.xml" ContentType="application/vnd.ms-office.activeX+xml"/>
  <Override PartName="/xl/activeX/activeX176.xml" ContentType="application/vnd.ms-office.activeX+xml"/>
  <Override PartName="/xl/activeX/activeX177.xml" ContentType="application/vnd.ms-office.activeX+xml"/>
  <Override PartName="/xl/activeX/activeX178.xml" ContentType="application/vnd.ms-office.activeX+xml"/>
  <Override PartName="/xl/activeX/activeX179.xml" ContentType="application/vnd.ms-office.activeX+xml"/>
  <Override PartName="/xl/activeX/activeX180.xml" ContentType="application/vnd.ms-office.activeX+xml"/>
  <Override PartName="/xl/activeX/activeX181.xml" ContentType="application/vnd.ms-office.activeX+xml"/>
  <Override PartName="/xl/activeX/activeX182.xml" ContentType="application/vnd.ms-office.activeX+xml"/>
  <Override PartName="/xl/activeX/activeX183.xml" ContentType="application/vnd.ms-office.activeX+xml"/>
  <Override PartName="/xl/activeX/activeX184.xml" ContentType="application/vnd.ms-office.activeX+xml"/>
  <Override PartName="/xl/activeX/activeX185.xml" ContentType="application/vnd.ms-office.activeX+xml"/>
  <Override PartName="/xl/activeX/activeX186.xml" ContentType="application/vnd.ms-office.activeX+xml"/>
  <Override PartName="/xl/activeX/activeX187.xml" ContentType="application/vnd.ms-office.activeX+xml"/>
  <Override PartName="/xl/activeX/activeX188.xml" ContentType="application/vnd.ms-office.activeX+xml"/>
  <Override PartName="/xl/activeX/activeX189.xml" ContentType="application/vnd.ms-office.activeX+xml"/>
  <Override PartName="/xl/activeX/activeX190.xml" ContentType="application/vnd.ms-office.activeX+xml"/>
  <Override PartName="/xl/activeX/activeX191.xml" ContentType="application/vnd.ms-office.activeX+xml"/>
  <Override PartName="/xl/activeX/activeX192.xml" ContentType="application/vnd.ms-office.activeX+xml"/>
  <Override PartName="/xl/activeX/activeX193.xml" ContentType="application/vnd.ms-office.activeX+xml"/>
  <Override PartName="/xl/activeX/activeX194.xml" ContentType="application/vnd.ms-office.activeX+xml"/>
  <Override PartName="/xl/activeX/activeX195.xml" ContentType="application/vnd.ms-office.activeX+xml"/>
  <Override PartName="/xl/activeX/activeX196.xml" ContentType="application/vnd.ms-office.activeX+xml"/>
  <Override PartName="/xl/activeX/activeX197.xml" ContentType="application/vnd.ms-office.activeX+xml"/>
  <Override PartName="/xl/activeX/activeX198.xml" ContentType="application/vnd.ms-office.activeX+xml"/>
  <Override PartName="/xl/activeX/activeX199.xml" ContentType="application/vnd.ms-office.activeX+xml"/>
  <Override PartName="/xl/activeX/activeX200.xml" ContentType="application/vnd.ms-office.activeX+xml"/>
  <Override PartName="/xl/activeX/activeX201.xml" ContentType="application/vnd.ms-office.activeX+xml"/>
  <Override PartName="/xl/activeX/activeX202.xml" ContentType="application/vnd.ms-office.activeX+xml"/>
  <Override PartName="/xl/activeX/activeX203.xml" ContentType="application/vnd.ms-office.activeX+xml"/>
  <Override PartName="/xl/activeX/activeX204.xml" ContentType="application/vnd.ms-office.activeX+xml"/>
  <Override PartName="/xl/activeX/activeX205.xml" ContentType="application/vnd.ms-office.activeX+xml"/>
  <Override PartName="/xl/activeX/activeX206.xml" ContentType="application/vnd.ms-office.activeX+xml"/>
  <Override PartName="/xl/activeX/activeX207.xml" ContentType="application/vnd.ms-office.activeX+xml"/>
  <Override PartName="/xl/activeX/activeX208.xml" ContentType="application/vnd.ms-office.activeX+xml"/>
  <Override PartName="/xl/activeX/activeX209.xml" ContentType="application/vnd.ms-office.activeX+xml"/>
  <Override PartName="/xl/activeX/activeX210.xml" ContentType="application/vnd.ms-office.activeX+xml"/>
  <Override PartName="/xl/activeX/activeX211.xml" ContentType="application/vnd.ms-office.activeX+xml"/>
  <Override PartName="/xl/activeX/activeX212.xml" ContentType="application/vnd.ms-office.activeX+xml"/>
  <Override PartName="/xl/activeX/activeX213.xml" ContentType="application/vnd.ms-office.activeX+xml"/>
  <Override PartName="/xl/activeX/activeX214.xml" ContentType="application/vnd.ms-office.activeX+xml"/>
  <Override PartName="/xl/activeX/activeX215.xml" ContentType="application/vnd.ms-office.activeX+xml"/>
  <Override PartName="/xl/activeX/activeX216.xml" ContentType="application/vnd.ms-office.activeX+xml"/>
  <Override PartName="/xl/activeX/activeX217.xml" ContentType="application/vnd.ms-office.activeX+xml"/>
  <Override PartName="/xl/activeX/activeX218.xml" ContentType="application/vnd.ms-office.activeX+xml"/>
  <Override PartName="/xl/activeX/activeX219.xml" ContentType="application/vnd.ms-office.activeX+xml"/>
  <Override PartName="/xl/activeX/activeX220.xml" ContentType="application/vnd.ms-office.activeX+xml"/>
  <Override PartName="/xl/activeX/activeX221.xml" ContentType="application/vnd.ms-office.activeX+xml"/>
  <Override PartName="/xl/activeX/activeX222.xml" ContentType="application/vnd.ms-office.activeX+xml"/>
  <Override PartName="/xl/activeX/activeX223.xml" ContentType="application/vnd.ms-office.activeX+xml"/>
  <Override PartName="/xl/activeX/activeX224.xml" ContentType="application/vnd.ms-office.activeX+xml"/>
  <Override PartName="/xl/activeX/activeX225.xml" ContentType="application/vnd.ms-office.activeX+xml"/>
  <Override PartName="/xl/activeX/activeX226.xml" ContentType="application/vnd.ms-office.activeX+xml"/>
  <Override PartName="/xl/activeX/activeX227.xml" ContentType="application/vnd.ms-office.activeX+xml"/>
  <Override PartName="/xl/activeX/activeX228.xml" ContentType="application/vnd.ms-office.activeX+xml"/>
  <Override PartName="/xl/activeX/activeX229.xml" ContentType="application/vnd.ms-office.activeX+xml"/>
  <Override PartName="/xl/activeX/activeX230.xml" ContentType="application/vnd.ms-office.activeX+xml"/>
  <Override PartName="/xl/activeX/activeX231.xml" ContentType="application/vnd.ms-office.activeX+xml"/>
  <Override PartName="/xl/activeX/activeX232.xml" ContentType="application/vnd.ms-office.activeX+xml"/>
  <Override PartName="/xl/activeX/activeX233.xml" ContentType="application/vnd.ms-office.activeX+xml"/>
  <Override PartName="/xl/activeX/activeX234.xml" ContentType="application/vnd.ms-office.activeX+xml"/>
  <Override PartName="/xl/activeX/activeX235.xml" ContentType="application/vnd.ms-office.activeX+xml"/>
  <Override PartName="/xl/activeX/activeX236.xml" ContentType="application/vnd.ms-office.activeX+xml"/>
  <Override PartName="/xl/activeX/activeX237.xml" ContentType="application/vnd.ms-office.activeX+xml"/>
  <Override PartName="/xl/activeX/activeX238.xml" ContentType="application/vnd.ms-office.activeX+xml"/>
  <Override PartName="/xl/activeX/activeX239.xml" ContentType="application/vnd.ms-office.activeX+xml"/>
  <Override PartName="/xl/activeX/activeX240.xml" ContentType="application/vnd.ms-office.activeX+xml"/>
  <Override PartName="/xl/activeX/activeX241.xml" ContentType="application/vnd.ms-office.activeX+xml"/>
  <Override PartName="/xl/activeX/activeX242.xml" ContentType="application/vnd.ms-office.activeX+xml"/>
  <Override PartName="/xl/activeX/activeX243.xml" ContentType="application/vnd.ms-office.activeX+xml"/>
  <Override PartName="/xl/activeX/activeX244.xml" ContentType="application/vnd.ms-office.activeX+xml"/>
  <Override PartName="/xl/activeX/activeX245.xml" ContentType="application/vnd.ms-office.activeX+xml"/>
  <Override PartName="/xl/activeX/activeX246.xml" ContentType="application/vnd.ms-office.activeX+xml"/>
  <Override PartName="/xl/activeX/activeX247.xml" ContentType="application/vnd.ms-office.activeX+xml"/>
  <Override PartName="/xl/activeX/activeX248.xml" ContentType="application/vnd.ms-office.activeX+xml"/>
  <Override PartName="/xl/activeX/activeX249.xml" ContentType="application/vnd.ms-office.activeX+xml"/>
  <Override PartName="/xl/activeX/activeX250.xml" ContentType="application/vnd.ms-office.activeX+xml"/>
  <Override PartName="/xl/activeX/activeX251.xml" ContentType="application/vnd.ms-office.activeX+xml"/>
  <Override PartName="/xl/activeX/activeX252.xml" ContentType="application/vnd.ms-office.activeX+xml"/>
  <Override PartName="/xl/activeX/activeX253.xml" ContentType="application/vnd.ms-office.activeX+xml"/>
  <Override PartName="/xl/activeX/activeX254.xml" ContentType="application/vnd.ms-office.activeX+xml"/>
  <Override PartName="/xl/activeX/activeX255.xml" ContentType="application/vnd.ms-office.activeX+xml"/>
  <Override PartName="/xl/activeX/activeX256.xml" ContentType="application/vnd.ms-office.activeX+xml"/>
  <Override PartName="/xl/activeX/activeX257.xml" ContentType="application/vnd.ms-office.activeX+xml"/>
  <Override PartName="/xl/activeX/activeX258.xml" ContentType="application/vnd.ms-office.activeX+xml"/>
  <Override PartName="/xl/activeX/activeX259.xml" ContentType="application/vnd.ms-office.activeX+xml"/>
  <Override PartName="/xl/activeX/activeX260.xml" ContentType="application/vnd.ms-office.activeX+xml"/>
  <Override PartName="/xl/activeX/activeX261.xml" ContentType="application/vnd.ms-office.activeX+xml"/>
  <Override PartName="/xl/activeX/activeX262.xml" ContentType="application/vnd.ms-office.activeX+xml"/>
  <Override PartName="/xl/activeX/activeX263.xml" ContentType="application/vnd.ms-office.activeX+xml"/>
  <Override PartName="/xl/activeX/activeX264.xml" ContentType="application/vnd.ms-office.activeX+xml"/>
  <Override PartName="/xl/activeX/activeX265.xml" ContentType="application/vnd.ms-office.activeX+xml"/>
  <Override PartName="/xl/activeX/activeX266.xml" ContentType="application/vnd.ms-office.activeX+xml"/>
  <Override PartName="/xl/activeX/activeX267.xml" ContentType="application/vnd.ms-office.activeX+xml"/>
  <Override PartName="/xl/activeX/activeX268.xml" ContentType="application/vnd.ms-office.activeX+xml"/>
  <Override PartName="/xl/activeX/activeX269.xml" ContentType="application/vnd.ms-office.activeX+xml"/>
  <Override PartName="/xl/activeX/activeX270.xml" ContentType="application/vnd.ms-office.activeX+xml"/>
  <Override PartName="/xl/activeX/activeX271.xml" ContentType="application/vnd.ms-office.activeX+xml"/>
  <Override PartName="/xl/activeX/activeX272.xml" ContentType="application/vnd.ms-office.activeX+xml"/>
  <Override PartName="/xl/activeX/activeX273.xml" ContentType="application/vnd.ms-office.activeX+xml"/>
  <Override PartName="/xl/activeX/activeX274.xml" ContentType="application/vnd.ms-office.activeX+xml"/>
  <Override PartName="/xl/activeX/activeX275.xml" ContentType="application/vnd.ms-office.activeX+xml"/>
  <Override PartName="/xl/activeX/activeX276.xml" ContentType="application/vnd.ms-office.activeX+xml"/>
  <Override PartName="/xl/activeX/activeX277.xml" ContentType="application/vnd.ms-office.activeX+xml"/>
  <Override PartName="/xl/activeX/activeX278.xml" ContentType="application/vnd.ms-office.activeX+xml"/>
  <Override PartName="/xl/activeX/activeX279.xml" ContentType="application/vnd.ms-office.activeX+xml"/>
  <Override PartName="/xl/activeX/activeX280.xml" ContentType="application/vnd.ms-office.activeX+xml"/>
  <Override PartName="/xl/activeX/activeX281.xml" ContentType="application/vnd.ms-office.activeX+xml"/>
  <Override PartName="/xl/activeX/activeX282.xml" ContentType="application/vnd.ms-office.activeX+xml"/>
  <Override PartName="/xl/activeX/activeX283.xml" ContentType="application/vnd.ms-office.activeX+xml"/>
  <Override PartName="/xl/activeX/activeX284.xml" ContentType="application/vnd.ms-office.activeX+xml"/>
  <Override PartName="/xl/activeX/activeX285.xml" ContentType="application/vnd.ms-office.activeX+xml"/>
  <Override PartName="/xl/activeX/activeX286.xml" ContentType="application/vnd.ms-office.activeX+xml"/>
  <Override PartName="/xl/activeX/activeX287.xml" ContentType="application/vnd.ms-office.activeX+xml"/>
  <Override PartName="/xl/activeX/activeX288.xml" ContentType="application/vnd.ms-office.activeX+xml"/>
  <Override PartName="/xl/activeX/activeX289.xml" ContentType="application/vnd.ms-office.activeX+xml"/>
  <Override PartName="/xl/activeX/activeX290.xml" ContentType="application/vnd.ms-office.activeX+xml"/>
  <Override PartName="/xl/activeX/activeX291.xml" ContentType="application/vnd.ms-office.activeX+xml"/>
  <Override PartName="/xl/activeX/activeX292.xml" ContentType="application/vnd.ms-office.activeX+xml"/>
  <Override PartName="/xl/activeX/activeX293.xml" ContentType="application/vnd.ms-office.activeX+xml"/>
  <Override PartName="/xl/activeX/activeX294.xml" ContentType="application/vnd.ms-office.activeX+xml"/>
  <Override PartName="/xl/activeX/activeX295.xml" ContentType="application/vnd.ms-office.activeX+xml"/>
  <Override PartName="/xl/activeX/activeX296.xml" ContentType="application/vnd.ms-office.activeX+xml"/>
  <Override PartName="/xl/activeX/activeX297.xml" ContentType="application/vnd.ms-office.activeX+xml"/>
  <Override PartName="/xl/activeX/activeX298.xml" ContentType="application/vnd.ms-office.activeX+xml"/>
  <Override PartName="/xl/activeX/activeX299.xml" ContentType="application/vnd.ms-office.activeX+xml"/>
  <Override PartName="/xl/activeX/activeX300.xml" ContentType="application/vnd.ms-office.activeX+xml"/>
  <Override PartName="/xl/activeX/activeX301.xml" ContentType="application/vnd.ms-office.activeX+xml"/>
  <Override PartName="/xl/activeX/activeX302.xml" ContentType="application/vnd.ms-office.activeX+xml"/>
  <Override PartName="/xl/activeX/activeX303.xml" ContentType="application/vnd.ms-office.activeX+xml"/>
  <Override PartName="/xl/activeX/activeX304.xml" ContentType="application/vnd.ms-office.activeX+xml"/>
  <Override PartName="/xl/activeX/activeX305.xml" ContentType="application/vnd.ms-office.activeX+xml"/>
  <Override PartName="/xl/activeX/activeX306.xml" ContentType="application/vnd.ms-office.activeX+xml"/>
  <Override PartName="/xl/activeX/activeX307.xml" ContentType="application/vnd.ms-office.activeX+xml"/>
  <Override PartName="/xl/activeX/activeX308.xml" ContentType="application/vnd.ms-office.activeX+xml"/>
  <Override PartName="/xl/activeX/activeX309.xml" ContentType="application/vnd.ms-office.activeX+xml"/>
  <Override PartName="/xl/activeX/activeX310.xml" ContentType="application/vnd.ms-office.activeX+xml"/>
  <Override PartName="/xl/activeX/activeX311.xml" ContentType="application/vnd.ms-office.activeX+xml"/>
  <Override PartName="/xl/activeX/activeX312.xml" ContentType="application/vnd.ms-office.activeX+xml"/>
  <Override PartName="/xl/activeX/activeX313.xml" ContentType="application/vnd.ms-office.activeX+xml"/>
  <Override PartName="/xl/activeX/activeX314.xml" ContentType="application/vnd.ms-office.activeX+xml"/>
  <Override PartName="/xl/activeX/activeX315.xml" ContentType="application/vnd.ms-office.activeX+xml"/>
  <Override PartName="/xl/activeX/activeX316.xml" ContentType="application/vnd.ms-office.activeX+xml"/>
  <Override PartName="/xl/activeX/activeX317.xml" ContentType="application/vnd.ms-office.activeX+xml"/>
  <Override PartName="/xl/activeX/activeX318.xml" ContentType="application/vnd.ms-office.activeX+xml"/>
  <Override PartName="/xl/activeX/activeX319.xml" ContentType="application/vnd.ms-office.activeX+xml"/>
  <Override PartName="/xl/activeX/activeX320.xml" ContentType="application/vnd.ms-office.activeX+xml"/>
  <Override PartName="/xl/activeX/activeX321.xml" ContentType="application/vnd.ms-office.activeX+xml"/>
  <Override PartName="/xl/activeX/activeX322.xml" ContentType="application/vnd.ms-office.activeX+xml"/>
  <Override PartName="/xl/activeX/activeX323.xml" ContentType="application/vnd.ms-office.activeX+xml"/>
  <Override PartName="/xl/activeX/activeX324.xml" ContentType="application/vnd.ms-office.activeX+xml"/>
  <Override PartName="/xl/activeX/activeX325.xml" ContentType="application/vnd.ms-office.activeX+xml"/>
  <Override PartName="/xl/activeX/activeX326.xml" ContentType="application/vnd.ms-office.activeX+xml"/>
  <Override PartName="/xl/activeX/activeX327.xml" ContentType="application/vnd.ms-office.activeX+xml"/>
  <Override PartName="/xl/activeX/activeX328.xml" ContentType="application/vnd.ms-office.activeX+xml"/>
  <Override PartName="/xl/activeX/activeX329.xml" ContentType="application/vnd.ms-office.activeX+xml"/>
  <Override PartName="/xl/activeX/activeX330.xml" ContentType="application/vnd.ms-office.activeX+xml"/>
  <Override PartName="/xl/activeX/activeX331.xml" ContentType="application/vnd.ms-office.activeX+xml"/>
  <Override PartName="/xl/activeX/activeX332.xml" ContentType="application/vnd.ms-office.activeX+xml"/>
  <Override PartName="/xl/activeX/activeX333.xml" ContentType="application/vnd.ms-office.activeX+xml"/>
  <Override PartName="/xl/activeX/activeX334.xml" ContentType="application/vnd.ms-office.activeX+xml"/>
  <Override PartName="/xl/activeX/activeX335.xml" ContentType="application/vnd.ms-office.activeX+xml"/>
  <Override PartName="/xl/activeX/activeX336.xml" ContentType="application/vnd.ms-office.activeX+xml"/>
  <Override PartName="/xl/activeX/activeX337.xml" ContentType="application/vnd.ms-office.activeX+xml"/>
  <Override PartName="/xl/activeX/activeX338.xml" ContentType="application/vnd.ms-office.activeX+xml"/>
  <Override PartName="/xl/activeX/activeX339.xml" ContentType="application/vnd.ms-office.activeX+xml"/>
  <Override PartName="/xl/activeX/activeX340.xml" ContentType="application/vnd.ms-office.activeX+xml"/>
  <Override PartName="/xl/activeX/activeX341.xml" ContentType="application/vnd.ms-office.activeX+xml"/>
  <Override PartName="/xl/activeX/activeX342.xml" ContentType="application/vnd.ms-office.activeX+xml"/>
  <Override PartName="/xl/activeX/activeX343.xml" ContentType="application/vnd.ms-office.activeX+xml"/>
  <Override PartName="/xl/activeX/activeX344.xml" ContentType="application/vnd.ms-office.activeX+xml"/>
  <Override PartName="/xl/activeX/activeX345.xml" ContentType="application/vnd.ms-office.activeX+xml"/>
  <Override PartName="/xl/activeX/activeX346.xml" ContentType="application/vnd.ms-office.activeX+xml"/>
  <Override PartName="/xl/activeX/activeX347.xml" ContentType="application/vnd.ms-office.activeX+xml"/>
  <Override PartName="/xl/activeX/activeX348.xml" ContentType="application/vnd.ms-office.activeX+xml"/>
  <Override PartName="/xl/activeX/activeX349.xml" ContentType="application/vnd.ms-office.activeX+xml"/>
  <Override PartName="/xl/activeX/activeX350.xml" ContentType="application/vnd.ms-office.activeX+xml"/>
  <Override PartName="/xl/activeX/activeX351.xml" ContentType="application/vnd.ms-office.activeX+xml"/>
  <Override PartName="/xl/activeX/activeX352.xml" ContentType="application/vnd.ms-office.activeX+xml"/>
  <Override PartName="/xl/activeX/activeX353.xml" ContentType="application/vnd.ms-office.activeX+xml"/>
  <Override PartName="/xl/activeX/activeX354.xml" ContentType="application/vnd.ms-office.activeX+xml"/>
  <Override PartName="/xl/activeX/activeX355.xml" ContentType="application/vnd.ms-office.activeX+xml"/>
  <Override PartName="/xl/activeX/activeX356.xml" ContentType="application/vnd.ms-office.activeX+xml"/>
  <Override PartName="/xl/activeX/activeX357.xml" ContentType="application/vnd.ms-office.activeX+xml"/>
  <Override PartName="/xl/activeX/activeX358.xml" ContentType="application/vnd.ms-office.activeX+xml"/>
  <Override PartName="/xl/activeX/activeX359.xml" ContentType="application/vnd.ms-office.activeX+xml"/>
  <Override PartName="/xl/activeX/activeX360.xml" ContentType="application/vnd.ms-office.activeX+xml"/>
  <Override PartName="/xl/activeX/activeX361.xml" ContentType="application/vnd.ms-office.activeX+xml"/>
  <Override PartName="/xl/activeX/activeX362.xml" ContentType="application/vnd.ms-office.activeX+xml"/>
  <Override PartName="/xl/activeX/activeX363.xml" ContentType="application/vnd.ms-office.activeX+xml"/>
  <Override PartName="/xl/activeX/activeX364.xml" ContentType="application/vnd.ms-office.activeX+xml"/>
  <Override PartName="/xl/activeX/activeX365.xml" ContentType="application/vnd.ms-office.activeX+xml"/>
  <Override PartName="/xl/activeX/activeX366.xml" ContentType="application/vnd.ms-office.activeX+xml"/>
  <Override PartName="/xl/activeX/activeX367.xml" ContentType="application/vnd.ms-office.activeX+xml"/>
  <Override PartName="/xl/activeX/activeX368.xml" ContentType="application/vnd.ms-office.activeX+xml"/>
  <Override PartName="/xl/activeX/activeX369.xml" ContentType="application/vnd.ms-office.activeX+xml"/>
  <Override PartName="/xl/activeX/activeX370.xml" ContentType="application/vnd.ms-office.activeX+xml"/>
  <Override PartName="/xl/activeX/activeX371.xml" ContentType="application/vnd.ms-office.activeX+xml"/>
  <Override PartName="/xl/activeX/activeX372.xml" ContentType="application/vnd.ms-office.activeX+xml"/>
  <Override PartName="/xl/activeX/activeX373.xml" ContentType="application/vnd.ms-office.activeX+xml"/>
  <Override PartName="/xl/activeX/activeX374.xml" ContentType="application/vnd.ms-office.activeX+xml"/>
  <Override PartName="/xl/activeX/activeX375.xml" ContentType="application/vnd.ms-office.activeX+xml"/>
  <Override PartName="/xl/activeX/activeX376.xml" ContentType="application/vnd.ms-office.activeX+xml"/>
  <Override PartName="/xl/activeX/activeX377.xml" ContentType="application/vnd.ms-office.activeX+xml"/>
  <Override PartName="/xl/activeX/activeX378.xml" ContentType="application/vnd.ms-office.activeX+xml"/>
  <Override PartName="/xl/activeX/activeX379.xml" ContentType="application/vnd.ms-office.activeX+xml"/>
  <Override PartName="/xl/activeX/activeX380.xml" ContentType="application/vnd.ms-office.activeX+xml"/>
  <Override PartName="/xl/activeX/activeX381.xml" ContentType="application/vnd.ms-office.activeX+xml"/>
  <Override PartName="/xl/activeX/activeX382.xml" ContentType="application/vnd.ms-office.activeX+xml"/>
  <Override PartName="/xl/activeX/activeX383.xml" ContentType="application/vnd.ms-office.activeX+xml"/>
  <Override PartName="/xl/activeX/activeX384.xml" ContentType="application/vnd.ms-office.activeX+xml"/>
  <Override PartName="/xl/activeX/activeX385.xml" ContentType="application/vnd.ms-office.activeX+xml"/>
  <Override PartName="/xl/activeX/activeX386.xml" ContentType="application/vnd.ms-office.activeX+xml"/>
  <Override PartName="/xl/activeX/activeX387.xml" ContentType="application/vnd.ms-office.activeX+xml"/>
  <Override PartName="/xl/activeX/activeX388.xml" ContentType="application/vnd.ms-office.activeX+xml"/>
  <Override PartName="/xl/activeX/activeX389.xml" ContentType="application/vnd.ms-office.activeX+xml"/>
  <Override PartName="/xl/activeX/activeX390.xml" ContentType="application/vnd.ms-office.activeX+xml"/>
  <Override PartName="/xl/activeX/activeX391.xml" ContentType="application/vnd.ms-office.activeX+xml"/>
  <Override PartName="/xl/activeX/activeX392.xml" ContentType="application/vnd.ms-office.activeX+xml"/>
  <Override PartName="/xl/activeX/activeX393.xml" ContentType="application/vnd.ms-office.activeX+xml"/>
  <Override PartName="/xl/activeX/activeX394.xml" ContentType="application/vnd.ms-office.activeX+xml"/>
  <Override PartName="/xl/activeX/activeX395.xml" ContentType="application/vnd.ms-office.activeX+xml"/>
  <Override PartName="/xl/activeX/activeX396.xml" ContentType="application/vnd.ms-office.activeX+xml"/>
  <Override PartName="/xl/activeX/activeX397.xml" ContentType="application/vnd.ms-office.activeX+xml"/>
  <Override PartName="/xl/activeX/activeX398.xml" ContentType="application/vnd.ms-office.activeX+xml"/>
  <Override PartName="/xl/activeX/activeX399.xml" ContentType="application/vnd.ms-office.activeX+xml"/>
  <Override PartName="/xl/activeX/activeX400.xml" ContentType="application/vnd.ms-office.activeX+xml"/>
  <Override PartName="/xl/activeX/activeX401.xml" ContentType="application/vnd.ms-office.activeX+xml"/>
  <Override PartName="/xl/activeX/activeX402.xml" ContentType="application/vnd.ms-office.activeX+xml"/>
  <Override PartName="/xl/activeX/activeX403.xml" ContentType="application/vnd.ms-office.activeX+xml"/>
  <Override PartName="/xl/activeX/activeX404.xml" ContentType="application/vnd.ms-office.activeX+xml"/>
  <Override PartName="/xl/activeX/activeX405.xml" ContentType="application/vnd.ms-office.activeX+xml"/>
  <Override PartName="/xl/activeX/activeX406.xml" ContentType="application/vnd.ms-office.activeX+xml"/>
  <Override PartName="/xl/activeX/activeX407.xml" ContentType="application/vnd.ms-office.activeX+xml"/>
  <Override PartName="/xl/activeX/activeX408.xml" ContentType="application/vnd.ms-office.activeX+xml"/>
  <Override PartName="/xl/activeX/activeX409.xml" ContentType="application/vnd.ms-office.activeX+xml"/>
  <Override PartName="/xl/activeX/activeX410.xml" ContentType="application/vnd.ms-office.activeX+xml"/>
  <Override PartName="/xl/activeX/activeX411.xml" ContentType="application/vnd.ms-office.activeX+xml"/>
  <Override PartName="/xl/activeX/activeX412.xml" ContentType="application/vnd.ms-office.activeX+xml"/>
  <Override PartName="/xl/activeX/activeX413.xml" ContentType="application/vnd.ms-office.activeX+xml"/>
  <Override PartName="/xl/activeX/activeX414.xml" ContentType="application/vnd.ms-office.activeX+xml"/>
  <Override PartName="/xl/activeX/activeX415.xml" ContentType="application/vnd.ms-office.activeX+xml"/>
  <Override PartName="/xl/activeX/activeX416.xml" ContentType="application/vnd.ms-office.activeX+xml"/>
  <Override PartName="/xl/activeX/activeX417.xml" ContentType="application/vnd.ms-office.activeX+xml"/>
  <Override PartName="/xl/activeX/activeX418.xml" ContentType="application/vnd.ms-office.activeX+xml"/>
  <Override PartName="/xl/activeX/activeX419.xml" ContentType="application/vnd.ms-office.activeX+xml"/>
  <Override PartName="/xl/activeX/activeX420.xml" ContentType="application/vnd.ms-office.activeX+xml"/>
  <Override PartName="/xl/activeX/activeX421.xml" ContentType="application/vnd.ms-office.activeX+xml"/>
  <Override PartName="/xl/activeX/activeX422.xml" ContentType="application/vnd.ms-office.activeX+xml"/>
  <Override PartName="/xl/activeX/activeX423.xml" ContentType="application/vnd.ms-office.activeX+xml"/>
  <Override PartName="/xl/activeX/activeX424.xml" ContentType="application/vnd.ms-office.activeX+xml"/>
  <Override PartName="/xl/activeX/activeX425.xml" ContentType="application/vnd.ms-office.activeX+xml"/>
  <Override PartName="/xl/activeX/activeX426.xml" ContentType="application/vnd.ms-office.activeX+xml"/>
  <Override PartName="/xl/activeX/activeX427.xml" ContentType="application/vnd.ms-office.activeX+xml"/>
  <Override PartName="/xl/activeX/activeX428.xml" ContentType="application/vnd.ms-office.activeX+xml"/>
  <Override PartName="/xl/activeX/activeX429.xml" ContentType="application/vnd.ms-office.activeX+xml"/>
  <Override PartName="/xl/activeX/activeX430.xml" ContentType="application/vnd.ms-office.activeX+xml"/>
  <Override PartName="/xl/activeX/activeX431.xml" ContentType="application/vnd.ms-office.activeX+xml"/>
  <Override PartName="/xl/activeX/activeX432.xml" ContentType="application/vnd.ms-office.activeX+xml"/>
  <Override PartName="/xl/activeX/activeX433.xml" ContentType="application/vnd.ms-office.activeX+xml"/>
  <Override PartName="/xl/activeX/activeX434.xml" ContentType="application/vnd.ms-office.activeX+xml"/>
  <Override PartName="/xl/activeX/activeX435.xml" ContentType="application/vnd.ms-office.activeX+xml"/>
  <Override PartName="/xl/activeX/activeX436.xml" ContentType="application/vnd.ms-office.activeX+xml"/>
  <Override PartName="/xl/activeX/activeX437.xml" ContentType="application/vnd.ms-office.activeX+xml"/>
  <Override PartName="/xl/activeX/activeX438.xml" ContentType="application/vnd.ms-office.activeX+xml"/>
  <Override PartName="/xl/activeX/activeX439.xml" ContentType="application/vnd.ms-office.activeX+xml"/>
  <Override PartName="/xl/activeX/activeX440.xml" ContentType="application/vnd.ms-office.activeX+xml"/>
  <Override PartName="/xl/activeX/activeX441.xml" ContentType="application/vnd.ms-office.activeX+xml"/>
  <Override PartName="/xl/activeX/activeX442.xml" ContentType="application/vnd.ms-office.activeX+xml"/>
  <Override PartName="/xl/activeX/activeX443.xml" ContentType="application/vnd.ms-office.activeX+xml"/>
  <Override PartName="/xl/activeX/activeX444.xml" ContentType="application/vnd.ms-office.activeX+xml"/>
  <Override PartName="/xl/activeX/activeX445.xml" ContentType="application/vnd.ms-office.activeX+xml"/>
  <Override PartName="/xl/activeX/activeX446.xml" ContentType="application/vnd.ms-office.activeX+xml"/>
  <Override PartName="/xl/activeX/activeX447.xml" ContentType="application/vnd.ms-office.activeX+xml"/>
  <Override PartName="/xl/activeX/activeX448.xml" ContentType="application/vnd.ms-office.activeX+xml"/>
  <Override PartName="/xl/activeX/activeX449.xml" ContentType="application/vnd.ms-office.activeX+xml"/>
  <Override PartName="/xl/activeX/activeX450.xml" ContentType="application/vnd.ms-office.activeX+xml"/>
  <Override PartName="/xl/activeX/activeX451.xml" ContentType="application/vnd.ms-office.activeX+xml"/>
  <Override PartName="/xl/activeX/activeX452.xml" ContentType="application/vnd.ms-office.activeX+xml"/>
  <Override PartName="/xl/activeX/activeX453.xml" ContentType="application/vnd.ms-office.activeX+xml"/>
  <Override PartName="/xl/activeX/activeX454.xml" ContentType="application/vnd.ms-office.activeX+xml"/>
  <Override PartName="/xl/activeX/activeX455.xml" ContentType="application/vnd.ms-office.activeX+xml"/>
  <Override PartName="/xl/activeX/activeX456.xml" ContentType="application/vnd.ms-office.activeX+xml"/>
  <Override PartName="/xl/activeX/activeX457.xml" ContentType="application/vnd.ms-office.activeX+xml"/>
  <Override PartName="/xl/activeX/activeX458.xml" ContentType="application/vnd.ms-office.activeX+xml"/>
  <Override PartName="/xl/activeX/activeX459.xml" ContentType="application/vnd.ms-office.activeX+xml"/>
  <Override PartName="/xl/activeX/activeX460.xml" ContentType="application/vnd.ms-office.activeX+xml"/>
  <Override PartName="/xl/activeX/activeX461.xml" ContentType="application/vnd.ms-office.activeX+xml"/>
  <Override PartName="/xl/activeX/activeX462.xml" ContentType="application/vnd.ms-office.activeX+xml"/>
  <Override PartName="/xl/activeX/activeX463.xml" ContentType="application/vnd.ms-office.activeX+xml"/>
  <Override PartName="/xl/activeX/activeX464.xml" ContentType="application/vnd.ms-office.activeX+xml"/>
  <Override PartName="/xl/activeX/activeX465.xml" ContentType="application/vnd.ms-office.activeX+xml"/>
  <Override PartName="/xl/activeX/activeX466.xml" ContentType="application/vnd.ms-office.activeX+xml"/>
  <Override PartName="/xl/activeX/activeX467.xml" ContentType="application/vnd.ms-office.activeX+xml"/>
  <Override PartName="/xl/activeX/activeX468.xml" ContentType="application/vnd.ms-office.activeX+xml"/>
  <Override PartName="/xl/activeX/activeX469.xml" ContentType="application/vnd.ms-office.activeX+xml"/>
  <Override PartName="/xl/activeX/activeX470.xml" ContentType="application/vnd.ms-office.activeX+xml"/>
  <Override PartName="/xl/activeX/activeX471.xml" ContentType="application/vnd.ms-office.activeX+xml"/>
  <Override PartName="/xl/activeX/activeX472.xml" ContentType="application/vnd.ms-office.activeX+xml"/>
  <Override PartName="/xl/activeX/activeX473.xml" ContentType="application/vnd.ms-office.activeX+xml"/>
  <Override PartName="/xl/activeX/activeX474.xml" ContentType="application/vnd.ms-office.activeX+xml"/>
  <Override PartName="/xl/activeX/activeX475.xml" ContentType="application/vnd.ms-office.activeX+xml"/>
  <Override PartName="/xl/activeX/activeX476.xml" ContentType="application/vnd.ms-office.activeX+xml"/>
  <Override PartName="/xl/activeX/activeX477.xml" ContentType="application/vnd.ms-office.activeX+xml"/>
  <Override PartName="/xl/activeX/activeX478.xml" ContentType="application/vnd.ms-office.activeX+xml"/>
  <Override PartName="/xl/activeX/activeX479.xml" ContentType="application/vnd.ms-office.activeX+xml"/>
  <Override PartName="/xl/activeX/activeX480.xml" ContentType="application/vnd.ms-office.activeX+xml"/>
  <Override PartName="/xl/activeX/activeX481.xml" ContentType="application/vnd.ms-office.activeX+xml"/>
  <Override PartName="/xl/activeX/activeX482.xml" ContentType="application/vnd.ms-office.activeX+xml"/>
  <Override PartName="/xl/activeX/activeX483.xml" ContentType="application/vnd.ms-office.activeX+xml"/>
  <Override PartName="/xl/activeX/activeX484.xml" ContentType="application/vnd.ms-office.activeX+xml"/>
  <Override PartName="/xl/activeX/activeX485.xml" ContentType="application/vnd.ms-office.activeX+xml"/>
  <Override PartName="/xl/activeX/activeX486.xml" ContentType="application/vnd.ms-office.activeX+xml"/>
  <Override PartName="/xl/activeX/activeX487.xml" ContentType="application/vnd.ms-office.activeX+xml"/>
  <Override PartName="/xl/activeX/activeX488.xml" ContentType="application/vnd.ms-office.activeX+xml"/>
  <Override PartName="/xl/activeX/activeX489.xml" ContentType="application/vnd.ms-office.activeX+xml"/>
  <Override PartName="/xl/activeX/activeX490.xml" ContentType="application/vnd.ms-office.activeX+xml"/>
  <Override PartName="/xl/activeX/activeX491.xml" ContentType="application/vnd.ms-office.activeX+xml"/>
  <Override PartName="/xl/activeX/activeX492.xml" ContentType="application/vnd.ms-office.activeX+xml"/>
  <Override PartName="/xl/activeX/activeX493.xml" ContentType="application/vnd.ms-office.activeX+xml"/>
  <Override PartName="/xl/activeX/activeX494.xml" ContentType="application/vnd.ms-office.activeX+xml"/>
  <Override PartName="/xl/activeX/activeX495.xml" ContentType="application/vnd.ms-office.activeX+xml"/>
  <Override PartName="/xl/activeX/activeX496.xml" ContentType="application/vnd.ms-office.activeX+xml"/>
  <Override PartName="/xl/activeX/activeX497.xml" ContentType="application/vnd.ms-office.activeX+xml"/>
  <Override PartName="/xl/activeX/activeX498.xml" ContentType="application/vnd.ms-office.activeX+xml"/>
  <Override PartName="/xl/activeX/activeX499.xml" ContentType="application/vnd.ms-office.activeX+xml"/>
  <Override PartName="/xl/activeX/activeX500.xml" ContentType="application/vnd.ms-office.activeX+xml"/>
  <Override PartName="/xl/activeX/activeX501.xml" ContentType="application/vnd.ms-office.activeX+xml"/>
  <Override PartName="/xl/activeX/activeX502.xml" ContentType="application/vnd.ms-office.activeX+xml"/>
  <Override PartName="/xl/activeX/activeX503.xml" ContentType="application/vnd.ms-office.activeX+xml"/>
  <Override PartName="/xl/activeX/activeX504.xml" ContentType="application/vnd.ms-office.activeX+xml"/>
  <Override PartName="/xl/activeX/activeX505.xml" ContentType="application/vnd.ms-office.activeX+xml"/>
  <Override PartName="/xl/activeX/activeX506.xml" ContentType="application/vnd.ms-office.activeX+xml"/>
  <Override PartName="/xl/activeX/activeX507.xml" ContentType="application/vnd.ms-office.activeX+xml"/>
  <Override PartName="/xl/activeX/activeX508.xml" ContentType="application/vnd.ms-office.activeX+xml"/>
  <Override PartName="/xl/activeX/activeX509.xml" ContentType="application/vnd.ms-office.activeX+xml"/>
  <Override PartName="/xl/activeX/activeX510.xml" ContentType="application/vnd.ms-office.activeX+xml"/>
  <Override PartName="/xl/activeX/activeX511.xml" ContentType="application/vnd.ms-office.activeX+xml"/>
  <Override PartName="/xl/activeX/activeX512.xml" ContentType="application/vnd.ms-office.activeX+xml"/>
  <Override PartName="/xl/activeX/activeX513.xml" ContentType="application/vnd.ms-office.activeX+xml"/>
  <Override PartName="/xl/activeX/activeX514.xml" ContentType="application/vnd.ms-office.activeX+xml"/>
  <Override PartName="/xl/activeX/activeX515.xml" ContentType="application/vnd.ms-office.activeX+xml"/>
  <Override PartName="/xl/activeX/activeX516.xml" ContentType="application/vnd.ms-office.activeX+xml"/>
  <Override PartName="/xl/activeX/activeX517.xml" ContentType="application/vnd.ms-office.activeX+xml"/>
  <Override PartName="/xl/activeX/activeX518.xml" ContentType="application/vnd.ms-office.activeX+xml"/>
  <Override PartName="/xl/activeX/activeX519.xml" ContentType="application/vnd.ms-office.activeX+xml"/>
  <Override PartName="/xl/activeX/activeX520.xml" ContentType="application/vnd.ms-office.activeX+xml"/>
  <Override PartName="/xl/activeX/activeX521.xml" ContentType="application/vnd.ms-office.activeX+xml"/>
  <Override PartName="/xl/activeX/activeX522.xml" ContentType="application/vnd.ms-office.activeX+xml"/>
  <Override PartName="/xl/activeX/activeX523.xml" ContentType="application/vnd.ms-office.activeX+xml"/>
  <Override PartName="/xl/activeX/activeX524.xml" ContentType="application/vnd.ms-office.activeX+xml"/>
  <Override PartName="/xl/activeX/activeX525.xml" ContentType="application/vnd.ms-office.activeX+xml"/>
  <Override PartName="/xl/activeX/activeX526.xml" ContentType="application/vnd.ms-office.activeX+xml"/>
  <Override PartName="/xl/activeX/activeX527.xml" ContentType="application/vnd.ms-office.activeX+xml"/>
  <Override PartName="/xl/activeX/activeX528.xml" ContentType="application/vnd.ms-office.activeX+xml"/>
  <Override PartName="/xl/activeX/activeX529.xml" ContentType="application/vnd.ms-office.activeX+xml"/>
  <Override PartName="/xl/activeX/activeX530.xml" ContentType="application/vnd.ms-office.activeX+xml"/>
  <Override PartName="/xl/activeX/activeX531.xml" ContentType="application/vnd.ms-office.activeX+xml"/>
  <Override PartName="/xl/activeX/activeX532.xml" ContentType="application/vnd.ms-office.activeX+xml"/>
  <Override PartName="/xl/activeX/activeX533.xml" ContentType="application/vnd.ms-office.activeX+xml"/>
  <Override PartName="/xl/activeX/activeX534.xml" ContentType="application/vnd.ms-office.activeX+xml"/>
  <Override PartName="/xl/activeX/activeX535.xml" ContentType="application/vnd.ms-office.activeX+xml"/>
  <Override PartName="/xl/activeX/activeX536.xml" ContentType="application/vnd.ms-office.activeX+xml"/>
  <Override PartName="/xl/activeX/activeX537.xml" ContentType="application/vnd.ms-office.activeX+xml"/>
  <Override PartName="/xl/activeX/activeX538.xml" ContentType="application/vnd.ms-office.activeX+xml"/>
  <Override PartName="/xl/activeX/activeX539.xml" ContentType="application/vnd.ms-office.activeX+xml"/>
  <Override PartName="/xl/activeX/activeX540.xml" ContentType="application/vnd.ms-office.activeX+xml"/>
  <Override PartName="/xl/activeX/activeX541.xml" ContentType="application/vnd.ms-office.activeX+xml"/>
  <Override PartName="/xl/activeX/activeX542.xml" ContentType="application/vnd.ms-office.activeX+xml"/>
  <Override PartName="/xl/activeX/activeX543.xml" ContentType="application/vnd.ms-office.activeX+xml"/>
  <Override PartName="/xl/activeX/activeX544.xml" ContentType="application/vnd.ms-office.activeX+xml"/>
  <Override PartName="/xl/activeX/activeX545.xml" ContentType="application/vnd.ms-office.activeX+xml"/>
  <Override PartName="/xl/activeX/activeX546.xml" ContentType="application/vnd.ms-office.activeX+xml"/>
  <Override PartName="/xl/activeX/activeX547.xml" ContentType="application/vnd.ms-office.activeX+xml"/>
  <Override PartName="/xl/activeX/activeX548.xml" ContentType="application/vnd.ms-office.activeX+xml"/>
  <Override PartName="/xl/activeX/activeX549.xml" ContentType="application/vnd.ms-office.activeX+xml"/>
  <Override PartName="/xl/activeX/activeX550.xml" ContentType="application/vnd.ms-office.activeX+xml"/>
  <Override PartName="/xl/activeX/activeX551.xml" ContentType="application/vnd.ms-office.activeX+xml"/>
  <Override PartName="/xl/activeX/activeX552.xml" ContentType="application/vnd.ms-office.activeX+xml"/>
  <Override PartName="/xl/activeX/activeX553.xml" ContentType="application/vnd.ms-office.activeX+xml"/>
  <Override PartName="/xl/activeX/activeX554.xml" ContentType="application/vnd.ms-office.activeX+xml"/>
  <Override PartName="/xl/activeX/activeX555.xml" ContentType="application/vnd.ms-office.activeX+xml"/>
  <Override PartName="/xl/activeX/activeX556.xml" ContentType="application/vnd.ms-office.activeX+xml"/>
  <Override PartName="/xl/activeX/activeX557.xml" ContentType="application/vnd.ms-office.activeX+xml"/>
  <Override PartName="/xl/activeX/activeX558.xml" ContentType="application/vnd.ms-office.activeX+xml"/>
  <Override PartName="/xl/activeX/activeX559.xml" ContentType="application/vnd.ms-office.activeX+xml"/>
  <Override PartName="/xl/activeX/activeX560.xml" ContentType="application/vnd.ms-office.activeX+xml"/>
  <Override PartName="/xl/activeX/activeX561.xml" ContentType="application/vnd.ms-office.activeX+xml"/>
  <Override PartName="/xl/activeX/activeX562.xml" ContentType="application/vnd.ms-office.activeX+xml"/>
  <Override PartName="/xl/activeX/activeX563.xml" ContentType="application/vnd.ms-office.activeX+xml"/>
  <Override PartName="/xl/activeX/activeX564.xml" ContentType="application/vnd.ms-office.activeX+xml"/>
  <Override PartName="/xl/activeX/activeX565.xml" ContentType="application/vnd.ms-office.activeX+xml"/>
  <Override PartName="/xl/activeX/activeX566.xml" ContentType="application/vnd.ms-office.activeX+xml"/>
  <Override PartName="/xl/activeX/activeX567.xml" ContentType="application/vnd.ms-office.activeX+xml"/>
  <Override PartName="/xl/activeX/activeX568.xml" ContentType="application/vnd.ms-office.activeX+xml"/>
  <Override PartName="/xl/activeX/activeX569.xml" ContentType="application/vnd.ms-office.activeX+xml"/>
  <Override PartName="/xl/activeX/activeX570.xml" ContentType="application/vnd.ms-office.activeX+xml"/>
  <Override PartName="/xl/activeX/activeX571.xml" ContentType="application/vnd.ms-office.activeX+xml"/>
  <Override PartName="/xl/activeX/activeX572.xml" ContentType="application/vnd.ms-office.activeX+xml"/>
  <Override PartName="/xl/activeX/activeX573.xml" ContentType="application/vnd.ms-office.activeX+xml"/>
  <Override PartName="/xl/activeX/activeX574.xml" ContentType="application/vnd.ms-office.activeX+xml"/>
  <Override PartName="/xl/activeX/activeX575.xml" ContentType="application/vnd.ms-office.activeX+xml"/>
  <Override PartName="/xl/activeX/activeX576.xml" ContentType="application/vnd.ms-office.activeX+xml"/>
  <Override PartName="/xl/activeX/activeX577.xml" ContentType="application/vnd.ms-office.activeX+xml"/>
  <Override PartName="/xl/activeX/activeX578.xml" ContentType="application/vnd.ms-office.activeX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50" windowWidth="21075" windowHeight="9525" activeTab="3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_FilterDatabase" localSheetId="0" hidden="1">Sheet1!$B$8:$J$587</definedName>
  </definedNames>
  <calcPr calcId="145621"/>
</workbook>
</file>

<file path=xl/calcChain.xml><?xml version="1.0" encoding="utf-8"?>
<calcChain xmlns="http://schemas.openxmlformats.org/spreadsheetml/2006/main">
  <c r="D10" i="4" l="1"/>
  <c r="F21" i="3"/>
  <c r="G21" i="3"/>
  <c r="E21" i="3"/>
  <c r="E20" i="3"/>
  <c r="F20" i="3"/>
  <c r="G20" i="3"/>
  <c r="G19" i="3"/>
  <c r="F19" i="3"/>
  <c r="E19" i="3"/>
  <c r="G18" i="3"/>
  <c r="F18" i="3"/>
  <c r="E18" i="3"/>
  <c r="G17" i="3"/>
  <c r="F17" i="3"/>
  <c r="E17" i="3"/>
  <c r="G16" i="3"/>
  <c r="F16" i="3"/>
  <c r="E15" i="3"/>
  <c r="F15" i="3" s="1"/>
  <c r="G15" i="3" s="1"/>
  <c r="E16" i="3"/>
  <c r="F13" i="3"/>
  <c r="G13" i="3"/>
  <c r="E13" i="3"/>
  <c r="F12" i="3"/>
  <c r="G12" i="3"/>
  <c r="E12" i="3"/>
  <c r="G11" i="3"/>
  <c r="F11" i="3"/>
  <c r="E11" i="3"/>
  <c r="C10" i="4"/>
  <c r="D11" i="3"/>
  <c r="D17" i="4"/>
  <c r="D14" i="4"/>
  <c r="C14" i="4"/>
  <c r="C15" i="4" s="1"/>
  <c r="C17" i="4" s="1"/>
  <c r="D30" i="3"/>
  <c r="D19" i="3"/>
  <c r="D18" i="3"/>
  <c r="D17" i="3"/>
  <c r="D16" i="3"/>
  <c r="D15" i="3"/>
  <c r="D12" i="3"/>
  <c r="D13" i="3" l="1"/>
  <c r="D20" i="3" s="1"/>
  <c r="D21" i="3" s="1"/>
  <c r="D25" i="3" s="1"/>
  <c r="D31" i="3" s="1"/>
  <c r="G31" i="2"/>
  <c r="G32" i="2"/>
  <c r="G29" i="2"/>
  <c r="F29" i="2"/>
  <c r="E29" i="2"/>
  <c r="F28" i="2"/>
  <c r="E28" i="2"/>
  <c r="K17" i="2"/>
  <c r="K18" i="2"/>
  <c r="K19" i="2"/>
  <c r="K20" i="2"/>
  <c r="K21" i="2"/>
  <c r="K22" i="2"/>
  <c r="K23" i="2"/>
  <c r="K24" i="2"/>
  <c r="K25" i="2"/>
  <c r="K26" i="2"/>
  <c r="K27" i="2"/>
  <c r="E17" i="2"/>
  <c r="E18" i="2"/>
  <c r="E19" i="2"/>
  <c r="E20" i="2"/>
  <c r="E21" i="2"/>
  <c r="E22" i="2"/>
  <c r="E23" i="2"/>
  <c r="E24" i="2"/>
  <c r="E25" i="2"/>
  <c r="E26" i="2"/>
  <c r="E27" i="2"/>
  <c r="K16" i="2"/>
  <c r="E16" i="2"/>
</calcChain>
</file>

<file path=xl/sharedStrings.xml><?xml version="1.0" encoding="utf-8"?>
<sst xmlns="http://schemas.openxmlformats.org/spreadsheetml/2006/main" count="2522" uniqueCount="240">
  <si>
    <t>25/09/18</t>
  </si>
  <si>
    <t>Z</t>
  </si>
  <si>
    <t>RHB0001MAK</t>
  </si>
  <si>
    <t>CLEARING CHQ</t>
  </si>
  <si>
    <t>RHB0001NLH</t>
  </si>
  <si>
    <t>21/09/18</t>
  </si>
  <si>
    <t>RHB0011KIM</t>
  </si>
  <si>
    <t>CASH CHQ</t>
  </si>
  <si>
    <t>20/09/18</t>
  </si>
  <si>
    <t>RHB0002PAG</t>
  </si>
  <si>
    <t>CASH DEPOSIT</t>
  </si>
  <si>
    <t>19/09/18</t>
  </si>
  <si>
    <t>RHB0001LMY</t>
  </si>
  <si>
    <t>18/09/18</t>
  </si>
  <si>
    <t>RHB0009PHY</t>
  </si>
  <si>
    <t>17/09/18</t>
  </si>
  <si>
    <t>15/09/18</t>
  </si>
  <si>
    <t>RHB0002SAL</t>
  </si>
  <si>
    <t>14/09/18</t>
  </si>
  <si>
    <t>RHB0010MSA</t>
  </si>
  <si>
    <t>AFTPOST</t>
  </si>
  <si>
    <t>AFT TO LOAN</t>
  </si>
  <si>
    <t>RHB0002MSA</t>
  </si>
  <si>
    <t>RHB0003SCG</t>
  </si>
  <si>
    <t>RHB0002LEU</t>
  </si>
  <si>
    <t>HC/LC - Cleared</t>
  </si>
  <si>
    <t>31/08/18</t>
  </si>
  <si>
    <t>G</t>
  </si>
  <si>
    <t>DD4400</t>
  </si>
  <si>
    <t>COMMITMENT FEE</t>
  </si>
  <si>
    <t>OD INTEREST CHARGE</t>
  </si>
  <si>
    <t>30/08/18</t>
  </si>
  <si>
    <t>27/08/18</t>
  </si>
  <si>
    <t>RHB0005GNA</t>
  </si>
  <si>
    <t>23/08/18</t>
  </si>
  <si>
    <t>RHB0002KHK</t>
  </si>
  <si>
    <t>22/08/18</t>
  </si>
  <si>
    <t>21/08/18</t>
  </si>
  <si>
    <t>20/08/18</t>
  </si>
  <si>
    <t>HOUSE CHQ DEBIT/AP DEBIT</t>
  </si>
  <si>
    <t>RHB0003LDA</t>
  </si>
  <si>
    <t>16/08/18</t>
  </si>
  <si>
    <t>15/08/18</t>
  </si>
  <si>
    <t>14/08/18</t>
  </si>
  <si>
    <t>13/08/18</t>
  </si>
  <si>
    <t>RHB0001KRA</t>
  </si>
  <si>
    <t>31/07/18</t>
  </si>
  <si>
    <t>26/07/18</t>
  </si>
  <si>
    <t>RHB0005UVD</t>
  </si>
  <si>
    <t>25/07/18</t>
  </si>
  <si>
    <t>24/07/18</t>
  </si>
  <si>
    <t>RHB0011NDA</t>
  </si>
  <si>
    <t>23/07/18</t>
  </si>
  <si>
    <t>20/07/18</t>
  </si>
  <si>
    <t>19/07/18</t>
  </si>
  <si>
    <t>18/07/18</t>
  </si>
  <si>
    <t>17/07/18</t>
  </si>
  <si>
    <t>16/07/18</t>
  </si>
  <si>
    <t>13/07/18</t>
  </si>
  <si>
    <t>H</t>
  </si>
  <si>
    <t>RHB0002AYU</t>
  </si>
  <si>
    <t>CHEQUE BOOK STAMP DUTY</t>
  </si>
  <si>
    <t>30/06/18</t>
  </si>
  <si>
    <t>S/CHARGE</t>
  </si>
  <si>
    <t>28/06/18</t>
  </si>
  <si>
    <t>27/06/18</t>
  </si>
  <si>
    <t>26/06/18</t>
  </si>
  <si>
    <t>25/06/18</t>
  </si>
  <si>
    <t>22/06/18</t>
  </si>
  <si>
    <t>21/06/18</t>
  </si>
  <si>
    <t>20/06/18</t>
  </si>
  <si>
    <t>19/06/18</t>
  </si>
  <si>
    <t>RHB0010SCR</t>
  </si>
  <si>
    <t>16/06/18</t>
  </si>
  <si>
    <t>15/06/18</t>
  </si>
  <si>
    <t>RHB0004LPY</t>
  </si>
  <si>
    <t>13/06/18</t>
  </si>
  <si>
    <t>RHB0001MYI</t>
  </si>
  <si>
    <t>31/05/18</t>
  </si>
  <si>
    <t>30/05/18</t>
  </si>
  <si>
    <t>29/05/18</t>
  </si>
  <si>
    <t>28/05/18</t>
  </si>
  <si>
    <t>RHB0001YHA</t>
  </si>
  <si>
    <t>25/05/18</t>
  </si>
  <si>
    <t>24/05/18</t>
  </si>
  <si>
    <t>23/05/18</t>
  </si>
  <si>
    <t>22/05/18</t>
  </si>
  <si>
    <t>18/05/18</t>
  </si>
  <si>
    <t>17/05/18</t>
  </si>
  <si>
    <t>RHB0001HCH</t>
  </si>
  <si>
    <t>RHB0003ANA</t>
  </si>
  <si>
    <t>30/04/18</t>
  </si>
  <si>
    <t>27/04/18</t>
  </si>
  <si>
    <t>26/04/18</t>
  </si>
  <si>
    <t>25/04/18</t>
  </si>
  <si>
    <t>RHB0001IZA</t>
  </si>
  <si>
    <t>RHB0003SAK</t>
  </si>
  <si>
    <t>20/04/18</t>
  </si>
  <si>
    <t>18/04/18</t>
  </si>
  <si>
    <t>13/04/18</t>
  </si>
  <si>
    <t>31/03/18</t>
  </si>
  <si>
    <t>30/03/18</t>
  </si>
  <si>
    <t>29/03/18</t>
  </si>
  <si>
    <t>28/03/18</t>
  </si>
  <si>
    <t>27/03/18</t>
  </si>
  <si>
    <t>26/03/18</t>
  </si>
  <si>
    <t>22/03/18</t>
  </si>
  <si>
    <t>21/03/18</t>
  </si>
  <si>
    <t>RHB0012NYI</t>
  </si>
  <si>
    <t>20/03/18</t>
  </si>
  <si>
    <t>RHB0001ARK</t>
  </si>
  <si>
    <t>19/03/18</t>
  </si>
  <si>
    <t>17/03/18</t>
  </si>
  <si>
    <t>LOCAL CHQ DEP RTD</t>
  </si>
  <si>
    <t>16/03/18</t>
  </si>
  <si>
    <t>15/03/18</t>
  </si>
  <si>
    <t>RHB0002ARY</t>
  </si>
  <si>
    <t>14/03/18</t>
  </si>
  <si>
    <t>13/03/18</t>
  </si>
  <si>
    <t>RHB0001KNG</t>
  </si>
  <si>
    <t>RHB0011MEY</t>
  </si>
  <si>
    <t>28/02/18</t>
  </si>
  <si>
    <t>26/02/18</t>
  </si>
  <si>
    <t>21/02/18</t>
  </si>
  <si>
    <t>19/02/18</t>
  </si>
  <si>
    <t>DR TRF/SAL/MISC</t>
  </si>
  <si>
    <t>15/02/18</t>
  </si>
  <si>
    <t>14/02/18</t>
  </si>
  <si>
    <t>13/02/18</t>
  </si>
  <si>
    <t>RHB0010LHR</t>
  </si>
  <si>
    <t>31/01/18</t>
  </si>
  <si>
    <t>30/01/18</t>
  </si>
  <si>
    <t>RHB0002LEY</t>
  </si>
  <si>
    <t>29/01/18</t>
  </si>
  <si>
    <t>26/01/18</t>
  </si>
  <si>
    <t>25/01/18</t>
  </si>
  <si>
    <t>24/01/18</t>
  </si>
  <si>
    <t>23/01/18</t>
  </si>
  <si>
    <t>22/01/18</t>
  </si>
  <si>
    <t>17/01/18</t>
  </si>
  <si>
    <t>16/01/18</t>
  </si>
  <si>
    <t>15/01/18</t>
  </si>
  <si>
    <t>31/12/17</t>
  </si>
  <si>
    <t>29/12/17</t>
  </si>
  <si>
    <t>26/12/17</t>
  </si>
  <si>
    <t>25/12/17</t>
  </si>
  <si>
    <t>23/12/17</t>
  </si>
  <si>
    <t>22/12/17</t>
  </si>
  <si>
    <t>21/12/17</t>
  </si>
  <si>
    <t>19/12/17</t>
  </si>
  <si>
    <t>18/12/17</t>
  </si>
  <si>
    <t>16/12/17</t>
  </si>
  <si>
    <t>15/12/17</t>
  </si>
  <si>
    <t>14/12/17</t>
  </si>
  <si>
    <t>13/12/17</t>
  </si>
  <si>
    <t>30/11/17</t>
  </si>
  <si>
    <t>29/11/17</t>
  </si>
  <si>
    <t>28/11/17</t>
  </si>
  <si>
    <t>27/11/17</t>
  </si>
  <si>
    <t>24/11/17</t>
  </si>
  <si>
    <t>22/11/17</t>
  </si>
  <si>
    <t>21/11/17</t>
  </si>
  <si>
    <t>20/11/17</t>
  </si>
  <si>
    <t>16/11/17</t>
  </si>
  <si>
    <t>15/11/17</t>
  </si>
  <si>
    <t>14/11/17</t>
  </si>
  <si>
    <t>13/11/17</t>
  </si>
  <si>
    <t>31/10/17</t>
  </si>
  <si>
    <t>27/10/17</t>
  </si>
  <si>
    <t>25/10/17</t>
  </si>
  <si>
    <t>24/10/17</t>
  </si>
  <si>
    <t>21/10/17</t>
  </si>
  <si>
    <t>20/10/17</t>
  </si>
  <si>
    <t>19/10/17</t>
  </si>
  <si>
    <t>18/10/17</t>
  </si>
  <si>
    <t>17/10/17</t>
  </si>
  <si>
    <t>13/10/17</t>
  </si>
  <si>
    <t>30/09/17</t>
  </si>
  <si>
    <t>29/09/17</t>
  </si>
  <si>
    <t>27/09/17</t>
  </si>
  <si>
    <t>26/09/17</t>
  </si>
  <si>
    <t>23/09/17</t>
  </si>
  <si>
    <t>22/09/17</t>
  </si>
  <si>
    <t>18/09/17</t>
  </si>
  <si>
    <t>16/09/17</t>
  </si>
  <si>
    <t>15/09/17</t>
  </si>
  <si>
    <t>31/08/17</t>
  </si>
  <si>
    <t>29/08/17</t>
  </si>
  <si>
    <t>28/08/17</t>
  </si>
  <si>
    <t>Mr. Heng Khemara</t>
  </si>
  <si>
    <t>12 Months</t>
  </si>
  <si>
    <t>Month</t>
  </si>
  <si>
    <t>Debit (USD)</t>
  </si>
  <si>
    <t>Credit (USD)</t>
  </si>
  <si>
    <t>Balance (USD)</t>
  </si>
  <si>
    <t>Balance Forward</t>
  </si>
  <si>
    <t>Total</t>
  </si>
  <si>
    <t>Average</t>
  </si>
  <si>
    <t>OD Limit</t>
  </si>
  <si>
    <t>Average OD Balance</t>
  </si>
  <si>
    <t>OD utilization rate</t>
  </si>
  <si>
    <t>RHBIBL: Account No.  1010002000078797</t>
  </si>
  <si>
    <t>Description</t>
  </si>
  <si>
    <t>Income Statement</t>
  </si>
  <si>
    <t>12-months</t>
  </si>
  <si>
    <t xml:space="preserve">8-month </t>
  </si>
  <si>
    <t>(Jan to Aug)</t>
  </si>
  <si>
    <t>Revenues</t>
  </si>
  <si>
    <t>Construction Material</t>
  </si>
  <si>
    <t>COGS</t>
  </si>
  <si>
    <t>Gross Profit</t>
  </si>
  <si>
    <t>Operating Expenses</t>
  </si>
  <si>
    <t>Workers' Salary</t>
  </si>
  <si>
    <t xml:space="preserve">Utilities </t>
  </si>
  <si>
    <t>Transportation</t>
  </si>
  <si>
    <t>Other expenses</t>
  </si>
  <si>
    <t>Total expense</t>
  </si>
  <si>
    <t>EBIT</t>
  </si>
  <si>
    <t>Average monthly EBIT</t>
  </si>
  <si>
    <t>Average monthly rental (Serviced Apartment)</t>
  </si>
  <si>
    <t>Average monthly Warehouse rental</t>
  </si>
  <si>
    <t>Average monthly House rental</t>
  </si>
  <si>
    <t>Total average monthly income</t>
  </si>
  <si>
    <t>TL1</t>
  </si>
  <si>
    <t>OD2</t>
  </si>
  <si>
    <t>OD1</t>
  </si>
  <si>
    <t>Items</t>
  </si>
  <si>
    <t>Historical</t>
  </si>
  <si>
    <t>Projected</t>
  </si>
  <si>
    <t>Remarks</t>
  </si>
  <si>
    <t>(Monthly)</t>
  </si>
  <si>
    <t>Z) Monthly sales (USD)</t>
  </si>
  <si>
    <t>A)        Debtor turnover (days)</t>
  </si>
  <si>
    <t>B)        Stockholding turnover (days)</t>
  </si>
  <si>
    <t>C)       Creditor turnover (days)</t>
  </si>
  <si>
    <t>D)       Asset Conversion Cycle = (A + B) – C/30</t>
  </si>
  <si>
    <t>E)        Monthly WC need = (D x Z)</t>
  </si>
  <si>
    <t>Existing + proposed WC lines</t>
  </si>
  <si>
    <r>
      <t>(Shortfall)/</t>
    </r>
    <r>
      <rPr>
        <strike/>
        <sz val="9"/>
        <color theme="1"/>
        <rFont val="Arial"/>
        <family val="2"/>
      </rPr>
      <t>Excess</t>
    </r>
    <r>
      <rPr>
        <sz val="9"/>
        <color theme="1"/>
        <rFont val="Arial"/>
        <family val="2"/>
      </rPr>
      <t xml:space="preserve"> in WC lines</t>
    </r>
  </si>
  <si>
    <t>Income Projection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</si>
</sst>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[$-409]mmm\-yy;@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Verdana"/>
      <family val="2"/>
    </font>
    <font>
      <sz val="8"/>
      <color rgb="FF444444"/>
      <name val="Arial"/>
      <family val="2"/>
    </font>
    <font>
      <sz val="10"/>
      <color theme="1"/>
      <name val="Times New Roman"/>
      <family val="1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trike/>
      <sz val="9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rgb="FF8293B2"/>
      </left>
      <right style="thin">
        <color rgb="FF8293B2"/>
      </right>
      <top style="thin">
        <color rgb="FF8293B2"/>
      </top>
      <bottom style="thin">
        <color rgb="FF8293B2"/>
      </bottom>
      <diagonal/>
    </border>
    <border>
      <left style="medium">
        <color rgb="FF94A6B5"/>
      </left>
      <right style="thin">
        <color rgb="FF8293B2"/>
      </right>
      <top style="medium">
        <color rgb="FF94A6B5"/>
      </top>
      <bottom style="thin">
        <color rgb="FF8293B2"/>
      </bottom>
      <diagonal/>
    </border>
    <border>
      <left style="thin">
        <color rgb="FF8293B2"/>
      </left>
      <right style="thin">
        <color rgb="FF8293B2"/>
      </right>
      <top style="medium">
        <color rgb="FF94A6B5"/>
      </top>
      <bottom style="thin">
        <color rgb="FF8293B2"/>
      </bottom>
      <diagonal/>
    </border>
    <border>
      <left style="thin">
        <color rgb="FF8293B2"/>
      </left>
      <right style="medium">
        <color rgb="FF94A6B5"/>
      </right>
      <top style="medium">
        <color rgb="FF94A6B5"/>
      </top>
      <bottom style="thin">
        <color rgb="FF8293B2"/>
      </bottom>
      <diagonal/>
    </border>
    <border>
      <left style="medium">
        <color rgb="FF94A6B5"/>
      </left>
      <right style="thin">
        <color rgb="FF8293B2"/>
      </right>
      <top style="thin">
        <color rgb="FF8293B2"/>
      </top>
      <bottom style="thin">
        <color rgb="FF8293B2"/>
      </bottom>
      <diagonal/>
    </border>
    <border>
      <left style="thin">
        <color rgb="FF8293B2"/>
      </left>
      <right style="medium">
        <color rgb="FF94A6B5"/>
      </right>
      <top style="thin">
        <color rgb="FF8293B2"/>
      </top>
      <bottom style="thin">
        <color rgb="FF8293B2"/>
      </bottom>
      <diagonal/>
    </border>
    <border>
      <left style="medium">
        <color rgb="FF94A6B5"/>
      </left>
      <right style="thin">
        <color rgb="FF8293B2"/>
      </right>
      <top style="thin">
        <color rgb="FF8293B2"/>
      </top>
      <bottom style="medium">
        <color rgb="FF94A6B5"/>
      </bottom>
      <diagonal/>
    </border>
    <border>
      <left style="thin">
        <color rgb="FF8293B2"/>
      </left>
      <right style="thin">
        <color rgb="FF8293B2"/>
      </right>
      <top style="thin">
        <color rgb="FF8293B2"/>
      </top>
      <bottom style="medium">
        <color rgb="FF94A6B5"/>
      </bottom>
      <diagonal/>
    </border>
    <border>
      <left/>
      <right/>
      <top/>
      <bottom style="medium">
        <color rgb="FF94A6B5"/>
      </bottom>
      <diagonal/>
    </border>
    <border>
      <left/>
      <right style="medium">
        <color rgb="FF94A6B5"/>
      </right>
      <top/>
      <bottom style="medium">
        <color rgb="FF94A6B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4">
    <xf numFmtId="0" fontId="0" fillId="0" borderId="0" xfId="0"/>
    <xf numFmtId="0" fontId="0" fillId="0" borderId="0" xfId="0" applyFill="1"/>
    <xf numFmtId="0" fontId="3" fillId="0" borderId="2" xfId="0" applyFont="1" applyFill="1" applyBorder="1" applyAlignment="1">
      <alignment vertical="center" wrapText="1"/>
    </xf>
    <xf numFmtId="0" fontId="3" fillId="0" borderId="3" xfId="0" applyFont="1" applyFill="1" applyBorder="1" applyAlignment="1">
      <alignment vertical="center"/>
    </xf>
    <xf numFmtId="0" fontId="3" fillId="0" borderId="3" xfId="0" applyFont="1" applyFill="1" applyBorder="1" applyAlignment="1">
      <alignment horizontal="right" vertical="center"/>
    </xf>
    <xf numFmtId="4" fontId="3" fillId="0" borderId="4" xfId="0" applyNumberFormat="1" applyFont="1" applyFill="1" applyBorder="1" applyAlignment="1">
      <alignment horizontal="right" vertical="center"/>
    </xf>
    <xf numFmtId="0" fontId="3" fillId="0" borderId="5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right" vertical="center"/>
    </xf>
    <xf numFmtId="4" fontId="3" fillId="0" borderId="6" xfId="0" applyNumberFormat="1" applyFont="1" applyFill="1" applyBorder="1" applyAlignment="1">
      <alignment horizontal="right" vertical="center"/>
    </xf>
    <xf numFmtId="4" fontId="3" fillId="0" borderId="1" xfId="0" applyNumberFormat="1" applyFont="1" applyFill="1" applyBorder="1" applyAlignment="1">
      <alignment horizontal="right" vertical="center"/>
    </xf>
    <xf numFmtId="4" fontId="3" fillId="0" borderId="3" xfId="0" applyNumberFormat="1" applyFont="1" applyFill="1" applyBorder="1" applyAlignment="1">
      <alignment horizontal="right" vertical="center"/>
    </xf>
    <xf numFmtId="14" fontId="3" fillId="0" borderId="1" xfId="0" applyNumberFormat="1" applyFont="1" applyFill="1" applyBorder="1" applyAlignment="1">
      <alignment vertical="center"/>
    </xf>
    <xf numFmtId="14" fontId="3" fillId="0" borderId="3" xfId="0" applyNumberFormat="1" applyFont="1" applyFill="1" applyBorder="1" applyAlignment="1">
      <alignment vertical="center"/>
    </xf>
    <xf numFmtId="0" fontId="3" fillId="0" borderId="6" xfId="0" applyFont="1" applyFill="1" applyBorder="1" applyAlignment="1">
      <alignment horizontal="right" vertical="center"/>
    </xf>
    <xf numFmtId="0" fontId="3" fillId="0" borderId="4" xfId="0" applyFont="1" applyFill="1" applyBorder="1" applyAlignment="1">
      <alignment horizontal="right" vertical="center"/>
    </xf>
    <xf numFmtId="0" fontId="2" fillId="0" borderId="7" xfId="0" applyFont="1" applyFill="1" applyBorder="1" applyAlignment="1">
      <alignment vertical="center" wrapText="1"/>
    </xf>
    <xf numFmtId="0" fontId="2" fillId="0" borderId="8" xfId="0" applyFont="1" applyFill="1" applyBorder="1" applyAlignment="1">
      <alignment vertical="center" wrapText="1"/>
    </xf>
    <xf numFmtId="0" fontId="0" fillId="0" borderId="9" xfId="0" applyFill="1" applyBorder="1"/>
    <xf numFmtId="0" fontId="0" fillId="0" borderId="10" xfId="0" applyFill="1" applyBorder="1"/>
    <xf numFmtId="0" fontId="3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right" vertical="center"/>
    </xf>
    <xf numFmtId="4" fontId="3" fillId="2" borderId="6" xfId="0" applyNumberFormat="1" applyFont="1" applyFill="1" applyBorder="1" applyAlignment="1">
      <alignment horizontal="right" vertical="center"/>
    </xf>
    <xf numFmtId="0" fontId="3" fillId="2" borderId="3" xfId="0" applyFont="1" applyFill="1" applyBorder="1" applyAlignment="1">
      <alignment vertical="center"/>
    </xf>
    <xf numFmtId="0" fontId="3" fillId="2" borderId="3" xfId="0" applyFont="1" applyFill="1" applyBorder="1" applyAlignment="1">
      <alignment horizontal="right" vertical="center"/>
    </xf>
    <xf numFmtId="4" fontId="3" fillId="2" borderId="4" xfId="0" applyNumberFormat="1" applyFont="1" applyFill="1" applyBorder="1" applyAlignment="1">
      <alignment horizontal="right" vertical="center"/>
    </xf>
    <xf numFmtId="0" fontId="5" fillId="0" borderId="11" xfId="0" applyFont="1" applyBorder="1" applyAlignment="1">
      <alignment vertical="center"/>
    </xf>
    <xf numFmtId="0" fontId="6" fillId="0" borderId="11" xfId="0" applyFont="1" applyBorder="1" applyAlignment="1">
      <alignment vertical="center" wrapText="1"/>
    </xf>
    <xf numFmtId="0" fontId="5" fillId="0" borderId="11" xfId="0" applyFont="1" applyBorder="1" applyAlignment="1">
      <alignment horizontal="center" vertical="center"/>
    </xf>
    <xf numFmtId="164" fontId="6" fillId="0" borderId="11" xfId="0" applyNumberFormat="1" applyFont="1" applyBorder="1" applyAlignment="1">
      <alignment horizontal="center" vertical="center" wrapText="1"/>
    </xf>
    <xf numFmtId="164" fontId="6" fillId="0" borderId="11" xfId="0" applyNumberFormat="1" applyFont="1" applyBorder="1" applyAlignment="1">
      <alignment horizontal="center" vertical="center"/>
    </xf>
    <xf numFmtId="43" fontId="4" fillId="0" borderId="11" xfId="1" applyFont="1" applyBorder="1" applyAlignment="1">
      <alignment vertical="center"/>
    </xf>
    <xf numFmtId="43" fontId="6" fillId="0" borderId="11" xfId="1" applyFont="1" applyBorder="1" applyAlignment="1">
      <alignment horizontal="center" vertical="center"/>
    </xf>
    <xf numFmtId="43" fontId="6" fillId="0" borderId="11" xfId="1" applyFont="1" applyBorder="1" applyAlignment="1">
      <alignment horizontal="center" vertical="center" wrapText="1"/>
    </xf>
    <xf numFmtId="43" fontId="0" fillId="0" borderId="0" xfId="0" applyNumberFormat="1"/>
    <xf numFmtId="43" fontId="5" fillId="0" borderId="11" xfId="1" applyFont="1" applyBorder="1" applyAlignment="1">
      <alignment horizontal="center" vertical="center"/>
    </xf>
    <xf numFmtId="9" fontId="5" fillId="0" borderId="11" xfId="2" applyFont="1" applyBorder="1" applyAlignment="1">
      <alignment horizontal="center" vertical="center"/>
    </xf>
    <xf numFmtId="0" fontId="5" fillId="0" borderId="11" xfId="0" applyFont="1" applyBorder="1" applyAlignment="1">
      <alignment horizontal="right" vertical="center"/>
    </xf>
    <xf numFmtId="0" fontId="5" fillId="0" borderId="11" xfId="0" applyFont="1" applyBorder="1" applyAlignment="1">
      <alignment vertical="center"/>
    </xf>
    <xf numFmtId="0" fontId="6" fillId="0" borderId="11" xfId="0" applyFont="1" applyBorder="1" applyAlignment="1">
      <alignment vertical="center" wrapText="1"/>
    </xf>
    <xf numFmtId="0" fontId="5" fillId="0" borderId="11" xfId="0" applyFont="1" applyBorder="1" applyAlignment="1">
      <alignment horizontal="center" vertical="center" wrapText="1"/>
    </xf>
    <xf numFmtId="4" fontId="0" fillId="0" borderId="0" xfId="0" applyNumberFormat="1"/>
    <xf numFmtId="0" fontId="5" fillId="0" borderId="11" xfId="0" applyFont="1" applyBorder="1" applyAlignment="1">
      <alignment horizontal="center" vertical="center"/>
    </xf>
    <xf numFmtId="0" fontId="6" fillId="0" borderId="11" xfId="0" applyFont="1" applyBorder="1" applyAlignment="1">
      <alignment vertical="center"/>
    </xf>
    <xf numFmtId="43" fontId="6" fillId="0" borderId="11" xfId="1" applyFont="1" applyBorder="1" applyAlignment="1">
      <alignment horizontal="right" vertical="center"/>
    </xf>
    <xf numFmtId="43" fontId="6" fillId="0" borderId="11" xfId="1" applyFont="1" applyBorder="1" applyAlignment="1">
      <alignment horizontal="right" vertical="center"/>
    </xf>
    <xf numFmtId="43" fontId="5" fillId="0" borderId="11" xfId="1" applyFont="1" applyBorder="1" applyAlignment="1">
      <alignment horizontal="right" vertical="center"/>
    </xf>
    <xf numFmtId="4" fontId="6" fillId="0" borderId="0" xfId="0" applyNumberFormat="1" applyFont="1"/>
    <xf numFmtId="43" fontId="5" fillId="3" borderId="11" xfId="1" applyFont="1" applyFill="1" applyBorder="1" applyAlignment="1">
      <alignment horizontal="right" vertical="center"/>
    </xf>
    <xf numFmtId="0" fontId="6" fillId="0" borderId="11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4" fontId="6" fillId="0" borderId="11" xfId="0" applyNumberFormat="1" applyFont="1" applyBorder="1" applyAlignment="1">
      <alignment horizontal="center" vertical="center" wrapText="1"/>
    </xf>
    <xf numFmtId="0" fontId="6" fillId="0" borderId="11" xfId="0" applyFont="1" applyBorder="1" applyAlignment="1">
      <alignment horizontal="left" vertical="center" wrapText="1" indent="1"/>
    </xf>
    <xf numFmtId="2" fontId="6" fillId="0" borderId="11" xfId="0" applyNumberFormat="1" applyFont="1" applyBorder="1" applyAlignment="1">
      <alignment horizontal="center" vertical="center"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00.xml.rels><?xml version="1.0" encoding="UTF-8" standalone="yes"?>
<Relationships xmlns="http://schemas.openxmlformats.org/package/2006/relationships"><Relationship Id="rId1" Type="http://schemas.microsoft.com/office/2006/relationships/activeXControlBinary" Target="activeX100.bin"/></Relationships>
</file>

<file path=xl/activeX/_rels/activeX101.xml.rels><?xml version="1.0" encoding="UTF-8" standalone="yes"?>
<Relationships xmlns="http://schemas.openxmlformats.org/package/2006/relationships"><Relationship Id="rId1" Type="http://schemas.microsoft.com/office/2006/relationships/activeXControlBinary" Target="activeX101.bin"/></Relationships>
</file>

<file path=xl/activeX/_rels/activeX102.xml.rels><?xml version="1.0" encoding="UTF-8" standalone="yes"?>
<Relationships xmlns="http://schemas.openxmlformats.org/package/2006/relationships"><Relationship Id="rId1" Type="http://schemas.microsoft.com/office/2006/relationships/activeXControlBinary" Target="activeX102.bin"/></Relationships>
</file>

<file path=xl/activeX/_rels/activeX103.xml.rels><?xml version="1.0" encoding="UTF-8" standalone="yes"?>
<Relationships xmlns="http://schemas.openxmlformats.org/package/2006/relationships"><Relationship Id="rId1" Type="http://schemas.microsoft.com/office/2006/relationships/activeXControlBinary" Target="activeX103.bin"/></Relationships>
</file>

<file path=xl/activeX/_rels/activeX104.xml.rels><?xml version="1.0" encoding="UTF-8" standalone="yes"?>
<Relationships xmlns="http://schemas.openxmlformats.org/package/2006/relationships"><Relationship Id="rId1" Type="http://schemas.microsoft.com/office/2006/relationships/activeXControlBinary" Target="activeX104.bin"/></Relationships>
</file>

<file path=xl/activeX/_rels/activeX105.xml.rels><?xml version="1.0" encoding="UTF-8" standalone="yes"?>
<Relationships xmlns="http://schemas.openxmlformats.org/package/2006/relationships"><Relationship Id="rId1" Type="http://schemas.microsoft.com/office/2006/relationships/activeXControlBinary" Target="activeX105.bin"/></Relationships>
</file>

<file path=xl/activeX/_rels/activeX106.xml.rels><?xml version="1.0" encoding="UTF-8" standalone="yes"?>
<Relationships xmlns="http://schemas.openxmlformats.org/package/2006/relationships"><Relationship Id="rId1" Type="http://schemas.microsoft.com/office/2006/relationships/activeXControlBinary" Target="activeX106.bin"/></Relationships>
</file>

<file path=xl/activeX/_rels/activeX107.xml.rels><?xml version="1.0" encoding="UTF-8" standalone="yes"?>
<Relationships xmlns="http://schemas.openxmlformats.org/package/2006/relationships"><Relationship Id="rId1" Type="http://schemas.microsoft.com/office/2006/relationships/activeXControlBinary" Target="activeX107.bin"/></Relationships>
</file>

<file path=xl/activeX/_rels/activeX108.xml.rels><?xml version="1.0" encoding="UTF-8" standalone="yes"?>
<Relationships xmlns="http://schemas.openxmlformats.org/package/2006/relationships"><Relationship Id="rId1" Type="http://schemas.microsoft.com/office/2006/relationships/activeXControlBinary" Target="activeX108.bin"/></Relationships>
</file>

<file path=xl/activeX/_rels/activeX109.xml.rels><?xml version="1.0" encoding="UTF-8" standalone="yes"?>
<Relationships xmlns="http://schemas.openxmlformats.org/package/2006/relationships"><Relationship Id="rId1" Type="http://schemas.microsoft.com/office/2006/relationships/activeXControlBinary" Target="activeX109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10.xml.rels><?xml version="1.0" encoding="UTF-8" standalone="yes"?>
<Relationships xmlns="http://schemas.openxmlformats.org/package/2006/relationships"><Relationship Id="rId1" Type="http://schemas.microsoft.com/office/2006/relationships/activeXControlBinary" Target="activeX110.bin"/></Relationships>
</file>

<file path=xl/activeX/_rels/activeX111.xml.rels><?xml version="1.0" encoding="UTF-8" standalone="yes"?>
<Relationships xmlns="http://schemas.openxmlformats.org/package/2006/relationships"><Relationship Id="rId1" Type="http://schemas.microsoft.com/office/2006/relationships/activeXControlBinary" Target="activeX111.bin"/></Relationships>
</file>

<file path=xl/activeX/_rels/activeX112.xml.rels><?xml version="1.0" encoding="UTF-8" standalone="yes"?>
<Relationships xmlns="http://schemas.openxmlformats.org/package/2006/relationships"><Relationship Id="rId1" Type="http://schemas.microsoft.com/office/2006/relationships/activeXControlBinary" Target="activeX112.bin"/></Relationships>
</file>

<file path=xl/activeX/_rels/activeX113.xml.rels><?xml version="1.0" encoding="UTF-8" standalone="yes"?>
<Relationships xmlns="http://schemas.openxmlformats.org/package/2006/relationships"><Relationship Id="rId1" Type="http://schemas.microsoft.com/office/2006/relationships/activeXControlBinary" Target="activeX113.bin"/></Relationships>
</file>

<file path=xl/activeX/_rels/activeX114.xml.rels><?xml version="1.0" encoding="UTF-8" standalone="yes"?>
<Relationships xmlns="http://schemas.openxmlformats.org/package/2006/relationships"><Relationship Id="rId1" Type="http://schemas.microsoft.com/office/2006/relationships/activeXControlBinary" Target="activeX114.bin"/></Relationships>
</file>

<file path=xl/activeX/_rels/activeX115.xml.rels><?xml version="1.0" encoding="UTF-8" standalone="yes"?>
<Relationships xmlns="http://schemas.openxmlformats.org/package/2006/relationships"><Relationship Id="rId1" Type="http://schemas.microsoft.com/office/2006/relationships/activeXControlBinary" Target="activeX115.bin"/></Relationships>
</file>

<file path=xl/activeX/_rels/activeX116.xml.rels><?xml version="1.0" encoding="UTF-8" standalone="yes"?>
<Relationships xmlns="http://schemas.openxmlformats.org/package/2006/relationships"><Relationship Id="rId1" Type="http://schemas.microsoft.com/office/2006/relationships/activeXControlBinary" Target="activeX116.bin"/></Relationships>
</file>

<file path=xl/activeX/_rels/activeX117.xml.rels><?xml version="1.0" encoding="UTF-8" standalone="yes"?>
<Relationships xmlns="http://schemas.openxmlformats.org/package/2006/relationships"><Relationship Id="rId1" Type="http://schemas.microsoft.com/office/2006/relationships/activeXControlBinary" Target="activeX117.bin"/></Relationships>
</file>

<file path=xl/activeX/_rels/activeX118.xml.rels><?xml version="1.0" encoding="UTF-8" standalone="yes"?>
<Relationships xmlns="http://schemas.openxmlformats.org/package/2006/relationships"><Relationship Id="rId1" Type="http://schemas.microsoft.com/office/2006/relationships/activeXControlBinary" Target="activeX118.bin"/></Relationships>
</file>

<file path=xl/activeX/_rels/activeX119.xml.rels><?xml version="1.0" encoding="UTF-8" standalone="yes"?>
<Relationships xmlns="http://schemas.openxmlformats.org/package/2006/relationships"><Relationship Id="rId1" Type="http://schemas.microsoft.com/office/2006/relationships/activeXControlBinary" Target="activeX119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20.xml.rels><?xml version="1.0" encoding="UTF-8" standalone="yes"?>
<Relationships xmlns="http://schemas.openxmlformats.org/package/2006/relationships"><Relationship Id="rId1" Type="http://schemas.microsoft.com/office/2006/relationships/activeXControlBinary" Target="activeX120.bin"/></Relationships>
</file>

<file path=xl/activeX/_rels/activeX121.xml.rels><?xml version="1.0" encoding="UTF-8" standalone="yes"?>
<Relationships xmlns="http://schemas.openxmlformats.org/package/2006/relationships"><Relationship Id="rId1" Type="http://schemas.microsoft.com/office/2006/relationships/activeXControlBinary" Target="activeX121.bin"/></Relationships>
</file>

<file path=xl/activeX/_rels/activeX122.xml.rels><?xml version="1.0" encoding="UTF-8" standalone="yes"?>
<Relationships xmlns="http://schemas.openxmlformats.org/package/2006/relationships"><Relationship Id="rId1" Type="http://schemas.microsoft.com/office/2006/relationships/activeXControlBinary" Target="activeX122.bin"/></Relationships>
</file>

<file path=xl/activeX/_rels/activeX123.xml.rels><?xml version="1.0" encoding="UTF-8" standalone="yes"?>
<Relationships xmlns="http://schemas.openxmlformats.org/package/2006/relationships"><Relationship Id="rId1" Type="http://schemas.microsoft.com/office/2006/relationships/activeXControlBinary" Target="activeX123.bin"/></Relationships>
</file>

<file path=xl/activeX/_rels/activeX124.xml.rels><?xml version="1.0" encoding="UTF-8" standalone="yes"?>
<Relationships xmlns="http://schemas.openxmlformats.org/package/2006/relationships"><Relationship Id="rId1" Type="http://schemas.microsoft.com/office/2006/relationships/activeXControlBinary" Target="activeX124.bin"/></Relationships>
</file>

<file path=xl/activeX/_rels/activeX125.xml.rels><?xml version="1.0" encoding="UTF-8" standalone="yes"?>
<Relationships xmlns="http://schemas.openxmlformats.org/package/2006/relationships"><Relationship Id="rId1" Type="http://schemas.microsoft.com/office/2006/relationships/activeXControlBinary" Target="activeX125.bin"/></Relationships>
</file>

<file path=xl/activeX/_rels/activeX126.xml.rels><?xml version="1.0" encoding="UTF-8" standalone="yes"?>
<Relationships xmlns="http://schemas.openxmlformats.org/package/2006/relationships"><Relationship Id="rId1" Type="http://schemas.microsoft.com/office/2006/relationships/activeXControlBinary" Target="activeX126.bin"/></Relationships>
</file>

<file path=xl/activeX/_rels/activeX127.xml.rels><?xml version="1.0" encoding="UTF-8" standalone="yes"?>
<Relationships xmlns="http://schemas.openxmlformats.org/package/2006/relationships"><Relationship Id="rId1" Type="http://schemas.microsoft.com/office/2006/relationships/activeXControlBinary" Target="activeX127.bin"/></Relationships>
</file>

<file path=xl/activeX/_rels/activeX128.xml.rels><?xml version="1.0" encoding="UTF-8" standalone="yes"?>
<Relationships xmlns="http://schemas.openxmlformats.org/package/2006/relationships"><Relationship Id="rId1" Type="http://schemas.microsoft.com/office/2006/relationships/activeXControlBinary" Target="activeX128.bin"/></Relationships>
</file>

<file path=xl/activeX/_rels/activeX129.xml.rels><?xml version="1.0" encoding="UTF-8" standalone="yes"?>
<Relationships xmlns="http://schemas.openxmlformats.org/package/2006/relationships"><Relationship Id="rId1" Type="http://schemas.microsoft.com/office/2006/relationships/activeXControlBinary" Target="activeX129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30.xml.rels><?xml version="1.0" encoding="UTF-8" standalone="yes"?>
<Relationships xmlns="http://schemas.openxmlformats.org/package/2006/relationships"><Relationship Id="rId1" Type="http://schemas.microsoft.com/office/2006/relationships/activeXControlBinary" Target="activeX130.bin"/></Relationships>
</file>

<file path=xl/activeX/_rels/activeX131.xml.rels><?xml version="1.0" encoding="UTF-8" standalone="yes"?>
<Relationships xmlns="http://schemas.openxmlformats.org/package/2006/relationships"><Relationship Id="rId1" Type="http://schemas.microsoft.com/office/2006/relationships/activeXControlBinary" Target="activeX131.bin"/></Relationships>
</file>

<file path=xl/activeX/_rels/activeX132.xml.rels><?xml version="1.0" encoding="UTF-8" standalone="yes"?>
<Relationships xmlns="http://schemas.openxmlformats.org/package/2006/relationships"><Relationship Id="rId1" Type="http://schemas.microsoft.com/office/2006/relationships/activeXControlBinary" Target="activeX132.bin"/></Relationships>
</file>

<file path=xl/activeX/_rels/activeX133.xml.rels><?xml version="1.0" encoding="UTF-8" standalone="yes"?>
<Relationships xmlns="http://schemas.openxmlformats.org/package/2006/relationships"><Relationship Id="rId1" Type="http://schemas.microsoft.com/office/2006/relationships/activeXControlBinary" Target="activeX133.bin"/></Relationships>
</file>

<file path=xl/activeX/_rels/activeX134.xml.rels><?xml version="1.0" encoding="UTF-8" standalone="yes"?>
<Relationships xmlns="http://schemas.openxmlformats.org/package/2006/relationships"><Relationship Id="rId1" Type="http://schemas.microsoft.com/office/2006/relationships/activeXControlBinary" Target="activeX134.bin"/></Relationships>
</file>

<file path=xl/activeX/_rels/activeX135.xml.rels><?xml version="1.0" encoding="UTF-8" standalone="yes"?>
<Relationships xmlns="http://schemas.openxmlformats.org/package/2006/relationships"><Relationship Id="rId1" Type="http://schemas.microsoft.com/office/2006/relationships/activeXControlBinary" Target="activeX135.bin"/></Relationships>
</file>

<file path=xl/activeX/_rels/activeX136.xml.rels><?xml version="1.0" encoding="UTF-8" standalone="yes"?>
<Relationships xmlns="http://schemas.openxmlformats.org/package/2006/relationships"><Relationship Id="rId1" Type="http://schemas.microsoft.com/office/2006/relationships/activeXControlBinary" Target="activeX136.bin"/></Relationships>
</file>

<file path=xl/activeX/_rels/activeX137.xml.rels><?xml version="1.0" encoding="UTF-8" standalone="yes"?>
<Relationships xmlns="http://schemas.openxmlformats.org/package/2006/relationships"><Relationship Id="rId1" Type="http://schemas.microsoft.com/office/2006/relationships/activeXControlBinary" Target="activeX137.bin"/></Relationships>
</file>

<file path=xl/activeX/_rels/activeX138.xml.rels><?xml version="1.0" encoding="UTF-8" standalone="yes"?>
<Relationships xmlns="http://schemas.openxmlformats.org/package/2006/relationships"><Relationship Id="rId1" Type="http://schemas.microsoft.com/office/2006/relationships/activeXControlBinary" Target="activeX138.bin"/></Relationships>
</file>

<file path=xl/activeX/_rels/activeX139.xml.rels><?xml version="1.0" encoding="UTF-8" standalone="yes"?>
<Relationships xmlns="http://schemas.openxmlformats.org/package/2006/relationships"><Relationship Id="rId1" Type="http://schemas.microsoft.com/office/2006/relationships/activeXControlBinary" Target="activeX139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40.xml.rels><?xml version="1.0" encoding="UTF-8" standalone="yes"?>
<Relationships xmlns="http://schemas.openxmlformats.org/package/2006/relationships"><Relationship Id="rId1" Type="http://schemas.microsoft.com/office/2006/relationships/activeXControlBinary" Target="activeX140.bin"/></Relationships>
</file>

<file path=xl/activeX/_rels/activeX141.xml.rels><?xml version="1.0" encoding="UTF-8" standalone="yes"?>
<Relationships xmlns="http://schemas.openxmlformats.org/package/2006/relationships"><Relationship Id="rId1" Type="http://schemas.microsoft.com/office/2006/relationships/activeXControlBinary" Target="activeX141.bin"/></Relationships>
</file>

<file path=xl/activeX/_rels/activeX142.xml.rels><?xml version="1.0" encoding="UTF-8" standalone="yes"?>
<Relationships xmlns="http://schemas.openxmlformats.org/package/2006/relationships"><Relationship Id="rId1" Type="http://schemas.microsoft.com/office/2006/relationships/activeXControlBinary" Target="activeX142.bin"/></Relationships>
</file>

<file path=xl/activeX/_rels/activeX143.xml.rels><?xml version="1.0" encoding="UTF-8" standalone="yes"?>
<Relationships xmlns="http://schemas.openxmlformats.org/package/2006/relationships"><Relationship Id="rId1" Type="http://schemas.microsoft.com/office/2006/relationships/activeXControlBinary" Target="activeX143.bin"/></Relationships>
</file>

<file path=xl/activeX/_rels/activeX144.xml.rels><?xml version="1.0" encoding="UTF-8" standalone="yes"?>
<Relationships xmlns="http://schemas.openxmlformats.org/package/2006/relationships"><Relationship Id="rId1" Type="http://schemas.microsoft.com/office/2006/relationships/activeXControlBinary" Target="activeX144.bin"/></Relationships>
</file>

<file path=xl/activeX/_rels/activeX145.xml.rels><?xml version="1.0" encoding="UTF-8" standalone="yes"?>
<Relationships xmlns="http://schemas.openxmlformats.org/package/2006/relationships"><Relationship Id="rId1" Type="http://schemas.microsoft.com/office/2006/relationships/activeXControlBinary" Target="activeX145.bin"/></Relationships>
</file>

<file path=xl/activeX/_rels/activeX146.xml.rels><?xml version="1.0" encoding="UTF-8" standalone="yes"?>
<Relationships xmlns="http://schemas.openxmlformats.org/package/2006/relationships"><Relationship Id="rId1" Type="http://schemas.microsoft.com/office/2006/relationships/activeXControlBinary" Target="activeX146.bin"/></Relationships>
</file>

<file path=xl/activeX/_rels/activeX147.xml.rels><?xml version="1.0" encoding="UTF-8" standalone="yes"?>
<Relationships xmlns="http://schemas.openxmlformats.org/package/2006/relationships"><Relationship Id="rId1" Type="http://schemas.microsoft.com/office/2006/relationships/activeXControlBinary" Target="activeX147.bin"/></Relationships>
</file>

<file path=xl/activeX/_rels/activeX148.xml.rels><?xml version="1.0" encoding="UTF-8" standalone="yes"?>
<Relationships xmlns="http://schemas.openxmlformats.org/package/2006/relationships"><Relationship Id="rId1" Type="http://schemas.microsoft.com/office/2006/relationships/activeXControlBinary" Target="activeX148.bin"/></Relationships>
</file>

<file path=xl/activeX/_rels/activeX149.xml.rels><?xml version="1.0" encoding="UTF-8" standalone="yes"?>
<Relationships xmlns="http://schemas.openxmlformats.org/package/2006/relationships"><Relationship Id="rId1" Type="http://schemas.microsoft.com/office/2006/relationships/activeXControlBinary" Target="activeX149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50.xml.rels><?xml version="1.0" encoding="UTF-8" standalone="yes"?>
<Relationships xmlns="http://schemas.openxmlformats.org/package/2006/relationships"><Relationship Id="rId1" Type="http://schemas.microsoft.com/office/2006/relationships/activeXControlBinary" Target="activeX150.bin"/></Relationships>
</file>

<file path=xl/activeX/_rels/activeX151.xml.rels><?xml version="1.0" encoding="UTF-8" standalone="yes"?>
<Relationships xmlns="http://schemas.openxmlformats.org/package/2006/relationships"><Relationship Id="rId1" Type="http://schemas.microsoft.com/office/2006/relationships/activeXControlBinary" Target="activeX151.bin"/></Relationships>
</file>

<file path=xl/activeX/_rels/activeX152.xml.rels><?xml version="1.0" encoding="UTF-8" standalone="yes"?>
<Relationships xmlns="http://schemas.openxmlformats.org/package/2006/relationships"><Relationship Id="rId1" Type="http://schemas.microsoft.com/office/2006/relationships/activeXControlBinary" Target="activeX152.bin"/></Relationships>
</file>

<file path=xl/activeX/_rels/activeX153.xml.rels><?xml version="1.0" encoding="UTF-8" standalone="yes"?>
<Relationships xmlns="http://schemas.openxmlformats.org/package/2006/relationships"><Relationship Id="rId1" Type="http://schemas.microsoft.com/office/2006/relationships/activeXControlBinary" Target="activeX153.bin"/></Relationships>
</file>

<file path=xl/activeX/_rels/activeX154.xml.rels><?xml version="1.0" encoding="UTF-8" standalone="yes"?>
<Relationships xmlns="http://schemas.openxmlformats.org/package/2006/relationships"><Relationship Id="rId1" Type="http://schemas.microsoft.com/office/2006/relationships/activeXControlBinary" Target="activeX154.bin"/></Relationships>
</file>

<file path=xl/activeX/_rels/activeX155.xml.rels><?xml version="1.0" encoding="UTF-8" standalone="yes"?>
<Relationships xmlns="http://schemas.openxmlformats.org/package/2006/relationships"><Relationship Id="rId1" Type="http://schemas.microsoft.com/office/2006/relationships/activeXControlBinary" Target="activeX155.bin"/></Relationships>
</file>

<file path=xl/activeX/_rels/activeX156.xml.rels><?xml version="1.0" encoding="UTF-8" standalone="yes"?>
<Relationships xmlns="http://schemas.openxmlformats.org/package/2006/relationships"><Relationship Id="rId1" Type="http://schemas.microsoft.com/office/2006/relationships/activeXControlBinary" Target="activeX156.bin"/></Relationships>
</file>

<file path=xl/activeX/_rels/activeX157.xml.rels><?xml version="1.0" encoding="UTF-8" standalone="yes"?>
<Relationships xmlns="http://schemas.openxmlformats.org/package/2006/relationships"><Relationship Id="rId1" Type="http://schemas.microsoft.com/office/2006/relationships/activeXControlBinary" Target="activeX157.bin"/></Relationships>
</file>

<file path=xl/activeX/_rels/activeX158.xml.rels><?xml version="1.0" encoding="UTF-8" standalone="yes"?>
<Relationships xmlns="http://schemas.openxmlformats.org/package/2006/relationships"><Relationship Id="rId1" Type="http://schemas.microsoft.com/office/2006/relationships/activeXControlBinary" Target="activeX158.bin"/></Relationships>
</file>

<file path=xl/activeX/_rels/activeX159.xml.rels><?xml version="1.0" encoding="UTF-8" standalone="yes"?>
<Relationships xmlns="http://schemas.openxmlformats.org/package/2006/relationships"><Relationship Id="rId1" Type="http://schemas.microsoft.com/office/2006/relationships/activeXControlBinary" Target="activeX159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60.xml.rels><?xml version="1.0" encoding="UTF-8" standalone="yes"?>
<Relationships xmlns="http://schemas.openxmlformats.org/package/2006/relationships"><Relationship Id="rId1" Type="http://schemas.microsoft.com/office/2006/relationships/activeXControlBinary" Target="activeX160.bin"/></Relationships>
</file>

<file path=xl/activeX/_rels/activeX161.xml.rels><?xml version="1.0" encoding="UTF-8" standalone="yes"?>
<Relationships xmlns="http://schemas.openxmlformats.org/package/2006/relationships"><Relationship Id="rId1" Type="http://schemas.microsoft.com/office/2006/relationships/activeXControlBinary" Target="activeX161.bin"/></Relationships>
</file>

<file path=xl/activeX/_rels/activeX162.xml.rels><?xml version="1.0" encoding="UTF-8" standalone="yes"?>
<Relationships xmlns="http://schemas.openxmlformats.org/package/2006/relationships"><Relationship Id="rId1" Type="http://schemas.microsoft.com/office/2006/relationships/activeXControlBinary" Target="activeX162.bin"/></Relationships>
</file>

<file path=xl/activeX/_rels/activeX163.xml.rels><?xml version="1.0" encoding="UTF-8" standalone="yes"?>
<Relationships xmlns="http://schemas.openxmlformats.org/package/2006/relationships"><Relationship Id="rId1" Type="http://schemas.microsoft.com/office/2006/relationships/activeXControlBinary" Target="activeX163.bin"/></Relationships>
</file>

<file path=xl/activeX/_rels/activeX164.xml.rels><?xml version="1.0" encoding="UTF-8" standalone="yes"?>
<Relationships xmlns="http://schemas.openxmlformats.org/package/2006/relationships"><Relationship Id="rId1" Type="http://schemas.microsoft.com/office/2006/relationships/activeXControlBinary" Target="activeX164.bin"/></Relationships>
</file>

<file path=xl/activeX/_rels/activeX165.xml.rels><?xml version="1.0" encoding="UTF-8" standalone="yes"?>
<Relationships xmlns="http://schemas.openxmlformats.org/package/2006/relationships"><Relationship Id="rId1" Type="http://schemas.microsoft.com/office/2006/relationships/activeXControlBinary" Target="activeX165.bin"/></Relationships>
</file>

<file path=xl/activeX/_rels/activeX166.xml.rels><?xml version="1.0" encoding="UTF-8" standalone="yes"?>
<Relationships xmlns="http://schemas.openxmlformats.org/package/2006/relationships"><Relationship Id="rId1" Type="http://schemas.microsoft.com/office/2006/relationships/activeXControlBinary" Target="activeX166.bin"/></Relationships>
</file>

<file path=xl/activeX/_rels/activeX167.xml.rels><?xml version="1.0" encoding="UTF-8" standalone="yes"?>
<Relationships xmlns="http://schemas.openxmlformats.org/package/2006/relationships"><Relationship Id="rId1" Type="http://schemas.microsoft.com/office/2006/relationships/activeXControlBinary" Target="activeX167.bin"/></Relationships>
</file>

<file path=xl/activeX/_rels/activeX168.xml.rels><?xml version="1.0" encoding="UTF-8" standalone="yes"?>
<Relationships xmlns="http://schemas.openxmlformats.org/package/2006/relationships"><Relationship Id="rId1" Type="http://schemas.microsoft.com/office/2006/relationships/activeXControlBinary" Target="activeX168.bin"/></Relationships>
</file>

<file path=xl/activeX/_rels/activeX169.xml.rels><?xml version="1.0" encoding="UTF-8" standalone="yes"?>
<Relationships xmlns="http://schemas.openxmlformats.org/package/2006/relationships"><Relationship Id="rId1" Type="http://schemas.microsoft.com/office/2006/relationships/activeXControlBinary" Target="activeX169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70.xml.rels><?xml version="1.0" encoding="UTF-8" standalone="yes"?>
<Relationships xmlns="http://schemas.openxmlformats.org/package/2006/relationships"><Relationship Id="rId1" Type="http://schemas.microsoft.com/office/2006/relationships/activeXControlBinary" Target="activeX170.bin"/></Relationships>
</file>

<file path=xl/activeX/_rels/activeX171.xml.rels><?xml version="1.0" encoding="UTF-8" standalone="yes"?>
<Relationships xmlns="http://schemas.openxmlformats.org/package/2006/relationships"><Relationship Id="rId1" Type="http://schemas.microsoft.com/office/2006/relationships/activeXControlBinary" Target="activeX171.bin"/></Relationships>
</file>

<file path=xl/activeX/_rels/activeX172.xml.rels><?xml version="1.0" encoding="UTF-8" standalone="yes"?>
<Relationships xmlns="http://schemas.openxmlformats.org/package/2006/relationships"><Relationship Id="rId1" Type="http://schemas.microsoft.com/office/2006/relationships/activeXControlBinary" Target="activeX172.bin"/></Relationships>
</file>

<file path=xl/activeX/_rels/activeX173.xml.rels><?xml version="1.0" encoding="UTF-8" standalone="yes"?>
<Relationships xmlns="http://schemas.openxmlformats.org/package/2006/relationships"><Relationship Id="rId1" Type="http://schemas.microsoft.com/office/2006/relationships/activeXControlBinary" Target="activeX173.bin"/></Relationships>
</file>

<file path=xl/activeX/_rels/activeX174.xml.rels><?xml version="1.0" encoding="UTF-8" standalone="yes"?>
<Relationships xmlns="http://schemas.openxmlformats.org/package/2006/relationships"><Relationship Id="rId1" Type="http://schemas.microsoft.com/office/2006/relationships/activeXControlBinary" Target="activeX174.bin"/></Relationships>
</file>

<file path=xl/activeX/_rels/activeX175.xml.rels><?xml version="1.0" encoding="UTF-8" standalone="yes"?>
<Relationships xmlns="http://schemas.openxmlformats.org/package/2006/relationships"><Relationship Id="rId1" Type="http://schemas.microsoft.com/office/2006/relationships/activeXControlBinary" Target="activeX175.bin"/></Relationships>
</file>

<file path=xl/activeX/_rels/activeX176.xml.rels><?xml version="1.0" encoding="UTF-8" standalone="yes"?>
<Relationships xmlns="http://schemas.openxmlformats.org/package/2006/relationships"><Relationship Id="rId1" Type="http://schemas.microsoft.com/office/2006/relationships/activeXControlBinary" Target="activeX176.bin"/></Relationships>
</file>

<file path=xl/activeX/_rels/activeX177.xml.rels><?xml version="1.0" encoding="UTF-8" standalone="yes"?>
<Relationships xmlns="http://schemas.openxmlformats.org/package/2006/relationships"><Relationship Id="rId1" Type="http://schemas.microsoft.com/office/2006/relationships/activeXControlBinary" Target="activeX177.bin"/></Relationships>
</file>

<file path=xl/activeX/_rels/activeX178.xml.rels><?xml version="1.0" encoding="UTF-8" standalone="yes"?>
<Relationships xmlns="http://schemas.openxmlformats.org/package/2006/relationships"><Relationship Id="rId1" Type="http://schemas.microsoft.com/office/2006/relationships/activeXControlBinary" Target="activeX178.bin"/></Relationships>
</file>

<file path=xl/activeX/_rels/activeX179.xml.rels><?xml version="1.0" encoding="UTF-8" standalone="yes"?>
<Relationships xmlns="http://schemas.openxmlformats.org/package/2006/relationships"><Relationship Id="rId1" Type="http://schemas.microsoft.com/office/2006/relationships/activeXControlBinary" Target="activeX179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80.xml.rels><?xml version="1.0" encoding="UTF-8" standalone="yes"?>
<Relationships xmlns="http://schemas.openxmlformats.org/package/2006/relationships"><Relationship Id="rId1" Type="http://schemas.microsoft.com/office/2006/relationships/activeXControlBinary" Target="activeX180.bin"/></Relationships>
</file>

<file path=xl/activeX/_rels/activeX181.xml.rels><?xml version="1.0" encoding="UTF-8" standalone="yes"?>
<Relationships xmlns="http://schemas.openxmlformats.org/package/2006/relationships"><Relationship Id="rId1" Type="http://schemas.microsoft.com/office/2006/relationships/activeXControlBinary" Target="activeX181.bin"/></Relationships>
</file>

<file path=xl/activeX/_rels/activeX182.xml.rels><?xml version="1.0" encoding="UTF-8" standalone="yes"?>
<Relationships xmlns="http://schemas.openxmlformats.org/package/2006/relationships"><Relationship Id="rId1" Type="http://schemas.microsoft.com/office/2006/relationships/activeXControlBinary" Target="activeX182.bin"/></Relationships>
</file>

<file path=xl/activeX/_rels/activeX183.xml.rels><?xml version="1.0" encoding="UTF-8" standalone="yes"?>
<Relationships xmlns="http://schemas.openxmlformats.org/package/2006/relationships"><Relationship Id="rId1" Type="http://schemas.microsoft.com/office/2006/relationships/activeXControlBinary" Target="activeX183.bin"/></Relationships>
</file>

<file path=xl/activeX/_rels/activeX184.xml.rels><?xml version="1.0" encoding="UTF-8" standalone="yes"?>
<Relationships xmlns="http://schemas.openxmlformats.org/package/2006/relationships"><Relationship Id="rId1" Type="http://schemas.microsoft.com/office/2006/relationships/activeXControlBinary" Target="activeX184.bin"/></Relationships>
</file>

<file path=xl/activeX/_rels/activeX185.xml.rels><?xml version="1.0" encoding="UTF-8" standalone="yes"?>
<Relationships xmlns="http://schemas.openxmlformats.org/package/2006/relationships"><Relationship Id="rId1" Type="http://schemas.microsoft.com/office/2006/relationships/activeXControlBinary" Target="activeX185.bin"/></Relationships>
</file>

<file path=xl/activeX/_rels/activeX186.xml.rels><?xml version="1.0" encoding="UTF-8" standalone="yes"?>
<Relationships xmlns="http://schemas.openxmlformats.org/package/2006/relationships"><Relationship Id="rId1" Type="http://schemas.microsoft.com/office/2006/relationships/activeXControlBinary" Target="activeX186.bin"/></Relationships>
</file>

<file path=xl/activeX/_rels/activeX187.xml.rels><?xml version="1.0" encoding="UTF-8" standalone="yes"?>
<Relationships xmlns="http://schemas.openxmlformats.org/package/2006/relationships"><Relationship Id="rId1" Type="http://schemas.microsoft.com/office/2006/relationships/activeXControlBinary" Target="activeX187.bin"/></Relationships>
</file>

<file path=xl/activeX/_rels/activeX188.xml.rels><?xml version="1.0" encoding="UTF-8" standalone="yes"?>
<Relationships xmlns="http://schemas.openxmlformats.org/package/2006/relationships"><Relationship Id="rId1" Type="http://schemas.microsoft.com/office/2006/relationships/activeXControlBinary" Target="activeX188.bin"/></Relationships>
</file>

<file path=xl/activeX/_rels/activeX189.xml.rels><?xml version="1.0" encoding="UTF-8" standalone="yes"?>
<Relationships xmlns="http://schemas.openxmlformats.org/package/2006/relationships"><Relationship Id="rId1" Type="http://schemas.microsoft.com/office/2006/relationships/activeXControlBinary" Target="activeX189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190.xml.rels><?xml version="1.0" encoding="UTF-8" standalone="yes"?>
<Relationships xmlns="http://schemas.openxmlformats.org/package/2006/relationships"><Relationship Id="rId1" Type="http://schemas.microsoft.com/office/2006/relationships/activeXControlBinary" Target="activeX190.bin"/></Relationships>
</file>

<file path=xl/activeX/_rels/activeX191.xml.rels><?xml version="1.0" encoding="UTF-8" standalone="yes"?>
<Relationships xmlns="http://schemas.openxmlformats.org/package/2006/relationships"><Relationship Id="rId1" Type="http://schemas.microsoft.com/office/2006/relationships/activeXControlBinary" Target="activeX191.bin"/></Relationships>
</file>

<file path=xl/activeX/_rels/activeX192.xml.rels><?xml version="1.0" encoding="UTF-8" standalone="yes"?>
<Relationships xmlns="http://schemas.openxmlformats.org/package/2006/relationships"><Relationship Id="rId1" Type="http://schemas.microsoft.com/office/2006/relationships/activeXControlBinary" Target="activeX192.bin"/></Relationships>
</file>

<file path=xl/activeX/_rels/activeX193.xml.rels><?xml version="1.0" encoding="UTF-8" standalone="yes"?>
<Relationships xmlns="http://schemas.openxmlformats.org/package/2006/relationships"><Relationship Id="rId1" Type="http://schemas.microsoft.com/office/2006/relationships/activeXControlBinary" Target="activeX193.bin"/></Relationships>
</file>

<file path=xl/activeX/_rels/activeX194.xml.rels><?xml version="1.0" encoding="UTF-8" standalone="yes"?>
<Relationships xmlns="http://schemas.openxmlformats.org/package/2006/relationships"><Relationship Id="rId1" Type="http://schemas.microsoft.com/office/2006/relationships/activeXControlBinary" Target="activeX194.bin"/></Relationships>
</file>

<file path=xl/activeX/_rels/activeX195.xml.rels><?xml version="1.0" encoding="UTF-8" standalone="yes"?>
<Relationships xmlns="http://schemas.openxmlformats.org/package/2006/relationships"><Relationship Id="rId1" Type="http://schemas.microsoft.com/office/2006/relationships/activeXControlBinary" Target="activeX195.bin"/></Relationships>
</file>

<file path=xl/activeX/_rels/activeX196.xml.rels><?xml version="1.0" encoding="UTF-8" standalone="yes"?>
<Relationships xmlns="http://schemas.openxmlformats.org/package/2006/relationships"><Relationship Id="rId1" Type="http://schemas.microsoft.com/office/2006/relationships/activeXControlBinary" Target="activeX196.bin"/></Relationships>
</file>

<file path=xl/activeX/_rels/activeX197.xml.rels><?xml version="1.0" encoding="UTF-8" standalone="yes"?>
<Relationships xmlns="http://schemas.openxmlformats.org/package/2006/relationships"><Relationship Id="rId1" Type="http://schemas.microsoft.com/office/2006/relationships/activeXControlBinary" Target="activeX197.bin"/></Relationships>
</file>

<file path=xl/activeX/_rels/activeX198.xml.rels><?xml version="1.0" encoding="UTF-8" standalone="yes"?>
<Relationships xmlns="http://schemas.openxmlformats.org/package/2006/relationships"><Relationship Id="rId1" Type="http://schemas.microsoft.com/office/2006/relationships/activeXControlBinary" Target="activeX198.bin"/></Relationships>
</file>

<file path=xl/activeX/_rels/activeX199.xml.rels><?xml version="1.0" encoding="UTF-8" standalone="yes"?>
<Relationships xmlns="http://schemas.openxmlformats.org/package/2006/relationships"><Relationship Id="rId1" Type="http://schemas.microsoft.com/office/2006/relationships/activeXControlBinary" Target="activeX19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00.xml.rels><?xml version="1.0" encoding="UTF-8" standalone="yes"?>
<Relationships xmlns="http://schemas.openxmlformats.org/package/2006/relationships"><Relationship Id="rId1" Type="http://schemas.microsoft.com/office/2006/relationships/activeXControlBinary" Target="activeX200.bin"/></Relationships>
</file>

<file path=xl/activeX/_rels/activeX201.xml.rels><?xml version="1.0" encoding="UTF-8" standalone="yes"?>
<Relationships xmlns="http://schemas.openxmlformats.org/package/2006/relationships"><Relationship Id="rId1" Type="http://schemas.microsoft.com/office/2006/relationships/activeXControlBinary" Target="activeX201.bin"/></Relationships>
</file>

<file path=xl/activeX/_rels/activeX202.xml.rels><?xml version="1.0" encoding="UTF-8" standalone="yes"?>
<Relationships xmlns="http://schemas.openxmlformats.org/package/2006/relationships"><Relationship Id="rId1" Type="http://schemas.microsoft.com/office/2006/relationships/activeXControlBinary" Target="activeX202.bin"/></Relationships>
</file>

<file path=xl/activeX/_rels/activeX203.xml.rels><?xml version="1.0" encoding="UTF-8" standalone="yes"?>
<Relationships xmlns="http://schemas.openxmlformats.org/package/2006/relationships"><Relationship Id="rId1" Type="http://schemas.microsoft.com/office/2006/relationships/activeXControlBinary" Target="activeX203.bin"/></Relationships>
</file>

<file path=xl/activeX/_rels/activeX204.xml.rels><?xml version="1.0" encoding="UTF-8" standalone="yes"?>
<Relationships xmlns="http://schemas.openxmlformats.org/package/2006/relationships"><Relationship Id="rId1" Type="http://schemas.microsoft.com/office/2006/relationships/activeXControlBinary" Target="activeX204.bin"/></Relationships>
</file>

<file path=xl/activeX/_rels/activeX205.xml.rels><?xml version="1.0" encoding="UTF-8" standalone="yes"?>
<Relationships xmlns="http://schemas.openxmlformats.org/package/2006/relationships"><Relationship Id="rId1" Type="http://schemas.microsoft.com/office/2006/relationships/activeXControlBinary" Target="activeX205.bin"/></Relationships>
</file>

<file path=xl/activeX/_rels/activeX206.xml.rels><?xml version="1.0" encoding="UTF-8" standalone="yes"?>
<Relationships xmlns="http://schemas.openxmlformats.org/package/2006/relationships"><Relationship Id="rId1" Type="http://schemas.microsoft.com/office/2006/relationships/activeXControlBinary" Target="activeX206.bin"/></Relationships>
</file>

<file path=xl/activeX/_rels/activeX207.xml.rels><?xml version="1.0" encoding="UTF-8" standalone="yes"?>
<Relationships xmlns="http://schemas.openxmlformats.org/package/2006/relationships"><Relationship Id="rId1" Type="http://schemas.microsoft.com/office/2006/relationships/activeXControlBinary" Target="activeX207.bin"/></Relationships>
</file>

<file path=xl/activeX/_rels/activeX208.xml.rels><?xml version="1.0" encoding="UTF-8" standalone="yes"?>
<Relationships xmlns="http://schemas.openxmlformats.org/package/2006/relationships"><Relationship Id="rId1" Type="http://schemas.microsoft.com/office/2006/relationships/activeXControlBinary" Target="activeX208.bin"/></Relationships>
</file>

<file path=xl/activeX/_rels/activeX209.xml.rels><?xml version="1.0" encoding="UTF-8" standalone="yes"?>
<Relationships xmlns="http://schemas.openxmlformats.org/package/2006/relationships"><Relationship Id="rId1" Type="http://schemas.microsoft.com/office/2006/relationships/activeXControlBinary" Target="activeX209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10.xml.rels><?xml version="1.0" encoding="UTF-8" standalone="yes"?>
<Relationships xmlns="http://schemas.openxmlformats.org/package/2006/relationships"><Relationship Id="rId1" Type="http://schemas.microsoft.com/office/2006/relationships/activeXControlBinary" Target="activeX210.bin"/></Relationships>
</file>

<file path=xl/activeX/_rels/activeX211.xml.rels><?xml version="1.0" encoding="UTF-8" standalone="yes"?>
<Relationships xmlns="http://schemas.openxmlformats.org/package/2006/relationships"><Relationship Id="rId1" Type="http://schemas.microsoft.com/office/2006/relationships/activeXControlBinary" Target="activeX211.bin"/></Relationships>
</file>

<file path=xl/activeX/_rels/activeX212.xml.rels><?xml version="1.0" encoding="UTF-8" standalone="yes"?>
<Relationships xmlns="http://schemas.openxmlformats.org/package/2006/relationships"><Relationship Id="rId1" Type="http://schemas.microsoft.com/office/2006/relationships/activeXControlBinary" Target="activeX212.bin"/></Relationships>
</file>

<file path=xl/activeX/_rels/activeX213.xml.rels><?xml version="1.0" encoding="UTF-8" standalone="yes"?>
<Relationships xmlns="http://schemas.openxmlformats.org/package/2006/relationships"><Relationship Id="rId1" Type="http://schemas.microsoft.com/office/2006/relationships/activeXControlBinary" Target="activeX213.bin"/></Relationships>
</file>

<file path=xl/activeX/_rels/activeX214.xml.rels><?xml version="1.0" encoding="UTF-8" standalone="yes"?>
<Relationships xmlns="http://schemas.openxmlformats.org/package/2006/relationships"><Relationship Id="rId1" Type="http://schemas.microsoft.com/office/2006/relationships/activeXControlBinary" Target="activeX214.bin"/></Relationships>
</file>

<file path=xl/activeX/_rels/activeX215.xml.rels><?xml version="1.0" encoding="UTF-8" standalone="yes"?>
<Relationships xmlns="http://schemas.openxmlformats.org/package/2006/relationships"><Relationship Id="rId1" Type="http://schemas.microsoft.com/office/2006/relationships/activeXControlBinary" Target="activeX215.bin"/></Relationships>
</file>

<file path=xl/activeX/_rels/activeX216.xml.rels><?xml version="1.0" encoding="UTF-8" standalone="yes"?>
<Relationships xmlns="http://schemas.openxmlformats.org/package/2006/relationships"><Relationship Id="rId1" Type="http://schemas.microsoft.com/office/2006/relationships/activeXControlBinary" Target="activeX216.bin"/></Relationships>
</file>

<file path=xl/activeX/_rels/activeX217.xml.rels><?xml version="1.0" encoding="UTF-8" standalone="yes"?>
<Relationships xmlns="http://schemas.openxmlformats.org/package/2006/relationships"><Relationship Id="rId1" Type="http://schemas.microsoft.com/office/2006/relationships/activeXControlBinary" Target="activeX217.bin"/></Relationships>
</file>

<file path=xl/activeX/_rels/activeX218.xml.rels><?xml version="1.0" encoding="UTF-8" standalone="yes"?>
<Relationships xmlns="http://schemas.openxmlformats.org/package/2006/relationships"><Relationship Id="rId1" Type="http://schemas.microsoft.com/office/2006/relationships/activeXControlBinary" Target="activeX218.bin"/></Relationships>
</file>

<file path=xl/activeX/_rels/activeX219.xml.rels><?xml version="1.0" encoding="UTF-8" standalone="yes"?>
<Relationships xmlns="http://schemas.openxmlformats.org/package/2006/relationships"><Relationship Id="rId1" Type="http://schemas.microsoft.com/office/2006/relationships/activeXControlBinary" Target="activeX219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20.xml.rels><?xml version="1.0" encoding="UTF-8" standalone="yes"?>
<Relationships xmlns="http://schemas.openxmlformats.org/package/2006/relationships"><Relationship Id="rId1" Type="http://schemas.microsoft.com/office/2006/relationships/activeXControlBinary" Target="activeX220.bin"/></Relationships>
</file>

<file path=xl/activeX/_rels/activeX221.xml.rels><?xml version="1.0" encoding="UTF-8" standalone="yes"?>
<Relationships xmlns="http://schemas.openxmlformats.org/package/2006/relationships"><Relationship Id="rId1" Type="http://schemas.microsoft.com/office/2006/relationships/activeXControlBinary" Target="activeX221.bin"/></Relationships>
</file>

<file path=xl/activeX/_rels/activeX222.xml.rels><?xml version="1.0" encoding="UTF-8" standalone="yes"?>
<Relationships xmlns="http://schemas.openxmlformats.org/package/2006/relationships"><Relationship Id="rId1" Type="http://schemas.microsoft.com/office/2006/relationships/activeXControlBinary" Target="activeX222.bin"/></Relationships>
</file>

<file path=xl/activeX/_rels/activeX223.xml.rels><?xml version="1.0" encoding="UTF-8" standalone="yes"?>
<Relationships xmlns="http://schemas.openxmlformats.org/package/2006/relationships"><Relationship Id="rId1" Type="http://schemas.microsoft.com/office/2006/relationships/activeXControlBinary" Target="activeX223.bin"/></Relationships>
</file>

<file path=xl/activeX/_rels/activeX224.xml.rels><?xml version="1.0" encoding="UTF-8" standalone="yes"?>
<Relationships xmlns="http://schemas.openxmlformats.org/package/2006/relationships"><Relationship Id="rId1" Type="http://schemas.microsoft.com/office/2006/relationships/activeXControlBinary" Target="activeX224.bin"/></Relationships>
</file>

<file path=xl/activeX/_rels/activeX225.xml.rels><?xml version="1.0" encoding="UTF-8" standalone="yes"?>
<Relationships xmlns="http://schemas.openxmlformats.org/package/2006/relationships"><Relationship Id="rId1" Type="http://schemas.microsoft.com/office/2006/relationships/activeXControlBinary" Target="activeX225.bin"/></Relationships>
</file>

<file path=xl/activeX/_rels/activeX226.xml.rels><?xml version="1.0" encoding="UTF-8" standalone="yes"?>
<Relationships xmlns="http://schemas.openxmlformats.org/package/2006/relationships"><Relationship Id="rId1" Type="http://schemas.microsoft.com/office/2006/relationships/activeXControlBinary" Target="activeX226.bin"/></Relationships>
</file>

<file path=xl/activeX/_rels/activeX227.xml.rels><?xml version="1.0" encoding="UTF-8" standalone="yes"?>
<Relationships xmlns="http://schemas.openxmlformats.org/package/2006/relationships"><Relationship Id="rId1" Type="http://schemas.microsoft.com/office/2006/relationships/activeXControlBinary" Target="activeX227.bin"/></Relationships>
</file>

<file path=xl/activeX/_rels/activeX228.xml.rels><?xml version="1.0" encoding="UTF-8" standalone="yes"?>
<Relationships xmlns="http://schemas.openxmlformats.org/package/2006/relationships"><Relationship Id="rId1" Type="http://schemas.microsoft.com/office/2006/relationships/activeXControlBinary" Target="activeX228.bin"/></Relationships>
</file>

<file path=xl/activeX/_rels/activeX229.xml.rels><?xml version="1.0" encoding="UTF-8" standalone="yes"?>
<Relationships xmlns="http://schemas.openxmlformats.org/package/2006/relationships"><Relationship Id="rId1" Type="http://schemas.microsoft.com/office/2006/relationships/activeXControlBinary" Target="activeX229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230.xml.rels><?xml version="1.0" encoding="UTF-8" standalone="yes"?>
<Relationships xmlns="http://schemas.openxmlformats.org/package/2006/relationships"><Relationship Id="rId1" Type="http://schemas.microsoft.com/office/2006/relationships/activeXControlBinary" Target="activeX230.bin"/></Relationships>
</file>

<file path=xl/activeX/_rels/activeX231.xml.rels><?xml version="1.0" encoding="UTF-8" standalone="yes"?>
<Relationships xmlns="http://schemas.openxmlformats.org/package/2006/relationships"><Relationship Id="rId1" Type="http://schemas.microsoft.com/office/2006/relationships/activeXControlBinary" Target="activeX231.bin"/></Relationships>
</file>

<file path=xl/activeX/_rels/activeX232.xml.rels><?xml version="1.0" encoding="UTF-8" standalone="yes"?>
<Relationships xmlns="http://schemas.openxmlformats.org/package/2006/relationships"><Relationship Id="rId1" Type="http://schemas.microsoft.com/office/2006/relationships/activeXControlBinary" Target="activeX232.bin"/></Relationships>
</file>

<file path=xl/activeX/_rels/activeX233.xml.rels><?xml version="1.0" encoding="UTF-8" standalone="yes"?>
<Relationships xmlns="http://schemas.openxmlformats.org/package/2006/relationships"><Relationship Id="rId1" Type="http://schemas.microsoft.com/office/2006/relationships/activeXControlBinary" Target="activeX233.bin"/></Relationships>
</file>

<file path=xl/activeX/_rels/activeX234.xml.rels><?xml version="1.0" encoding="UTF-8" standalone="yes"?>
<Relationships xmlns="http://schemas.openxmlformats.org/package/2006/relationships"><Relationship Id="rId1" Type="http://schemas.microsoft.com/office/2006/relationships/activeXControlBinary" Target="activeX234.bin"/></Relationships>
</file>

<file path=xl/activeX/_rels/activeX235.xml.rels><?xml version="1.0" encoding="UTF-8" standalone="yes"?>
<Relationships xmlns="http://schemas.openxmlformats.org/package/2006/relationships"><Relationship Id="rId1" Type="http://schemas.microsoft.com/office/2006/relationships/activeXControlBinary" Target="activeX235.bin"/></Relationships>
</file>

<file path=xl/activeX/_rels/activeX236.xml.rels><?xml version="1.0" encoding="UTF-8" standalone="yes"?>
<Relationships xmlns="http://schemas.openxmlformats.org/package/2006/relationships"><Relationship Id="rId1" Type="http://schemas.microsoft.com/office/2006/relationships/activeXControlBinary" Target="activeX236.bin"/></Relationships>
</file>

<file path=xl/activeX/_rels/activeX237.xml.rels><?xml version="1.0" encoding="UTF-8" standalone="yes"?>
<Relationships xmlns="http://schemas.openxmlformats.org/package/2006/relationships"><Relationship Id="rId1" Type="http://schemas.microsoft.com/office/2006/relationships/activeXControlBinary" Target="activeX237.bin"/></Relationships>
</file>

<file path=xl/activeX/_rels/activeX238.xml.rels><?xml version="1.0" encoding="UTF-8" standalone="yes"?>
<Relationships xmlns="http://schemas.openxmlformats.org/package/2006/relationships"><Relationship Id="rId1" Type="http://schemas.microsoft.com/office/2006/relationships/activeXControlBinary" Target="activeX238.bin"/></Relationships>
</file>

<file path=xl/activeX/_rels/activeX239.xml.rels><?xml version="1.0" encoding="UTF-8" standalone="yes"?>
<Relationships xmlns="http://schemas.openxmlformats.org/package/2006/relationships"><Relationship Id="rId1" Type="http://schemas.microsoft.com/office/2006/relationships/activeXControlBinary" Target="activeX239.bin"/></Relationships>
</file>

<file path=xl/activeX/_rels/activeX24.xml.rels><?xml version="1.0" encoding="UTF-8" standalone="yes"?>
<Relationships xmlns="http://schemas.openxmlformats.org/package/2006/relationships"><Relationship Id="rId1" Type="http://schemas.microsoft.com/office/2006/relationships/activeXControlBinary" Target="activeX24.bin"/></Relationships>
</file>

<file path=xl/activeX/_rels/activeX240.xml.rels><?xml version="1.0" encoding="UTF-8" standalone="yes"?>
<Relationships xmlns="http://schemas.openxmlformats.org/package/2006/relationships"><Relationship Id="rId1" Type="http://schemas.microsoft.com/office/2006/relationships/activeXControlBinary" Target="activeX240.bin"/></Relationships>
</file>

<file path=xl/activeX/_rels/activeX241.xml.rels><?xml version="1.0" encoding="UTF-8" standalone="yes"?>
<Relationships xmlns="http://schemas.openxmlformats.org/package/2006/relationships"><Relationship Id="rId1" Type="http://schemas.microsoft.com/office/2006/relationships/activeXControlBinary" Target="activeX241.bin"/></Relationships>
</file>

<file path=xl/activeX/_rels/activeX242.xml.rels><?xml version="1.0" encoding="UTF-8" standalone="yes"?>
<Relationships xmlns="http://schemas.openxmlformats.org/package/2006/relationships"><Relationship Id="rId1" Type="http://schemas.microsoft.com/office/2006/relationships/activeXControlBinary" Target="activeX242.bin"/></Relationships>
</file>

<file path=xl/activeX/_rels/activeX243.xml.rels><?xml version="1.0" encoding="UTF-8" standalone="yes"?>
<Relationships xmlns="http://schemas.openxmlformats.org/package/2006/relationships"><Relationship Id="rId1" Type="http://schemas.microsoft.com/office/2006/relationships/activeXControlBinary" Target="activeX243.bin"/></Relationships>
</file>

<file path=xl/activeX/_rels/activeX244.xml.rels><?xml version="1.0" encoding="UTF-8" standalone="yes"?>
<Relationships xmlns="http://schemas.openxmlformats.org/package/2006/relationships"><Relationship Id="rId1" Type="http://schemas.microsoft.com/office/2006/relationships/activeXControlBinary" Target="activeX244.bin"/></Relationships>
</file>

<file path=xl/activeX/_rels/activeX245.xml.rels><?xml version="1.0" encoding="UTF-8" standalone="yes"?>
<Relationships xmlns="http://schemas.openxmlformats.org/package/2006/relationships"><Relationship Id="rId1" Type="http://schemas.microsoft.com/office/2006/relationships/activeXControlBinary" Target="activeX245.bin"/></Relationships>
</file>

<file path=xl/activeX/_rels/activeX246.xml.rels><?xml version="1.0" encoding="UTF-8" standalone="yes"?>
<Relationships xmlns="http://schemas.openxmlformats.org/package/2006/relationships"><Relationship Id="rId1" Type="http://schemas.microsoft.com/office/2006/relationships/activeXControlBinary" Target="activeX246.bin"/></Relationships>
</file>

<file path=xl/activeX/_rels/activeX247.xml.rels><?xml version="1.0" encoding="UTF-8" standalone="yes"?>
<Relationships xmlns="http://schemas.openxmlformats.org/package/2006/relationships"><Relationship Id="rId1" Type="http://schemas.microsoft.com/office/2006/relationships/activeXControlBinary" Target="activeX247.bin"/></Relationships>
</file>

<file path=xl/activeX/_rels/activeX248.xml.rels><?xml version="1.0" encoding="UTF-8" standalone="yes"?>
<Relationships xmlns="http://schemas.openxmlformats.org/package/2006/relationships"><Relationship Id="rId1" Type="http://schemas.microsoft.com/office/2006/relationships/activeXControlBinary" Target="activeX248.bin"/></Relationships>
</file>

<file path=xl/activeX/_rels/activeX249.xml.rels><?xml version="1.0" encoding="UTF-8" standalone="yes"?>
<Relationships xmlns="http://schemas.openxmlformats.org/package/2006/relationships"><Relationship Id="rId1" Type="http://schemas.microsoft.com/office/2006/relationships/activeXControlBinary" Target="activeX249.bin"/></Relationships>
</file>

<file path=xl/activeX/_rels/activeX25.xml.rels><?xml version="1.0" encoding="UTF-8" standalone="yes"?>
<Relationships xmlns="http://schemas.openxmlformats.org/package/2006/relationships"><Relationship Id="rId1" Type="http://schemas.microsoft.com/office/2006/relationships/activeXControlBinary" Target="activeX25.bin"/></Relationships>
</file>

<file path=xl/activeX/_rels/activeX250.xml.rels><?xml version="1.0" encoding="UTF-8" standalone="yes"?>
<Relationships xmlns="http://schemas.openxmlformats.org/package/2006/relationships"><Relationship Id="rId1" Type="http://schemas.microsoft.com/office/2006/relationships/activeXControlBinary" Target="activeX250.bin"/></Relationships>
</file>

<file path=xl/activeX/_rels/activeX251.xml.rels><?xml version="1.0" encoding="UTF-8" standalone="yes"?>
<Relationships xmlns="http://schemas.openxmlformats.org/package/2006/relationships"><Relationship Id="rId1" Type="http://schemas.microsoft.com/office/2006/relationships/activeXControlBinary" Target="activeX251.bin"/></Relationships>
</file>

<file path=xl/activeX/_rels/activeX252.xml.rels><?xml version="1.0" encoding="UTF-8" standalone="yes"?>
<Relationships xmlns="http://schemas.openxmlformats.org/package/2006/relationships"><Relationship Id="rId1" Type="http://schemas.microsoft.com/office/2006/relationships/activeXControlBinary" Target="activeX252.bin"/></Relationships>
</file>

<file path=xl/activeX/_rels/activeX253.xml.rels><?xml version="1.0" encoding="UTF-8" standalone="yes"?>
<Relationships xmlns="http://schemas.openxmlformats.org/package/2006/relationships"><Relationship Id="rId1" Type="http://schemas.microsoft.com/office/2006/relationships/activeXControlBinary" Target="activeX253.bin"/></Relationships>
</file>

<file path=xl/activeX/_rels/activeX254.xml.rels><?xml version="1.0" encoding="UTF-8" standalone="yes"?>
<Relationships xmlns="http://schemas.openxmlformats.org/package/2006/relationships"><Relationship Id="rId1" Type="http://schemas.microsoft.com/office/2006/relationships/activeXControlBinary" Target="activeX254.bin"/></Relationships>
</file>

<file path=xl/activeX/_rels/activeX255.xml.rels><?xml version="1.0" encoding="UTF-8" standalone="yes"?>
<Relationships xmlns="http://schemas.openxmlformats.org/package/2006/relationships"><Relationship Id="rId1" Type="http://schemas.microsoft.com/office/2006/relationships/activeXControlBinary" Target="activeX255.bin"/></Relationships>
</file>

<file path=xl/activeX/_rels/activeX256.xml.rels><?xml version="1.0" encoding="UTF-8" standalone="yes"?>
<Relationships xmlns="http://schemas.openxmlformats.org/package/2006/relationships"><Relationship Id="rId1" Type="http://schemas.microsoft.com/office/2006/relationships/activeXControlBinary" Target="activeX256.bin"/></Relationships>
</file>

<file path=xl/activeX/_rels/activeX257.xml.rels><?xml version="1.0" encoding="UTF-8" standalone="yes"?>
<Relationships xmlns="http://schemas.openxmlformats.org/package/2006/relationships"><Relationship Id="rId1" Type="http://schemas.microsoft.com/office/2006/relationships/activeXControlBinary" Target="activeX257.bin"/></Relationships>
</file>

<file path=xl/activeX/_rels/activeX258.xml.rels><?xml version="1.0" encoding="UTF-8" standalone="yes"?>
<Relationships xmlns="http://schemas.openxmlformats.org/package/2006/relationships"><Relationship Id="rId1" Type="http://schemas.microsoft.com/office/2006/relationships/activeXControlBinary" Target="activeX258.bin"/></Relationships>
</file>

<file path=xl/activeX/_rels/activeX259.xml.rels><?xml version="1.0" encoding="UTF-8" standalone="yes"?>
<Relationships xmlns="http://schemas.openxmlformats.org/package/2006/relationships"><Relationship Id="rId1" Type="http://schemas.microsoft.com/office/2006/relationships/activeXControlBinary" Target="activeX259.bin"/></Relationships>
</file>

<file path=xl/activeX/_rels/activeX26.xml.rels><?xml version="1.0" encoding="UTF-8" standalone="yes"?>
<Relationships xmlns="http://schemas.openxmlformats.org/package/2006/relationships"><Relationship Id="rId1" Type="http://schemas.microsoft.com/office/2006/relationships/activeXControlBinary" Target="activeX26.bin"/></Relationships>
</file>

<file path=xl/activeX/_rels/activeX260.xml.rels><?xml version="1.0" encoding="UTF-8" standalone="yes"?>
<Relationships xmlns="http://schemas.openxmlformats.org/package/2006/relationships"><Relationship Id="rId1" Type="http://schemas.microsoft.com/office/2006/relationships/activeXControlBinary" Target="activeX260.bin"/></Relationships>
</file>

<file path=xl/activeX/_rels/activeX261.xml.rels><?xml version="1.0" encoding="UTF-8" standalone="yes"?>
<Relationships xmlns="http://schemas.openxmlformats.org/package/2006/relationships"><Relationship Id="rId1" Type="http://schemas.microsoft.com/office/2006/relationships/activeXControlBinary" Target="activeX261.bin"/></Relationships>
</file>

<file path=xl/activeX/_rels/activeX262.xml.rels><?xml version="1.0" encoding="UTF-8" standalone="yes"?>
<Relationships xmlns="http://schemas.openxmlformats.org/package/2006/relationships"><Relationship Id="rId1" Type="http://schemas.microsoft.com/office/2006/relationships/activeXControlBinary" Target="activeX262.bin"/></Relationships>
</file>

<file path=xl/activeX/_rels/activeX263.xml.rels><?xml version="1.0" encoding="UTF-8" standalone="yes"?>
<Relationships xmlns="http://schemas.openxmlformats.org/package/2006/relationships"><Relationship Id="rId1" Type="http://schemas.microsoft.com/office/2006/relationships/activeXControlBinary" Target="activeX263.bin"/></Relationships>
</file>

<file path=xl/activeX/_rels/activeX264.xml.rels><?xml version="1.0" encoding="UTF-8" standalone="yes"?>
<Relationships xmlns="http://schemas.openxmlformats.org/package/2006/relationships"><Relationship Id="rId1" Type="http://schemas.microsoft.com/office/2006/relationships/activeXControlBinary" Target="activeX264.bin"/></Relationships>
</file>

<file path=xl/activeX/_rels/activeX265.xml.rels><?xml version="1.0" encoding="UTF-8" standalone="yes"?>
<Relationships xmlns="http://schemas.openxmlformats.org/package/2006/relationships"><Relationship Id="rId1" Type="http://schemas.microsoft.com/office/2006/relationships/activeXControlBinary" Target="activeX265.bin"/></Relationships>
</file>

<file path=xl/activeX/_rels/activeX266.xml.rels><?xml version="1.0" encoding="UTF-8" standalone="yes"?>
<Relationships xmlns="http://schemas.openxmlformats.org/package/2006/relationships"><Relationship Id="rId1" Type="http://schemas.microsoft.com/office/2006/relationships/activeXControlBinary" Target="activeX266.bin"/></Relationships>
</file>

<file path=xl/activeX/_rels/activeX267.xml.rels><?xml version="1.0" encoding="UTF-8" standalone="yes"?>
<Relationships xmlns="http://schemas.openxmlformats.org/package/2006/relationships"><Relationship Id="rId1" Type="http://schemas.microsoft.com/office/2006/relationships/activeXControlBinary" Target="activeX267.bin"/></Relationships>
</file>

<file path=xl/activeX/_rels/activeX268.xml.rels><?xml version="1.0" encoding="UTF-8" standalone="yes"?>
<Relationships xmlns="http://schemas.openxmlformats.org/package/2006/relationships"><Relationship Id="rId1" Type="http://schemas.microsoft.com/office/2006/relationships/activeXControlBinary" Target="activeX268.bin"/></Relationships>
</file>

<file path=xl/activeX/_rels/activeX269.xml.rels><?xml version="1.0" encoding="UTF-8" standalone="yes"?>
<Relationships xmlns="http://schemas.openxmlformats.org/package/2006/relationships"><Relationship Id="rId1" Type="http://schemas.microsoft.com/office/2006/relationships/activeXControlBinary" Target="activeX269.bin"/></Relationships>
</file>

<file path=xl/activeX/_rels/activeX27.xml.rels><?xml version="1.0" encoding="UTF-8" standalone="yes"?>
<Relationships xmlns="http://schemas.openxmlformats.org/package/2006/relationships"><Relationship Id="rId1" Type="http://schemas.microsoft.com/office/2006/relationships/activeXControlBinary" Target="activeX27.bin"/></Relationships>
</file>

<file path=xl/activeX/_rels/activeX270.xml.rels><?xml version="1.0" encoding="UTF-8" standalone="yes"?>
<Relationships xmlns="http://schemas.openxmlformats.org/package/2006/relationships"><Relationship Id="rId1" Type="http://schemas.microsoft.com/office/2006/relationships/activeXControlBinary" Target="activeX270.bin"/></Relationships>
</file>

<file path=xl/activeX/_rels/activeX271.xml.rels><?xml version="1.0" encoding="UTF-8" standalone="yes"?>
<Relationships xmlns="http://schemas.openxmlformats.org/package/2006/relationships"><Relationship Id="rId1" Type="http://schemas.microsoft.com/office/2006/relationships/activeXControlBinary" Target="activeX271.bin"/></Relationships>
</file>

<file path=xl/activeX/_rels/activeX272.xml.rels><?xml version="1.0" encoding="UTF-8" standalone="yes"?>
<Relationships xmlns="http://schemas.openxmlformats.org/package/2006/relationships"><Relationship Id="rId1" Type="http://schemas.microsoft.com/office/2006/relationships/activeXControlBinary" Target="activeX272.bin"/></Relationships>
</file>

<file path=xl/activeX/_rels/activeX273.xml.rels><?xml version="1.0" encoding="UTF-8" standalone="yes"?>
<Relationships xmlns="http://schemas.openxmlformats.org/package/2006/relationships"><Relationship Id="rId1" Type="http://schemas.microsoft.com/office/2006/relationships/activeXControlBinary" Target="activeX273.bin"/></Relationships>
</file>

<file path=xl/activeX/_rels/activeX274.xml.rels><?xml version="1.0" encoding="UTF-8" standalone="yes"?>
<Relationships xmlns="http://schemas.openxmlformats.org/package/2006/relationships"><Relationship Id="rId1" Type="http://schemas.microsoft.com/office/2006/relationships/activeXControlBinary" Target="activeX274.bin"/></Relationships>
</file>

<file path=xl/activeX/_rels/activeX275.xml.rels><?xml version="1.0" encoding="UTF-8" standalone="yes"?>
<Relationships xmlns="http://schemas.openxmlformats.org/package/2006/relationships"><Relationship Id="rId1" Type="http://schemas.microsoft.com/office/2006/relationships/activeXControlBinary" Target="activeX275.bin"/></Relationships>
</file>

<file path=xl/activeX/_rels/activeX276.xml.rels><?xml version="1.0" encoding="UTF-8" standalone="yes"?>
<Relationships xmlns="http://schemas.openxmlformats.org/package/2006/relationships"><Relationship Id="rId1" Type="http://schemas.microsoft.com/office/2006/relationships/activeXControlBinary" Target="activeX276.bin"/></Relationships>
</file>

<file path=xl/activeX/_rels/activeX277.xml.rels><?xml version="1.0" encoding="UTF-8" standalone="yes"?>
<Relationships xmlns="http://schemas.openxmlformats.org/package/2006/relationships"><Relationship Id="rId1" Type="http://schemas.microsoft.com/office/2006/relationships/activeXControlBinary" Target="activeX277.bin"/></Relationships>
</file>

<file path=xl/activeX/_rels/activeX278.xml.rels><?xml version="1.0" encoding="UTF-8" standalone="yes"?>
<Relationships xmlns="http://schemas.openxmlformats.org/package/2006/relationships"><Relationship Id="rId1" Type="http://schemas.microsoft.com/office/2006/relationships/activeXControlBinary" Target="activeX278.bin"/></Relationships>
</file>

<file path=xl/activeX/_rels/activeX279.xml.rels><?xml version="1.0" encoding="UTF-8" standalone="yes"?>
<Relationships xmlns="http://schemas.openxmlformats.org/package/2006/relationships"><Relationship Id="rId1" Type="http://schemas.microsoft.com/office/2006/relationships/activeXControlBinary" Target="activeX279.bin"/></Relationships>
</file>

<file path=xl/activeX/_rels/activeX28.xml.rels><?xml version="1.0" encoding="UTF-8" standalone="yes"?>
<Relationships xmlns="http://schemas.openxmlformats.org/package/2006/relationships"><Relationship Id="rId1" Type="http://schemas.microsoft.com/office/2006/relationships/activeXControlBinary" Target="activeX28.bin"/></Relationships>
</file>

<file path=xl/activeX/_rels/activeX280.xml.rels><?xml version="1.0" encoding="UTF-8" standalone="yes"?>
<Relationships xmlns="http://schemas.openxmlformats.org/package/2006/relationships"><Relationship Id="rId1" Type="http://schemas.microsoft.com/office/2006/relationships/activeXControlBinary" Target="activeX280.bin"/></Relationships>
</file>

<file path=xl/activeX/_rels/activeX281.xml.rels><?xml version="1.0" encoding="UTF-8" standalone="yes"?>
<Relationships xmlns="http://schemas.openxmlformats.org/package/2006/relationships"><Relationship Id="rId1" Type="http://schemas.microsoft.com/office/2006/relationships/activeXControlBinary" Target="activeX281.bin"/></Relationships>
</file>

<file path=xl/activeX/_rels/activeX282.xml.rels><?xml version="1.0" encoding="UTF-8" standalone="yes"?>
<Relationships xmlns="http://schemas.openxmlformats.org/package/2006/relationships"><Relationship Id="rId1" Type="http://schemas.microsoft.com/office/2006/relationships/activeXControlBinary" Target="activeX282.bin"/></Relationships>
</file>

<file path=xl/activeX/_rels/activeX283.xml.rels><?xml version="1.0" encoding="UTF-8" standalone="yes"?>
<Relationships xmlns="http://schemas.openxmlformats.org/package/2006/relationships"><Relationship Id="rId1" Type="http://schemas.microsoft.com/office/2006/relationships/activeXControlBinary" Target="activeX283.bin"/></Relationships>
</file>

<file path=xl/activeX/_rels/activeX284.xml.rels><?xml version="1.0" encoding="UTF-8" standalone="yes"?>
<Relationships xmlns="http://schemas.openxmlformats.org/package/2006/relationships"><Relationship Id="rId1" Type="http://schemas.microsoft.com/office/2006/relationships/activeXControlBinary" Target="activeX284.bin"/></Relationships>
</file>

<file path=xl/activeX/_rels/activeX285.xml.rels><?xml version="1.0" encoding="UTF-8" standalone="yes"?>
<Relationships xmlns="http://schemas.openxmlformats.org/package/2006/relationships"><Relationship Id="rId1" Type="http://schemas.microsoft.com/office/2006/relationships/activeXControlBinary" Target="activeX285.bin"/></Relationships>
</file>

<file path=xl/activeX/_rels/activeX286.xml.rels><?xml version="1.0" encoding="UTF-8" standalone="yes"?>
<Relationships xmlns="http://schemas.openxmlformats.org/package/2006/relationships"><Relationship Id="rId1" Type="http://schemas.microsoft.com/office/2006/relationships/activeXControlBinary" Target="activeX286.bin"/></Relationships>
</file>

<file path=xl/activeX/_rels/activeX287.xml.rels><?xml version="1.0" encoding="UTF-8" standalone="yes"?>
<Relationships xmlns="http://schemas.openxmlformats.org/package/2006/relationships"><Relationship Id="rId1" Type="http://schemas.microsoft.com/office/2006/relationships/activeXControlBinary" Target="activeX287.bin"/></Relationships>
</file>

<file path=xl/activeX/_rels/activeX288.xml.rels><?xml version="1.0" encoding="UTF-8" standalone="yes"?>
<Relationships xmlns="http://schemas.openxmlformats.org/package/2006/relationships"><Relationship Id="rId1" Type="http://schemas.microsoft.com/office/2006/relationships/activeXControlBinary" Target="activeX288.bin"/></Relationships>
</file>

<file path=xl/activeX/_rels/activeX289.xml.rels><?xml version="1.0" encoding="UTF-8" standalone="yes"?>
<Relationships xmlns="http://schemas.openxmlformats.org/package/2006/relationships"><Relationship Id="rId1" Type="http://schemas.microsoft.com/office/2006/relationships/activeXControlBinary" Target="activeX289.bin"/></Relationships>
</file>

<file path=xl/activeX/_rels/activeX29.xml.rels><?xml version="1.0" encoding="UTF-8" standalone="yes"?>
<Relationships xmlns="http://schemas.openxmlformats.org/package/2006/relationships"><Relationship Id="rId1" Type="http://schemas.microsoft.com/office/2006/relationships/activeXControlBinary" Target="activeX29.bin"/></Relationships>
</file>

<file path=xl/activeX/_rels/activeX290.xml.rels><?xml version="1.0" encoding="UTF-8" standalone="yes"?>
<Relationships xmlns="http://schemas.openxmlformats.org/package/2006/relationships"><Relationship Id="rId1" Type="http://schemas.microsoft.com/office/2006/relationships/activeXControlBinary" Target="activeX290.bin"/></Relationships>
</file>

<file path=xl/activeX/_rels/activeX291.xml.rels><?xml version="1.0" encoding="UTF-8" standalone="yes"?>
<Relationships xmlns="http://schemas.openxmlformats.org/package/2006/relationships"><Relationship Id="rId1" Type="http://schemas.microsoft.com/office/2006/relationships/activeXControlBinary" Target="activeX291.bin"/></Relationships>
</file>

<file path=xl/activeX/_rels/activeX292.xml.rels><?xml version="1.0" encoding="UTF-8" standalone="yes"?>
<Relationships xmlns="http://schemas.openxmlformats.org/package/2006/relationships"><Relationship Id="rId1" Type="http://schemas.microsoft.com/office/2006/relationships/activeXControlBinary" Target="activeX292.bin"/></Relationships>
</file>

<file path=xl/activeX/_rels/activeX293.xml.rels><?xml version="1.0" encoding="UTF-8" standalone="yes"?>
<Relationships xmlns="http://schemas.openxmlformats.org/package/2006/relationships"><Relationship Id="rId1" Type="http://schemas.microsoft.com/office/2006/relationships/activeXControlBinary" Target="activeX293.bin"/></Relationships>
</file>

<file path=xl/activeX/_rels/activeX294.xml.rels><?xml version="1.0" encoding="UTF-8" standalone="yes"?>
<Relationships xmlns="http://schemas.openxmlformats.org/package/2006/relationships"><Relationship Id="rId1" Type="http://schemas.microsoft.com/office/2006/relationships/activeXControlBinary" Target="activeX294.bin"/></Relationships>
</file>

<file path=xl/activeX/_rels/activeX295.xml.rels><?xml version="1.0" encoding="UTF-8" standalone="yes"?>
<Relationships xmlns="http://schemas.openxmlformats.org/package/2006/relationships"><Relationship Id="rId1" Type="http://schemas.microsoft.com/office/2006/relationships/activeXControlBinary" Target="activeX295.bin"/></Relationships>
</file>

<file path=xl/activeX/_rels/activeX296.xml.rels><?xml version="1.0" encoding="UTF-8" standalone="yes"?>
<Relationships xmlns="http://schemas.openxmlformats.org/package/2006/relationships"><Relationship Id="rId1" Type="http://schemas.microsoft.com/office/2006/relationships/activeXControlBinary" Target="activeX296.bin"/></Relationships>
</file>

<file path=xl/activeX/_rels/activeX297.xml.rels><?xml version="1.0" encoding="UTF-8" standalone="yes"?>
<Relationships xmlns="http://schemas.openxmlformats.org/package/2006/relationships"><Relationship Id="rId1" Type="http://schemas.microsoft.com/office/2006/relationships/activeXControlBinary" Target="activeX297.bin"/></Relationships>
</file>

<file path=xl/activeX/_rels/activeX298.xml.rels><?xml version="1.0" encoding="UTF-8" standalone="yes"?>
<Relationships xmlns="http://schemas.openxmlformats.org/package/2006/relationships"><Relationship Id="rId1" Type="http://schemas.microsoft.com/office/2006/relationships/activeXControlBinary" Target="activeX298.bin"/></Relationships>
</file>

<file path=xl/activeX/_rels/activeX299.xml.rels><?xml version="1.0" encoding="UTF-8" standalone="yes"?>
<Relationships xmlns="http://schemas.openxmlformats.org/package/2006/relationships"><Relationship Id="rId1" Type="http://schemas.microsoft.com/office/2006/relationships/activeXControlBinary" Target="activeX299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30.xml.rels><?xml version="1.0" encoding="UTF-8" standalone="yes"?>
<Relationships xmlns="http://schemas.openxmlformats.org/package/2006/relationships"><Relationship Id="rId1" Type="http://schemas.microsoft.com/office/2006/relationships/activeXControlBinary" Target="activeX30.bin"/></Relationships>
</file>

<file path=xl/activeX/_rels/activeX300.xml.rels><?xml version="1.0" encoding="UTF-8" standalone="yes"?>
<Relationships xmlns="http://schemas.openxmlformats.org/package/2006/relationships"><Relationship Id="rId1" Type="http://schemas.microsoft.com/office/2006/relationships/activeXControlBinary" Target="activeX300.bin"/></Relationships>
</file>

<file path=xl/activeX/_rels/activeX301.xml.rels><?xml version="1.0" encoding="UTF-8" standalone="yes"?>
<Relationships xmlns="http://schemas.openxmlformats.org/package/2006/relationships"><Relationship Id="rId1" Type="http://schemas.microsoft.com/office/2006/relationships/activeXControlBinary" Target="activeX301.bin"/></Relationships>
</file>

<file path=xl/activeX/_rels/activeX302.xml.rels><?xml version="1.0" encoding="UTF-8" standalone="yes"?>
<Relationships xmlns="http://schemas.openxmlformats.org/package/2006/relationships"><Relationship Id="rId1" Type="http://schemas.microsoft.com/office/2006/relationships/activeXControlBinary" Target="activeX302.bin"/></Relationships>
</file>

<file path=xl/activeX/_rels/activeX303.xml.rels><?xml version="1.0" encoding="UTF-8" standalone="yes"?>
<Relationships xmlns="http://schemas.openxmlformats.org/package/2006/relationships"><Relationship Id="rId1" Type="http://schemas.microsoft.com/office/2006/relationships/activeXControlBinary" Target="activeX303.bin"/></Relationships>
</file>

<file path=xl/activeX/_rels/activeX304.xml.rels><?xml version="1.0" encoding="UTF-8" standalone="yes"?>
<Relationships xmlns="http://schemas.openxmlformats.org/package/2006/relationships"><Relationship Id="rId1" Type="http://schemas.microsoft.com/office/2006/relationships/activeXControlBinary" Target="activeX304.bin"/></Relationships>
</file>

<file path=xl/activeX/_rels/activeX305.xml.rels><?xml version="1.0" encoding="UTF-8" standalone="yes"?>
<Relationships xmlns="http://schemas.openxmlformats.org/package/2006/relationships"><Relationship Id="rId1" Type="http://schemas.microsoft.com/office/2006/relationships/activeXControlBinary" Target="activeX305.bin"/></Relationships>
</file>

<file path=xl/activeX/_rels/activeX306.xml.rels><?xml version="1.0" encoding="UTF-8" standalone="yes"?>
<Relationships xmlns="http://schemas.openxmlformats.org/package/2006/relationships"><Relationship Id="rId1" Type="http://schemas.microsoft.com/office/2006/relationships/activeXControlBinary" Target="activeX306.bin"/></Relationships>
</file>

<file path=xl/activeX/_rels/activeX307.xml.rels><?xml version="1.0" encoding="UTF-8" standalone="yes"?>
<Relationships xmlns="http://schemas.openxmlformats.org/package/2006/relationships"><Relationship Id="rId1" Type="http://schemas.microsoft.com/office/2006/relationships/activeXControlBinary" Target="activeX307.bin"/></Relationships>
</file>

<file path=xl/activeX/_rels/activeX308.xml.rels><?xml version="1.0" encoding="UTF-8" standalone="yes"?>
<Relationships xmlns="http://schemas.openxmlformats.org/package/2006/relationships"><Relationship Id="rId1" Type="http://schemas.microsoft.com/office/2006/relationships/activeXControlBinary" Target="activeX308.bin"/></Relationships>
</file>

<file path=xl/activeX/_rels/activeX309.xml.rels><?xml version="1.0" encoding="UTF-8" standalone="yes"?>
<Relationships xmlns="http://schemas.openxmlformats.org/package/2006/relationships"><Relationship Id="rId1" Type="http://schemas.microsoft.com/office/2006/relationships/activeXControlBinary" Target="activeX309.bin"/></Relationships>
</file>

<file path=xl/activeX/_rels/activeX31.xml.rels><?xml version="1.0" encoding="UTF-8" standalone="yes"?>
<Relationships xmlns="http://schemas.openxmlformats.org/package/2006/relationships"><Relationship Id="rId1" Type="http://schemas.microsoft.com/office/2006/relationships/activeXControlBinary" Target="activeX31.bin"/></Relationships>
</file>

<file path=xl/activeX/_rels/activeX310.xml.rels><?xml version="1.0" encoding="UTF-8" standalone="yes"?>
<Relationships xmlns="http://schemas.openxmlformats.org/package/2006/relationships"><Relationship Id="rId1" Type="http://schemas.microsoft.com/office/2006/relationships/activeXControlBinary" Target="activeX310.bin"/></Relationships>
</file>

<file path=xl/activeX/_rels/activeX311.xml.rels><?xml version="1.0" encoding="UTF-8" standalone="yes"?>
<Relationships xmlns="http://schemas.openxmlformats.org/package/2006/relationships"><Relationship Id="rId1" Type="http://schemas.microsoft.com/office/2006/relationships/activeXControlBinary" Target="activeX311.bin"/></Relationships>
</file>

<file path=xl/activeX/_rels/activeX312.xml.rels><?xml version="1.0" encoding="UTF-8" standalone="yes"?>
<Relationships xmlns="http://schemas.openxmlformats.org/package/2006/relationships"><Relationship Id="rId1" Type="http://schemas.microsoft.com/office/2006/relationships/activeXControlBinary" Target="activeX312.bin"/></Relationships>
</file>

<file path=xl/activeX/_rels/activeX313.xml.rels><?xml version="1.0" encoding="UTF-8" standalone="yes"?>
<Relationships xmlns="http://schemas.openxmlformats.org/package/2006/relationships"><Relationship Id="rId1" Type="http://schemas.microsoft.com/office/2006/relationships/activeXControlBinary" Target="activeX313.bin"/></Relationships>
</file>

<file path=xl/activeX/_rels/activeX314.xml.rels><?xml version="1.0" encoding="UTF-8" standalone="yes"?>
<Relationships xmlns="http://schemas.openxmlformats.org/package/2006/relationships"><Relationship Id="rId1" Type="http://schemas.microsoft.com/office/2006/relationships/activeXControlBinary" Target="activeX314.bin"/></Relationships>
</file>

<file path=xl/activeX/_rels/activeX315.xml.rels><?xml version="1.0" encoding="UTF-8" standalone="yes"?>
<Relationships xmlns="http://schemas.openxmlformats.org/package/2006/relationships"><Relationship Id="rId1" Type="http://schemas.microsoft.com/office/2006/relationships/activeXControlBinary" Target="activeX315.bin"/></Relationships>
</file>

<file path=xl/activeX/_rels/activeX316.xml.rels><?xml version="1.0" encoding="UTF-8" standalone="yes"?>
<Relationships xmlns="http://schemas.openxmlformats.org/package/2006/relationships"><Relationship Id="rId1" Type="http://schemas.microsoft.com/office/2006/relationships/activeXControlBinary" Target="activeX316.bin"/></Relationships>
</file>

<file path=xl/activeX/_rels/activeX317.xml.rels><?xml version="1.0" encoding="UTF-8" standalone="yes"?>
<Relationships xmlns="http://schemas.openxmlformats.org/package/2006/relationships"><Relationship Id="rId1" Type="http://schemas.microsoft.com/office/2006/relationships/activeXControlBinary" Target="activeX317.bin"/></Relationships>
</file>

<file path=xl/activeX/_rels/activeX318.xml.rels><?xml version="1.0" encoding="UTF-8" standalone="yes"?>
<Relationships xmlns="http://schemas.openxmlformats.org/package/2006/relationships"><Relationship Id="rId1" Type="http://schemas.microsoft.com/office/2006/relationships/activeXControlBinary" Target="activeX318.bin"/></Relationships>
</file>

<file path=xl/activeX/_rels/activeX319.xml.rels><?xml version="1.0" encoding="UTF-8" standalone="yes"?>
<Relationships xmlns="http://schemas.openxmlformats.org/package/2006/relationships"><Relationship Id="rId1" Type="http://schemas.microsoft.com/office/2006/relationships/activeXControlBinary" Target="activeX319.bin"/></Relationships>
</file>

<file path=xl/activeX/_rels/activeX32.xml.rels><?xml version="1.0" encoding="UTF-8" standalone="yes"?>
<Relationships xmlns="http://schemas.openxmlformats.org/package/2006/relationships"><Relationship Id="rId1" Type="http://schemas.microsoft.com/office/2006/relationships/activeXControlBinary" Target="activeX32.bin"/></Relationships>
</file>

<file path=xl/activeX/_rels/activeX320.xml.rels><?xml version="1.0" encoding="UTF-8" standalone="yes"?>
<Relationships xmlns="http://schemas.openxmlformats.org/package/2006/relationships"><Relationship Id="rId1" Type="http://schemas.microsoft.com/office/2006/relationships/activeXControlBinary" Target="activeX320.bin"/></Relationships>
</file>

<file path=xl/activeX/_rels/activeX321.xml.rels><?xml version="1.0" encoding="UTF-8" standalone="yes"?>
<Relationships xmlns="http://schemas.openxmlformats.org/package/2006/relationships"><Relationship Id="rId1" Type="http://schemas.microsoft.com/office/2006/relationships/activeXControlBinary" Target="activeX321.bin"/></Relationships>
</file>

<file path=xl/activeX/_rels/activeX322.xml.rels><?xml version="1.0" encoding="UTF-8" standalone="yes"?>
<Relationships xmlns="http://schemas.openxmlformats.org/package/2006/relationships"><Relationship Id="rId1" Type="http://schemas.microsoft.com/office/2006/relationships/activeXControlBinary" Target="activeX322.bin"/></Relationships>
</file>

<file path=xl/activeX/_rels/activeX323.xml.rels><?xml version="1.0" encoding="UTF-8" standalone="yes"?>
<Relationships xmlns="http://schemas.openxmlformats.org/package/2006/relationships"><Relationship Id="rId1" Type="http://schemas.microsoft.com/office/2006/relationships/activeXControlBinary" Target="activeX323.bin"/></Relationships>
</file>

<file path=xl/activeX/_rels/activeX324.xml.rels><?xml version="1.0" encoding="UTF-8" standalone="yes"?>
<Relationships xmlns="http://schemas.openxmlformats.org/package/2006/relationships"><Relationship Id="rId1" Type="http://schemas.microsoft.com/office/2006/relationships/activeXControlBinary" Target="activeX324.bin"/></Relationships>
</file>

<file path=xl/activeX/_rels/activeX325.xml.rels><?xml version="1.0" encoding="UTF-8" standalone="yes"?>
<Relationships xmlns="http://schemas.openxmlformats.org/package/2006/relationships"><Relationship Id="rId1" Type="http://schemas.microsoft.com/office/2006/relationships/activeXControlBinary" Target="activeX325.bin"/></Relationships>
</file>

<file path=xl/activeX/_rels/activeX326.xml.rels><?xml version="1.0" encoding="UTF-8" standalone="yes"?>
<Relationships xmlns="http://schemas.openxmlformats.org/package/2006/relationships"><Relationship Id="rId1" Type="http://schemas.microsoft.com/office/2006/relationships/activeXControlBinary" Target="activeX326.bin"/></Relationships>
</file>

<file path=xl/activeX/_rels/activeX327.xml.rels><?xml version="1.0" encoding="UTF-8" standalone="yes"?>
<Relationships xmlns="http://schemas.openxmlformats.org/package/2006/relationships"><Relationship Id="rId1" Type="http://schemas.microsoft.com/office/2006/relationships/activeXControlBinary" Target="activeX327.bin"/></Relationships>
</file>

<file path=xl/activeX/_rels/activeX328.xml.rels><?xml version="1.0" encoding="UTF-8" standalone="yes"?>
<Relationships xmlns="http://schemas.openxmlformats.org/package/2006/relationships"><Relationship Id="rId1" Type="http://schemas.microsoft.com/office/2006/relationships/activeXControlBinary" Target="activeX328.bin"/></Relationships>
</file>

<file path=xl/activeX/_rels/activeX329.xml.rels><?xml version="1.0" encoding="UTF-8" standalone="yes"?>
<Relationships xmlns="http://schemas.openxmlformats.org/package/2006/relationships"><Relationship Id="rId1" Type="http://schemas.microsoft.com/office/2006/relationships/activeXControlBinary" Target="activeX329.bin"/></Relationships>
</file>

<file path=xl/activeX/_rels/activeX33.xml.rels><?xml version="1.0" encoding="UTF-8" standalone="yes"?>
<Relationships xmlns="http://schemas.openxmlformats.org/package/2006/relationships"><Relationship Id="rId1" Type="http://schemas.microsoft.com/office/2006/relationships/activeXControlBinary" Target="activeX33.bin"/></Relationships>
</file>

<file path=xl/activeX/_rels/activeX330.xml.rels><?xml version="1.0" encoding="UTF-8" standalone="yes"?>
<Relationships xmlns="http://schemas.openxmlformats.org/package/2006/relationships"><Relationship Id="rId1" Type="http://schemas.microsoft.com/office/2006/relationships/activeXControlBinary" Target="activeX330.bin"/></Relationships>
</file>

<file path=xl/activeX/_rels/activeX331.xml.rels><?xml version="1.0" encoding="UTF-8" standalone="yes"?>
<Relationships xmlns="http://schemas.openxmlformats.org/package/2006/relationships"><Relationship Id="rId1" Type="http://schemas.microsoft.com/office/2006/relationships/activeXControlBinary" Target="activeX331.bin"/></Relationships>
</file>

<file path=xl/activeX/_rels/activeX332.xml.rels><?xml version="1.0" encoding="UTF-8" standalone="yes"?>
<Relationships xmlns="http://schemas.openxmlformats.org/package/2006/relationships"><Relationship Id="rId1" Type="http://schemas.microsoft.com/office/2006/relationships/activeXControlBinary" Target="activeX332.bin"/></Relationships>
</file>

<file path=xl/activeX/_rels/activeX333.xml.rels><?xml version="1.0" encoding="UTF-8" standalone="yes"?>
<Relationships xmlns="http://schemas.openxmlformats.org/package/2006/relationships"><Relationship Id="rId1" Type="http://schemas.microsoft.com/office/2006/relationships/activeXControlBinary" Target="activeX333.bin"/></Relationships>
</file>

<file path=xl/activeX/_rels/activeX334.xml.rels><?xml version="1.0" encoding="UTF-8" standalone="yes"?>
<Relationships xmlns="http://schemas.openxmlformats.org/package/2006/relationships"><Relationship Id="rId1" Type="http://schemas.microsoft.com/office/2006/relationships/activeXControlBinary" Target="activeX334.bin"/></Relationships>
</file>

<file path=xl/activeX/_rels/activeX335.xml.rels><?xml version="1.0" encoding="UTF-8" standalone="yes"?>
<Relationships xmlns="http://schemas.openxmlformats.org/package/2006/relationships"><Relationship Id="rId1" Type="http://schemas.microsoft.com/office/2006/relationships/activeXControlBinary" Target="activeX335.bin"/></Relationships>
</file>

<file path=xl/activeX/_rels/activeX336.xml.rels><?xml version="1.0" encoding="UTF-8" standalone="yes"?>
<Relationships xmlns="http://schemas.openxmlformats.org/package/2006/relationships"><Relationship Id="rId1" Type="http://schemas.microsoft.com/office/2006/relationships/activeXControlBinary" Target="activeX336.bin"/></Relationships>
</file>

<file path=xl/activeX/_rels/activeX337.xml.rels><?xml version="1.0" encoding="UTF-8" standalone="yes"?>
<Relationships xmlns="http://schemas.openxmlformats.org/package/2006/relationships"><Relationship Id="rId1" Type="http://schemas.microsoft.com/office/2006/relationships/activeXControlBinary" Target="activeX337.bin"/></Relationships>
</file>

<file path=xl/activeX/_rels/activeX338.xml.rels><?xml version="1.0" encoding="UTF-8" standalone="yes"?>
<Relationships xmlns="http://schemas.openxmlformats.org/package/2006/relationships"><Relationship Id="rId1" Type="http://schemas.microsoft.com/office/2006/relationships/activeXControlBinary" Target="activeX338.bin"/></Relationships>
</file>

<file path=xl/activeX/_rels/activeX339.xml.rels><?xml version="1.0" encoding="UTF-8" standalone="yes"?>
<Relationships xmlns="http://schemas.openxmlformats.org/package/2006/relationships"><Relationship Id="rId1" Type="http://schemas.microsoft.com/office/2006/relationships/activeXControlBinary" Target="activeX339.bin"/></Relationships>
</file>

<file path=xl/activeX/_rels/activeX34.xml.rels><?xml version="1.0" encoding="UTF-8" standalone="yes"?>
<Relationships xmlns="http://schemas.openxmlformats.org/package/2006/relationships"><Relationship Id="rId1" Type="http://schemas.microsoft.com/office/2006/relationships/activeXControlBinary" Target="activeX34.bin"/></Relationships>
</file>

<file path=xl/activeX/_rels/activeX340.xml.rels><?xml version="1.0" encoding="UTF-8" standalone="yes"?>
<Relationships xmlns="http://schemas.openxmlformats.org/package/2006/relationships"><Relationship Id="rId1" Type="http://schemas.microsoft.com/office/2006/relationships/activeXControlBinary" Target="activeX340.bin"/></Relationships>
</file>

<file path=xl/activeX/_rels/activeX341.xml.rels><?xml version="1.0" encoding="UTF-8" standalone="yes"?>
<Relationships xmlns="http://schemas.openxmlformats.org/package/2006/relationships"><Relationship Id="rId1" Type="http://schemas.microsoft.com/office/2006/relationships/activeXControlBinary" Target="activeX341.bin"/></Relationships>
</file>

<file path=xl/activeX/_rels/activeX342.xml.rels><?xml version="1.0" encoding="UTF-8" standalone="yes"?>
<Relationships xmlns="http://schemas.openxmlformats.org/package/2006/relationships"><Relationship Id="rId1" Type="http://schemas.microsoft.com/office/2006/relationships/activeXControlBinary" Target="activeX342.bin"/></Relationships>
</file>

<file path=xl/activeX/_rels/activeX343.xml.rels><?xml version="1.0" encoding="UTF-8" standalone="yes"?>
<Relationships xmlns="http://schemas.openxmlformats.org/package/2006/relationships"><Relationship Id="rId1" Type="http://schemas.microsoft.com/office/2006/relationships/activeXControlBinary" Target="activeX343.bin"/></Relationships>
</file>

<file path=xl/activeX/_rels/activeX344.xml.rels><?xml version="1.0" encoding="UTF-8" standalone="yes"?>
<Relationships xmlns="http://schemas.openxmlformats.org/package/2006/relationships"><Relationship Id="rId1" Type="http://schemas.microsoft.com/office/2006/relationships/activeXControlBinary" Target="activeX344.bin"/></Relationships>
</file>

<file path=xl/activeX/_rels/activeX345.xml.rels><?xml version="1.0" encoding="UTF-8" standalone="yes"?>
<Relationships xmlns="http://schemas.openxmlformats.org/package/2006/relationships"><Relationship Id="rId1" Type="http://schemas.microsoft.com/office/2006/relationships/activeXControlBinary" Target="activeX345.bin"/></Relationships>
</file>

<file path=xl/activeX/_rels/activeX346.xml.rels><?xml version="1.0" encoding="UTF-8" standalone="yes"?>
<Relationships xmlns="http://schemas.openxmlformats.org/package/2006/relationships"><Relationship Id="rId1" Type="http://schemas.microsoft.com/office/2006/relationships/activeXControlBinary" Target="activeX346.bin"/></Relationships>
</file>

<file path=xl/activeX/_rels/activeX347.xml.rels><?xml version="1.0" encoding="UTF-8" standalone="yes"?>
<Relationships xmlns="http://schemas.openxmlformats.org/package/2006/relationships"><Relationship Id="rId1" Type="http://schemas.microsoft.com/office/2006/relationships/activeXControlBinary" Target="activeX347.bin"/></Relationships>
</file>

<file path=xl/activeX/_rels/activeX348.xml.rels><?xml version="1.0" encoding="UTF-8" standalone="yes"?>
<Relationships xmlns="http://schemas.openxmlformats.org/package/2006/relationships"><Relationship Id="rId1" Type="http://schemas.microsoft.com/office/2006/relationships/activeXControlBinary" Target="activeX348.bin"/></Relationships>
</file>

<file path=xl/activeX/_rels/activeX349.xml.rels><?xml version="1.0" encoding="UTF-8" standalone="yes"?>
<Relationships xmlns="http://schemas.openxmlformats.org/package/2006/relationships"><Relationship Id="rId1" Type="http://schemas.microsoft.com/office/2006/relationships/activeXControlBinary" Target="activeX349.bin"/></Relationships>
</file>

<file path=xl/activeX/_rels/activeX35.xml.rels><?xml version="1.0" encoding="UTF-8" standalone="yes"?>
<Relationships xmlns="http://schemas.openxmlformats.org/package/2006/relationships"><Relationship Id="rId1" Type="http://schemas.microsoft.com/office/2006/relationships/activeXControlBinary" Target="activeX35.bin"/></Relationships>
</file>

<file path=xl/activeX/_rels/activeX350.xml.rels><?xml version="1.0" encoding="UTF-8" standalone="yes"?>
<Relationships xmlns="http://schemas.openxmlformats.org/package/2006/relationships"><Relationship Id="rId1" Type="http://schemas.microsoft.com/office/2006/relationships/activeXControlBinary" Target="activeX350.bin"/></Relationships>
</file>

<file path=xl/activeX/_rels/activeX351.xml.rels><?xml version="1.0" encoding="UTF-8" standalone="yes"?>
<Relationships xmlns="http://schemas.openxmlformats.org/package/2006/relationships"><Relationship Id="rId1" Type="http://schemas.microsoft.com/office/2006/relationships/activeXControlBinary" Target="activeX351.bin"/></Relationships>
</file>

<file path=xl/activeX/_rels/activeX352.xml.rels><?xml version="1.0" encoding="UTF-8" standalone="yes"?>
<Relationships xmlns="http://schemas.openxmlformats.org/package/2006/relationships"><Relationship Id="rId1" Type="http://schemas.microsoft.com/office/2006/relationships/activeXControlBinary" Target="activeX352.bin"/></Relationships>
</file>

<file path=xl/activeX/_rels/activeX353.xml.rels><?xml version="1.0" encoding="UTF-8" standalone="yes"?>
<Relationships xmlns="http://schemas.openxmlformats.org/package/2006/relationships"><Relationship Id="rId1" Type="http://schemas.microsoft.com/office/2006/relationships/activeXControlBinary" Target="activeX353.bin"/></Relationships>
</file>

<file path=xl/activeX/_rels/activeX354.xml.rels><?xml version="1.0" encoding="UTF-8" standalone="yes"?>
<Relationships xmlns="http://schemas.openxmlformats.org/package/2006/relationships"><Relationship Id="rId1" Type="http://schemas.microsoft.com/office/2006/relationships/activeXControlBinary" Target="activeX354.bin"/></Relationships>
</file>

<file path=xl/activeX/_rels/activeX355.xml.rels><?xml version="1.0" encoding="UTF-8" standalone="yes"?>
<Relationships xmlns="http://schemas.openxmlformats.org/package/2006/relationships"><Relationship Id="rId1" Type="http://schemas.microsoft.com/office/2006/relationships/activeXControlBinary" Target="activeX355.bin"/></Relationships>
</file>

<file path=xl/activeX/_rels/activeX356.xml.rels><?xml version="1.0" encoding="UTF-8" standalone="yes"?>
<Relationships xmlns="http://schemas.openxmlformats.org/package/2006/relationships"><Relationship Id="rId1" Type="http://schemas.microsoft.com/office/2006/relationships/activeXControlBinary" Target="activeX356.bin"/></Relationships>
</file>

<file path=xl/activeX/_rels/activeX357.xml.rels><?xml version="1.0" encoding="UTF-8" standalone="yes"?>
<Relationships xmlns="http://schemas.openxmlformats.org/package/2006/relationships"><Relationship Id="rId1" Type="http://schemas.microsoft.com/office/2006/relationships/activeXControlBinary" Target="activeX357.bin"/></Relationships>
</file>

<file path=xl/activeX/_rels/activeX358.xml.rels><?xml version="1.0" encoding="UTF-8" standalone="yes"?>
<Relationships xmlns="http://schemas.openxmlformats.org/package/2006/relationships"><Relationship Id="rId1" Type="http://schemas.microsoft.com/office/2006/relationships/activeXControlBinary" Target="activeX358.bin"/></Relationships>
</file>

<file path=xl/activeX/_rels/activeX359.xml.rels><?xml version="1.0" encoding="UTF-8" standalone="yes"?>
<Relationships xmlns="http://schemas.openxmlformats.org/package/2006/relationships"><Relationship Id="rId1" Type="http://schemas.microsoft.com/office/2006/relationships/activeXControlBinary" Target="activeX359.bin"/></Relationships>
</file>

<file path=xl/activeX/_rels/activeX36.xml.rels><?xml version="1.0" encoding="UTF-8" standalone="yes"?>
<Relationships xmlns="http://schemas.openxmlformats.org/package/2006/relationships"><Relationship Id="rId1" Type="http://schemas.microsoft.com/office/2006/relationships/activeXControlBinary" Target="activeX36.bin"/></Relationships>
</file>

<file path=xl/activeX/_rels/activeX360.xml.rels><?xml version="1.0" encoding="UTF-8" standalone="yes"?>
<Relationships xmlns="http://schemas.openxmlformats.org/package/2006/relationships"><Relationship Id="rId1" Type="http://schemas.microsoft.com/office/2006/relationships/activeXControlBinary" Target="activeX360.bin"/></Relationships>
</file>

<file path=xl/activeX/_rels/activeX361.xml.rels><?xml version="1.0" encoding="UTF-8" standalone="yes"?>
<Relationships xmlns="http://schemas.openxmlformats.org/package/2006/relationships"><Relationship Id="rId1" Type="http://schemas.microsoft.com/office/2006/relationships/activeXControlBinary" Target="activeX361.bin"/></Relationships>
</file>

<file path=xl/activeX/_rels/activeX362.xml.rels><?xml version="1.0" encoding="UTF-8" standalone="yes"?>
<Relationships xmlns="http://schemas.openxmlformats.org/package/2006/relationships"><Relationship Id="rId1" Type="http://schemas.microsoft.com/office/2006/relationships/activeXControlBinary" Target="activeX362.bin"/></Relationships>
</file>

<file path=xl/activeX/_rels/activeX363.xml.rels><?xml version="1.0" encoding="UTF-8" standalone="yes"?>
<Relationships xmlns="http://schemas.openxmlformats.org/package/2006/relationships"><Relationship Id="rId1" Type="http://schemas.microsoft.com/office/2006/relationships/activeXControlBinary" Target="activeX363.bin"/></Relationships>
</file>

<file path=xl/activeX/_rels/activeX364.xml.rels><?xml version="1.0" encoding="UTF-8" standalone="yes"?>
<Relationships xmlns="http://schemas.openxmlformats.org/package/2006/relationships"><Relationship Id="rId1" Type="http://schemas.microsoft.com/office/2006/relationships/activeXControlBinary" Target="activeX364.bin"/></Relationships>
</file>

<file path=xl/activeX/_rels/activeX365.xml.rels><?xml version="1.0" encoding="UTF-8" standalone="yes"?>
<Relationships xmlns="http://schemas.openxmlformats.org/package/2006/relationships"><Relationship Id="rId1" Type="http://schemas.microsoft.com/office/2006/relationships/activeXControlBinary" Target="activeX365.bin"/></Relationships>
</file>

<file path=xl/activeX/_rels/activeX366.xml.rels><?xml version="1.0" encoding="UTF-8" standalone="yes"?>
<Relationships xmlns="http://schemas.openxmlformats.org/package/2006/relationships"><Relationship Id="rId1" Type="http://schemas.microsoft.com/office/2006/relationships/activeXControlBinary" Target="activeX366.bin"/></Relationships>
</file>

<file path=xl/activeX/_rels/activeX367.xml.rels><?xml version="1.0" encoding="UTF-8" standalone="yes"?>
<Relationships xmlns="http://schemas.openxmlformats.org/package/2006/relationships"><Relationship Id="rId1" Type="http://schemas.microsoft.com/office/2006/relationships/activeXControlBinary" Target="activeX367.bin"/></Relationships>
</file>

<file path=xl/activeX/_rels/activeX368.xml.rels><?xml version="1.0" encoding="UTF-8" standalone="yes"?>
<Relationships xmlns="http://schemas.openxmlformats.org/package/2006/relationships"><Relationship Id="rId1" Type="http://schemas.microsoft.com/office/2006/relationships/activeXControlBinary" Target="activeX368.bin"/></Relationships>
</file>

<file path=xl/activeX/_rels/activeX369.xml.rels><?xml version="1.0" encoding="UTF-8" standalone="yes"?>
<Relationships xmlns="http://schemas.openxmlformats.org/package/2006/relationships"><Relationship Id="rId1" Type="http://schemas.microsoft.com/office/2006/relationships/activeXControlBinary" Target="activeX369.bin"/></Relationships>
</file>

<file path=xl/activeX/_rels/activeX37.xml.rels><?xml version="1.0" encoding="UTF-8" standalone="yes"?>
<Relationships xmlns="http://schemas.openxmlformats.org/package/2006/relationships"><Relationship Id="rId1" Type="http://schemas.microsoft.com/office/2006/relationships/activeXControlBinary" Target="activeX37.bin"/></Relationships>
</file>

<file path=xl/activeX/_rels/activeX370.xml.rels><?xml version="1.0" encoding="UTF-8" standalone="yes"?>
<Relationships xmlns="http://schemas.openxmlformats.org/package/2006/relationships"><Relationship Id="rId1" Type="http://schemas.microsoft.com/office/2006/relationships/activeXControlBinary" Target="activeX370.bin"/></Relationships>
</file>

<file path=xl/activeX/_rels/activeX371.xml.rels><?xml version="1.0" encoding="UTF-8" standalone="yes"?>
<Relationships xmlns="http://schemas.openxmlformats.org/package/2006/relationships"><Relationship Id="rId1" Type="http://schemas.microsoft.com/office/2006/relationships/activeXControlBinary" Target="activeX371.bin"/></Relationships>
</file>

<file path=xl/activeX/_rels/activeX372.xml.rels><?xml version="1.0" encoding="UTF-8" standalone="yes"?>
<Relationships xmlns="http://schemas.openxmlformats.org/package/2006/relationships"><Relationship Id="rId1" Type="http://schemas.microsoft.com/office/2006/relationships/activeXControlBinary" Target="activeX372.bin"/></Relationships>
</file>

<file path=xl/activeX/_rels/activeX373.xml.rels><?xml version="1.0" encoding="UTF-8" standalone="yes"?>
<Relationships xmlns="http://schemas.openxmlformats.org/package/2006/relationships"><Relationship Id="rId1" Type="http://schemas.microsoft.com/office/2006/relationships/activeXControlBinary" Target="activeX373.bin"/></Relationships>
</file>

<file path=xl/activeX/_rels/activeX374.xml.rels><?xml version="1.0" encoding="UTF-8" standalone="yes"?>
<Relationships xmlns="http://schemas.openxmlformats.org/package/2006/relationships"><Relationship Id="rId1" Type="http://schemas.microsoft.com/office/2006/relationships/activeXControlBinary" Target="activeX374.bin"/></Relationships>
</file>

<file path=xl/activeX/_rels/activeX375.xml.rels><?xml version="1.0" encoding="UTF-8" standalone="yes"?>
<Relationships xmlns="http://schemas.openxmlformats.org/package/2006/relationships"><Relationship Id="rId1" Type="http://schemas.microsoft.com/office/2006/relationships/activeXControlBinary" Target="activeX375.bin"/></Relationships>
</file>

<file path=xl/activeX/_rels/activeX376.xml.rels><?xml version="1.0" encoding="UTF-8" standalone="yes"?>
<Relationships xmlns="http://schemas.openxmlformats.org/package/2006/relationships"><Relationship Id="rId1" Type="http://schemas.microsoft.com/office/2006/relationships/activeXControlBinary" Target="activeX376.bin"/></Relationships>
</file>

<file path=xl/activeX/_rels/activeX377.xml.rels><?xml version="1.0" encoding="UTF-8" standalone="yes"?>
<Relationships xmlns="http://schemas.openxmlformats.org/package/2006/relationships"><Relationship Id="rId1" Type="http://schemas.microsoft.com/office/2006/relationships/activeXControlBinary" Target="activeX377.bin"/></Relationships>
</file>

<file path=xl/activeX/_rels/activeX378.xml.rels><?xml version="1.0" encoding="UTF-8" standalone="yes"?>
<Relationships xmlns="http://schemas.openxmlformats.org/package/2006/relationships"><Relationship Id="rId1" Type="http://schemas.microsoft.com/office/2006/relationships/activeXControlBinary" Target="activeX378.bin"/></Relationships>
</file>

<file path=xl/activeX/_rels/activeX379.xml.rels><?xml version="1.0" encoding="UTF-8" standalone="yes"?>
<Relationships xmlns="http://schemas.openxmlformats.org/package/2006/relationships"><Relationship Id="rId1" Type="http://schemas.microsoft.com/office/2006/relationships/activeXControlBinary" Target="activeX379.bin"/></Relationships>
</file>

<file path=xl/activeX/_rels/activeX38.xml.rels><?xml version="1.0" encoding="UTF-8" standalone="yes"?>
<Relationships xmlns="http://schemas.openxmlformats.org/package/2006/relationships"><Relationship Id="rId1" Type="http://schemas.microsoft.com/office/2006/relationships/activeXControlBinary" Target="activeX38.bin"/></Relationships>
</file>

<file path=xl/activeX/_rels/activeX380.xml.rels><?xml version="1.0" encoding="UTF-8" standalone="yes"?>
<Relationships xmlns="http://schemas.openxmlformats.org/package/2006/relationships"><Relationship Id="rId1" Type="http://schemas.microsoft.com/office/2006/relationships/activeXControlBinary" Target="activeX380.bin"/></Relationships>
</file>

<file path=xl/activeX/_rels/activeX381.xml.rels><?xml version="1.0" encoding="UTF-8" standalone="yes"?>
<Relationships xmlns="http://schemas.openxmlformats.org/package/2006/relationships"><Relationship Id="rId1" Type="http://schemas.microsoft.com/office/2006/relationships/activeXControlBinary" Target="activeX381.bin"/></Relationships>
</file>

<file path=xl/activeX/_rels/activeX382.xml.rels><?xml version="1.0" encoding="UTF-8" standalone="yes"?>
<Relationships xmlns="http://schemas.openxmlformats.org/package/2006/relationships"><Relationship Id="rId1" Type="http://schemas.microsoft.com/office/2006/relationships/activeXControlBinary" Target="activeX382.bin"/></Relationships>
</file>

<file path=xl/activeX/_rels/activeX383.xml.rels><?xml version="1.0" encoding="UTF-8" standalone="yes"?>
<Relationships xmlns="http://schemas.openxmlformats.org/package/2006/relationships"><Relationship Id="rId1" Type="http://schemas.microsoft.com/office/2006/relationships/activeXControlBinary" Target="activeX383.bin"/></Relationships>
</file>

<file path=xl/activeX/_rels/activeX384.xml.rels><?xml version="1.0" encoding="UTF-8" standalone="yes"?>
<Relationships xmlns="http://schemas.openxmlformats.org/package/2006/relationships"><Relationship Id="rId1" Type="http://schemas.microsoft.com/office/2006/relationships/activeXControlBinary" Target="activeX384.bin"/></Relationships>
</file>

<file path=xl/activeX/_rels/activeX385.xml.rels><?xml version="1.0" encoding="UTF-8" standalone="yes"?>
<Relationships xmlns="http://schemas.openxmlformats.org/package/2006/relationships"><Relationship Id="rId1" Type="http://schemas.microsoft.com/office/2006/relationships/activeXControlBinary" Target="activeX385.bin"/></Relationships>
</file>

<file path=xl/activeX/_rels/activeX386.xml.rels><?xml version="1.0" encoding="UTF-8" standalone="yes"?>
<Relationships xmlns="http://schemas.openxmlformats.org/package/2006/relationships"><Relationship Id="rId1" Type="http://schemas.microsoft.com/office/2006/relationships/activeXControlBinary" Target="activeX386.bin"/></Relationships>
</file>

<file path=xl/activeX/_rels/activeX387.xml.rels><?xml version="1.0" encoding="UTF-8" standalone="yes"?>
<Relationships xmlns="http://schemas.openxmlformats.org/package/2006/relationships"><Relationship Id="rId1" Type="http://schemas.microsoft.com/office/2006/relationships/activeXControlBinary" Target="activeX387.bin"/></Relationships>
</file>

<file path=xl/activeX/_rels/activeX388.xml.rels><?xml version="1.0" encoding="UTF-8" standalone="yes"?>
<Relationships xmlns="http://schemas.openxmlformats.org/package/2006/relationships"><Relationship Id="rId1" Type="http://schemas.microsoft.com/office/2006/relationships/activeXControlBinary" Target="activeX388.bin"/></Relationships>
</file>

<file path=xl/activeX/_rels/activeX389.xml.rels><?xml version="1.0" encoding="UTF-8" standalone="yes"?>
<Relationships xmlns="http://schemas.openxmlformats.org/package/2006/relationships"><Relationship Id="rId1" Type="http://schemas.microsoft.com/office/2006/relationships/activeXControlBinary" Target="activeX389.bin"/></Relationships>
</file>

<file path=xl/activeX/_rels/activeX39.xml.rels><?xml version="1.0" encoding="UTF-8" standalone="yes"?>
<Relationships xmlns="http://schemas.openxmlformats.org/package/2006/relationships"><Relationship Id="rId1" Type="http://schemas.microsoft.com/office/2006/relationships/activeXControlBinary" Target="activeX39.bin"/></Relationships>
</file>

<file path=xl/activeX/_rels/activeX390.xml.rels><?xml version="1.0" encoding="UTF-8" standalone="yes"?>
<Relationships xmlns="http://schemas.openxmlformats.org/package/2006/relationships"><Relationship Id="rId1" Type="http://schemas.microsoft.com/office/2006/relationships/activeXControlBinary" Target="activeX390.bin"/></Relationships>
</file>

<file path=xl/activeX/_rels/activeX391.xml.rels><?xml version="1.0" encoding="UTF-8" standalone="yes"?>
<Relationships xmlns="http://schemas.openxmlformats.org/package/2006/relationships"><Relationship Id="rId1" Type="http://schemas.microsoft.com/office/2006/relationships/activeXControlBinary" Target="activeX391.bin"/></Relationships>
</file>

<file path=xl/activeX/_rels/activeX392.xml.rels><?xml version="1.0" encoding="UTF-8" standalone="yes"?>
<Relationships xmlns="http://schemas.openxmlformats.org/package/2006/relationships"><Relationship Id="rId1" Type="http://schemas.microsoft.com/office/2006/relationships/activeXControlBinary" Target="activeX392.bin"/></Relationships>
</file>

<file path=xl/activeX/_rels/activeX393.xml.rels><?xml version="1.0" encoding="UTF-8" standalone="yes"?>
<Relationships xmlns="http://schemas.openxmlformats.org/package/2006/relationships"><Relationship Id="rId1" Type="http://schemas.microsoft.com/office/2006/relationships/activeXControlBinary" Target="activeX393.bin"/></Relationships>
</file>

<file path=xl/activeX/_rels/activeX394.xml.rels><?xml version="1.0" encoding="UTF-8" standalone="yes"?>
<Relationships xmlns="http://schemas.openxmlformats.org/package/2006/relationships"><Relationship Id="rId1" Type="http://schemas.microsoft.com/office/2006/relationships/activeXControlBinary" Target="activeX394.bin"/></Relationships>
</file>

<file path=xl/activeX/_rels/activeX395.xml.rels><?xml version="1.0" encoding="UTF-8" standalone="yes"?>
<Relationships xmlns="http://schemas.openxmlformats.org/package/2006/relationships"><Relationship Id="rId1" Type="http://schemas.microsoft.com/office/2006/relationships/activeXControlBinary" Target="activeX395.bin"/></Relationships>
</file>

<file path=xl/activeX/_rels/activeX396.xml.rels><?xml version="1.0" encoding="UTF-8" standalone="yes"?>
<Relationships xmlns="http://schemas.openxmlformats.org/package/2006/relationships"><Relationship Id="rId1" Type="http://schemas.microsoft.com/office/2006/relationships/activeXControlBinary" Target="activeX396.bin"/></Relationships>
</file>

<file path=xl/activeX/_rels/activeX397.xml.rels><?xml version="1.0" encoding="UTF-8" standalone="yes"?>
<Relationships xmlns="http://schemas.openxmlformats.org/package/2006/relationships"><Relationship Id="rId1" Type="http://schemas.microsoft.com/office/2006/relationships/activeXControlBinary" Target="activeX397.bin"/></Relationships>
</file>

<file path=xl/activeX/_rels/activeX398.xml.rels><?xml version="1.0" encoding="UTF-8" standalone="yes"?>
<Relationships xmlns="http://schemas.openxmlformats.org/package/2006/relationships"><Relationship Id="rId1" Type="http://schemas.microsoft.com/office/2006/relationships/activeXControlBinary" Target="activeX398.bin"/></Relationships>
</file>

<file path=xl/activeX/_rels/activeX399.xml.rels><?xml version="1.0" encoding="UTF-8" standalone="yes"?>
<Relationships xmlns="http://schemas.openxmlformats.org/package/2006/relationships"><Relationship Id="rId1" Type="http://schemas.microsoft.com/office/2006/relationships/activeXControlBinary" Target="activeX399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40.xml.rels><?xml version="1.0" encoding="UTF-8" standalone="yes"?>
<Relationships xmlns="http://schemas.openxmlformats.org/package/2006/relationships"><Relationship Id="rId1" Type="http://schemas.microsoft.com/office/2006/relationships/activeXControlBinary" Target="activeX40.bin"/></Relationships>
</file>

<file path=xl/activeX/_rels/activeX400.xml.rels><?xml version="1.0" encoding="UTF-8" standalone="yes"?>
<Relationships xmlns="http://schemas.openxmlformats.org/package/2006/relationships"><Relationship Id="rId1" Type="http://schemas.microsoft.com/office/2006/relationships/activeXControlBinary" Target="activeX400.bin"/></Relationships>
</file>

<file path=xl/activeX/_rels/activeX401.xml.rels><?xml version="1.0" encoding="UTF-8" standalone="yes"?>
<Relationships xmlns="http://schemas.openxmlformats.org/package/2006/relationships"><Relationship Id="rId1" Type="http://schemas.microsoft.com/office/2006/relationships/activeXControlBinary" Target="activeX401.bin"/></Relationships>
</file>

<file path=xl/activeX/_rels/activeX402.xml.rels><?xml version="1.0" encoding="UTF-8" standalone="yes"?>
<Relationships xmlns="http://schemas.openxmlformats.org/package/2006/relationships"><Relationship Id="rId1" Type="http://schemas.microsoft.com/office/2006/relationships/activeXControlBinary" Target="activeX402.bin"/></Relationships>
</file>

<file path=xl/activeX/_rels/activeX403.xml.rels><?xml version="1.0" encoding="UTF-8" standalone="yes"?>
<Relationships xmlns="http://schemas.openxmlformats.org/package/2006/relationships"><Relationship Id="rId1" Type="http://schemas.microsoft.com/office/2006/relationships/activeXControlBinary" Target="activeX403.bin"/></Relationships>
</file>

<file path=xl/activeX/_rels/activeX404.xml.rels><?xml version="1.0" encoding="UTF-8" standalone="yes"?>
<Relationships xmlns="http://schemas.openxmlformats.org/package/2006/relationships"><Relationship Id="rId1" Type="http://schemas.microsoft.com/office/2006/relationships/activeXControlBinary" Target="activeX404.bin"/></Relationships>
</file>

<file path=xl/activeX/_rels/activeX405.xml.rels><?xml version="1.0" encoding="UTF-8" standalone="yes"?>
<Relationships xmlns="http://schemas.openxmlformats.org/package/2006/relationships"><Relationship Id="rId1" Type="http://schemas.microsoft.com/office/2006/relationships/activeXControlBinary" Target="activeX405.bin"/></Relationships>
</file>

<file path=xl/activeX/_rels/activeX406.xml.rels><?xml version="1.0" encoding="UTF-8" standalone="yes"?>
<Relationships xmlns="http://schemas.openxmlformats.org/package/2006/relationships"><Relationship Id="rId1" Type="http://schemas.microsoft.com/office/2006/relationships/activeXControlBinary" Target="activeX406.bin"/></Relationships>
</file>

<file path=xl/activeX/_rels/activeX407.xml.rels><?xml version="1.0" encoding="UTF-8" standalone="yes"?>
<Relationships xmlns="http://schemas.openxmlformats.org/package/2006/relationships"><Relationship Id="rId1" Type="http://schemas.microsoft.com/office/2006/relationships/activeXControlBinary" Target="activeX407.bin"/></Relationships>
</file>

<file path=xl/activeX/_rels/activeX408.xml.rels><?xml version="1.0" encoding="UTF-8" standalone="yes"?>
<Relationships xmlns="http://schemas.openxmlformats.org/package/2006/relationships"><Relationship Id="rId1" Type="http://schemas.microsoft.com/office/2006/relationships/activeXControlBinary" Target="activeX408.bin"/></Relationships>
</file>

<file path=xl/activeX/_rels/activeX409.xml.rels><?xml version="1.0" encoding="UTF-8" standalone="yes"?>
<Relationships xmlns="http://schemas.openxmlformats.org/package/2006/relationships"><Relationship Id="rId1" Type="http://schemas.microsoft.com/office/2006/relationships/activeXControlBinary" Target="activeX409.bin"/></Relationships>
</file>

<file path=xl/activeX/_rels/activeX41.xml.rels><?xml version="1.0" encoding="UTF-8" standalone="yes"?>
<Relationships xmlns="http://schemas.openxmlformats.org/package/2006/relationships"><Relationship Id="rId1" Type="http://schemas.microsoft.com/office/2006/relationships/activeXControlBinary" Target="activeX41.bin"/></Relationships>
</file>

<file path=xl/activeX/_rels/activeX410.xml.rels><?xml version="1.0" encoding="UTF-8" standalone="yes"?>
<Relationships xmlns="http://schemas.openxmlformats.org/package/2006/relationships"><Relationship Id="rId1" Type="http://schemas.microsoft.com/office/2006/relationships/activeXControlBinary" Target="activeX410.bin"/></Relationships>
</file>

<file path=xl/activeX/_rels/activeX411.xml.rels><?xml version="1.0" encoding="UTF-8" standalone="yes"?>
<Relationships xmlns="http://schemas.openxmlformats.org/package/2006/relationships"><Relationship Id="rId1" Type="http://schemas.microsoft.com/office/2006/relationships/activeXControlBinary" Target="activeX411.bin"/></Relationships>
</file>

<file path=xl/activeX/_rels/activeX412.xml.rels><?xml version="1.0" encoding="UTF-8" standalone="yes"?>
<Relationships xmlns="http://schemas.openxmlformats.org/package/2006/relationships"><Relationship Id="rId1" Type="http://schemas.microsoft.com/office/2006/relationships/activeXControlBinary" Target="activeX412.bin"/></Relationships>
</file>

<file path=xl/activeX/_rels/activeX413.xml.rels><?xml version="1.0" encoding="UTF-8" standalone="yes"?>
<Relationships xmlns="http://schemas.openxmlformats.org/package/2006/relationships"><Relationship Id="rId1" Type="http://schemas.microsoft.com/office/2006/relationships/activeXControlBinary" Target="activeX413.bin"/></Relationships>
</file>

<file path=xl/activeX/_rels/activeX414.xml.rels><?xml version="1.0" encoding="UTF-8" standalone="yes"?>
<Relationships xmlns="http://schemas.openxmlformats.org/package/2006/relationships"><Relationship Id="rId1" Type="http://schemas.microsoft.com/office/2006/relationships/activeXControlBinary" Target="activeX414.bin"/></Relationships>
</file>

<file path=xl/activeX/_rels/activeX415.xml.rels><?xml version="1.0" encoding="UTF-8" standalone="yes"?>
<Relationships xmlns="http://schemas.openxmlformats.org/package/2006/relationships"><Relationship Id="rId1" Type="http://schemas.microsoft.com/office/2006/relationships/activeXControlBinary" Target="activeX415.bin"/></Relationships>
</file>

<file path=xl/activeX/_rels/activeX416.xml.rels><?xml version="1.0" encoding="UTF-8" standalone="yes"?>
<Relationships xmlns="http://schemas.openxmlformats.org/package/2006/relationships"><Relationship Id="rId1" Type="http://schemas.microsoft.com/office/2006/relationships/activeXControlBinary" Target="activeX416.bin"/></Relationships>
</file>

<file path=xl/activeX/_rels/activeX417.xml.rels><?xml version="1.0" encoding="UTF-8" standalone="yes"?>
<Relationships xmlns="http://schemas.openxmlformats.org/package/2006/relationships"><Relationship Id="rId1" Type="http://schemas.microsoft.com/office/2006/relationships/activeXControlBinary" Target="activeX417.bin"/></Relationships>
</file>

<file path=xl/activeX/_rels/activeX418.xml.rels><?xml version="1.0" encoding="UTF-8" standalone="yes"?>
<Relationships xmlns="http://schemas.openxmlformats.org/package/2006/relationships"><Relationship Id="rId1" Type="http://schemas.microsoft.com/office/2006/relationships/activeXControlBinary" Target="activeX418.bin"/></Relationships>
</file>

<file path=xl/activeX/_rels/activeX419.xml.rels><?xml version="1.0" encoding="UTF-8" standalone="yes"?>
<Relationships xmlns="http://schemas.openxmlformats.org/package/2006/relationships"><Relationship Id="rId1" Type="http://schemas.microsoft.com/office/2006/relationships/activeXControlBinary" Target="activeX419.bin"/></Relationships>
</file>

<file path=xl/activeX/_rels/activeX42.xml.rels><?xml version="1.0" encoding="UTF-8" standalone="yes"?>
<Relationships xmlns="http://schemas.openxmlformats.org/package/2006/relationships"><Relationship Id="rId1" Type="http://schemas.microsoft.com/office/2006/relationships/activeXControlBinary" Target="activeX42.bin"/></Relationships>
</file>

<file path=xl/activeX/_rels/activeX420.xml.rels><?xml version="1.0" encoding="UTF-8" standalone="yes"?>
<Relationships xmlns="http://schemas.openxmlformats.org/package/2006/relationships"><Relationship Id="rId1" Type="http://schemas.microsoft.com/office/2006/relationships/activeXControlBinary" Target="activeX420.bin"/></Relationships>
</file>

<file path=xl/activeX/_rels/activeX421.xml.rels><?xml version="1.0" encoding="UTF-8" standalone="yes"?>
<Relationships xmlns="http://schemas.openxmlformats.org/package/2006/relationships"><Relationship Id="rId1" Type="http://schemas.microsoft.com/office/2006/relationships/activeXControlBinary" Target="activeX421.bin"/></Relationships>
</file>

<file path=xl/activeX/_rels/activeX422.xml.rels><?xml version="1.0" encoding="UTF-8" standalone="yes"?>
<Relationships xmlns="http://schemas.openxmlformats.org/package/2006/relationships"><Relationship Id="rId1" Type="http://schemas.microsoft.com/office/2006/relationships/activeXControlBinary" Target="activeX422.bin"/></Relationships>
</file>

<file path=xl/activeX/_rels/activeX423.xml.rels><?xml version="1.0" encoding="UTF-8" standalone="yes"?>
<Relationships xmlns="http://schemas.openxmlformats.org/package/2006/relationships"><Relationship Id="rId1" Type="http://schemas.microsoft.com/office/2006/relationships/activeXControlBinary" Target="activeX423.bin"/></Relationships>
</file>

<file path=xl/activeX/_rels/activeX424.xml.rels><?xml version="1.0" encoding="UTF-8" standalone="yes"?>
<Relationships xmlns="http://schemas.openxmlformats.org/package/2006/relationships"><Relationship Id="rId1" Type="http://schemas.microsoft.com/office/2006/relationships/activeXControlBinary" Target="activeX424.bin"/></Relationships>
</file>

<file path=xl/activeX/_rels/activeX425.xml.rels><?xml version="1.0" encoding="UTF-8" standalone="yes"?>
<Relationships xmlns="http://schemas.openxmlformats.org/package/2006/relationships"><Relationship Id="rId1" Type="http://schemas.microsoft.com/office/2006/relationships/activeXControlBinary" Target="activeX425.bin"/></Relationships>
</file>

<file path=xl/activeX/_rels/activeX426.xml.rels><?xml version="1.0" encoding="UTF-8" standalone="yes"?>
<Relationships xmlns="http://schemas.openxmlformats.org/package/2006/relationships"><Relationship Id="rId1" Type="http://schemas.microsoft.com/office/2006/relationships/activeXControlBinary" Target="activeX426.bin"/></Relationships>
</file>

<file path=xl/activeX/_rels/activeX427.xml.rels><?xml version="1.0" encoding="UTF-8" standalone="yes"?>
<Relationships xmlns="http://schemas.openxmlformats.org/package/2006/relationships"><Relationship Id="rId1" Type="http://schemas.microsoft.com/office/2006/relationships/activeXControlBinary" Target="activeX427.bin"/></Relationships>
</file>

<file path=xl/activeX/_rels/activeX428.xml.rels><?xml version="1.0" encoding="UTF-8" standalone="yes"?>
<Relationships xmlns="http://schemas.openxmlformats.org/package/2006/relationships"><Relationship Id="rId1" Type="http://schemas.microsoft.com/office/2006/relationships/activeXControlBinary" Target="activeX428.bin"/></Relationships>
</file>

<file path=xl/activeX/_rels/activeX429.xml.rels><?xml version="1.0" encoding="UTF-8" standalone="yes"?>
<Relationships xmlns="http://schemas.openxmlformats.org/package/2006/relationships"><Relationship Id="rId1" Type="http://schemas.microsoft.com/office/2006/relationships/activeXControlBinary" Target="activeX429.bin"/></Relationships>
</file>

<file path=xl/activeX/_rels/activeX43.xml.rels><?xml version="1.0" encoding="UTF-8" standalone="yes"?>
<Relationships xmlns="http://schemas.openxmlformats.org/package/2006/relationships"><Relationship Id="rId1" Type="http://schemas.microsoft.com/office/2006/relationships/activeXControlBinary" Target="activeX43.bin"/></Relationships>
</file>

<file path=xl/activeX/_rels/activeX430.xml.rels><?xml version="1.0" encoding="UTF-8" standalone="yes"?>
<Relationships xmlns="http://schemas.openxmlformats.org/package/2006/relationships"><Relationship Id="rId1" Type="http://schemas.microsoft.com/office/2006/relationships/activeXControlBinary" Target="activeX430.bin"/></Relationships>
</file>

<file path=xl/activeX/_rels/activeX431.xml.rels><?xml version="1.0" encoding="UTF-8" standalone="yes"?>
<Relationships xmlns="http://schemas.openxmlformats.org/package/2006/relationships"><Relationship Id="rId1" Type="http://schemas.microsoft.com/office/2006/relationships/activeXControlBinary" Target="activeX431.bin"/></Relationships>
</file>

<file path=xl/activeX/_rels/activeX432.xml.rels><?xml version="1.0" encoding="UTF-8" standalone="yes"?>
<Relationships xmlns="http://schemas.openxmlformats.org/package/2006/relationships"><Relationship Id="rId1" Type="http://schemas.microsoft.com/office/2006/relationships/activeXControlBinary" Target="activeX432.bin"/></Relationships>
</file>

<file path=xl/activeX/_rels/activeX433.xml.rels><?xml version="1.0" encoding="UTF-8" standalone="yes"?>
<Relationships xmlns="http://schemas.openxmlformats.org/package/2006/relationships"><Relationship Id="rId1" Type="http://schemas.microsoft.com/office/2006/relationships/activeXControlBinary" Target="activeX433.bin"/></Relationships>
</file>

<file path=xl/activeX/_rels/activeX434.xml.rels><?xml version="1.0" encoding="UTF-8" standalone="yes"?>
<Relationships xmlns="http://schemas.openxmlformats.org/package/2006/relationships"><Relationship Id="rId1" Type="http://schemas.microsoft.com/office/2006/relationships/activeXControlBinary" Target="activeX434.bin"/></Relationships>
</file>

<file path=xl/activeX/_rels/activeX435.xml.rels><?xml version="1.0" encoding="UTF-8" standalone="yes"?>
<Relationships xmlns="http://schemas.openxmlformats.org/package/2006/relationships"><Relationship Id="rId1" Type="http://schemas.microsoft.com/office/2006/relationships/activeXControlBinary" Target="activeX435.bin"/></Relationships>
</file>

<file path=xl/activeX/_rels/activeX436.xml.rels><?xml version="1.0" encoding="UTF-8" standalone="yes"?>
<Relationships xmlns="http://schemas.openxmlformats.org/package/2006/relationships"><Relationship Id="rId1" Type="http://schemas.microsoft.com/office/2006/relationships/activeXControlBinary" Target="activeX436.bin"/></Relationships>
</file>

<file path=xl/activeX/_rels/activeX437.xml.rels><?xml version="1.0" encoding="UTF-8" standalone="yes"?>
<Relationships xmlns="http://schemas.openxmlformats.org/package/2006/relationships"><Relationship Id="rId1" Type="http://schemas.microsoft.com/office/2006/relationships/activeXControlBinary" Target="activeX437.bin"/></Relationships>
</file>

<file path=xl/activeX/_rels/activeX438.xml.rels><?xml version="1.0" encoding="UTF-8" standalone="yes"?>
<Relationships xmlns="http://schemas.openxmlformats.org/package/2006/relationships"><Relationship Id="rId1" Type="http://schemas.microsoft.com/office/2006/relationships/activeXControlBinary" Target="activeX438.bin"/></Relationships>
</file>

<file path=xl/activeX/_rels/activeX439.xml.rels><?xml version="1.0" encoding="UTF-8" standalone="yes"?>
<Relationships xmlns="http://schemas.openxmlformats.org/package/2006/relationships"><Relationship Id="rId1" Type="http://schemas.microsoft.com/office/2006/relationships/activeXControlBinary" Target="activeX439.bin"/></Relationships>
</file>

<file path=xl/activeX/_rels/activeX44.xml.rels><?xml version="1.0" encoding="UTF-8" standalone="yes"?>
<Relationships xmlns="http://schemas.openxmlformats.org/package/2006/relationships"><Relationship Id="rId1" Type="http://schemas.microsoft.com/office/2006/relationships/activeXControlBinary" Target="activeX44.bin"/></Relationships>
</file>

<file path=xl/activeX/_rels/activeX440.xml.rels><?xml version="1.0" encoding="UTF-8" standalone="yes"?>
<Relationships xmlns="http://schemas.openxmlformats.org/package/2006/relationships"><Relationship Id="rId1" Type="http://schemas.microsoft.com/office/2006/relationships/activeXControlBinary" Target="activeX440.bin"/></Relationships>
</file>

<file path=xl/activeX/_rels/activeX441.xml.rels><?xml version="1.0" encoding="UTF-8" standalone="yes"?>
<Relationships xmlns="http://schemas.openxmlformats.org/package/2006/relationships"><Relationship Id="rId1" Type="http://schemas.microsoft.com/office/2006/relationships/activeXControlBinary" Target="activeX441.bin"/></Relationships>
</file>

<file path=xl/activeX/_rels/activeX442.xml.rels><?xml version="1.0" encoding="UTF-8" standalone="yes"?>
<Relationships xmlns="http://schemas.openxmlformats.org/package/2006/relationships"><Relationship Id="rId1" Type="http://schemas.microsoft.com/office/2006/relationships/activeXControlBinary" Target="activeX442.bin"/></Relationships>
</file>

<file path=xl/activeX/_rels/activeX443.xml.rels><?xml version="1.0" encoding="UTF-8" standalone="yes"?>
<Relationships xmlns="http://schemas.openxmlformats.org/package/2006/relationships"><Relationship Id="rId1" Type="http://schemas.microsoft.com/office/2006/relationships/activeXControlBinary" Target="activeX443.bin"/></Relationships>
</file>

<file path=xl/activeX/_rels/activeX444.xml.rels><?xml version="1.0" encoding="UTF-8" standalone="yes"?>
<Relationships xmlns="http://schemas.openxmlformats.org/package/2006/relationships"><Relationship Id="rId1" Type="http://schemas.microsoft.com/office/2006/relationships/activeXControlBinary" Target="activeX444.bin"/></Relationships>
</file>

<file path=xl/activeX/_rels/activeX445.xml.rels><?xml version="1.0" encoding="UTF-8" standalone="yes"?>
<Relationships xmlns="http://schemas.openxmlformats.org/package/2006/relationships"><Relationship Id="rId1" Type="http://schemas.microsoft.com/office/2006/relationships/activeXControlBinary" Target="activeX445.bin"/></Relationships>
</file>

<file path=xl/activeX/_rels/activeX446.xml.rels><?xml version="1.0" encoding="UTF-8" standalone="yes"?>
<Relationships xmlns="http://schemas.openxmlformats.org/package/2006/relationships"><Relationship Id="rId1" Type="http://schemas.microsoft.com/office/2006/relationships/activeXControlBinary" Target="activeX446.bin"/></Relationships>
</file>

<file path=xl/activeX/_rels/activeX447.xml.rels><?xml version="1.0" encoding="UTF-8" standalone="yes"?>
<Relationships xmlns="http://schemas.openxmlformats.org/package/2006/relationships"><Relationship Id="rId1" Type="http://schemas.microsoft.com/office/2006/relationships/activeXControlBinary" Target="activeX447.bin"/></Relationships>
</file>

<file path=xl/activeX/_rels/activeX448.xml.rels><?xml version="1.0" encoding="UTF-8" standalone="yes"?>
<Relationships xmlns="http://schemas.openxmlformats.org/package/2006/relationships"><Relationship Id="rId1" Type="http://schemas.microsoft.com/office/2006/relationships/activeXControlBinary" Target="activeX448.bin"/></Relationships>
</file>

<file path=xl/activeX/_rels/activeX449.xml.rels><?xml version="1.0" encoding="UTF-8" standalone="yes"?>
<Relationships xmlns="http://schemas.openxmlformats.org/package/2006/relationships"><Relationship Id="rId1" Type="http://schemas.microsoft.com/office/2006/relationships/activeXControlBinary" Target="activeX449.bin"/></Relationships>
</file>

<file path=xl/activeX/_rels/activeX45.xml.rels><?xml version="1.0" encoding="UTF-8" standalone="yes"?>
<Relationships xmlns="http://schemas.openxmlformats.org/package/2006/relationships"><Relationship Id="rId1" Type="http://schemas.microsoft.com/office/2006/relationships/activeXControlBinary" Target="activeX45.bin"/></Relationships>
</file>

<file path=xl/activeX/_rels/activeX450.xml.rels><?xml version="1.0" encoding="UTF-8" standalone="yes"?>
<Relationships xmlns="http://schemas.openxmlformats.org/package/2006/relationships"><Relationship Id="rId1" Type="http://schemas.microsoft.com/office/2006/relationships/activeXControlBinary" Target="activeX450.bin"/></Relationships>
</file>

<file path=xl/activeX/_rels/activeX451.xml.rels><?xml version="1.0" encoding="UTF-8" standalone="yes"?>
<Relationships xmlns="http://schemas.openxmlformats.org/package/2006/relationships"><Relationship Id="rId1" Type="http://schemas.microsoft.com/office/2006/relationships/activeXControlBinary" Target="activeX451.bin"/></Relationships>
</file>

<file path=xl/activeX/_rels/activeX452.xml.rels><?xml version="1.0" encoding="UTF-8" standalone="yes"?>
<Relationships xmlns="http://schemas.openxmlformats.org/package/2006/relationships"><Relationship Id="rId1" Type="http://schemas.microsoft.com/office/2006/relationships/activeXControlBinary" Target="activeX452.bin"/></Relationships>
</file>

<file path=xl/activeX/_rels/activeX453.xml.rels><?xml version="1.0" encoding="UTF-8" standalone="yes"?>
<Relationships xmlns="http://schemas.openxmlformats.org/package/2006/relationships"><Relationship Id="rId1" Type="http://schemas.microsoft.com/office/2006/relationships/activeXControlBinary" Target="activeX453.bin"/></Relationships>
</file>

<file path=xl/activeX/_rels/activeX454.xml.rels><?xml version="1.0" encoding="UTF-8" standalone="yes"?>
<Relationships xmlns="http://schemas.openxmlformats.org/package/2006/relationships"><Relationship Id="rId1" Type="http://schemas.microsoft.com/office/2006/relationships/activeXControlBinary" Target="activeX454.bin"/></Relationships>
</file>

<file path=xl/activeX/_rels/activeX455.xml.rels><?xml version="1.0" encoding="UTF-8" standalone="yes"?>
<Relationships xmlns="http://schemas.openxmlformats.org/package/2006/relationships"><Relationship Id="rId1" Type="http://schemas.microsoft.com/office/2006/relationships/activeXControlBinary" Target="activeX455.bin"/></Relationships>
</file>

<file path=xl/activeX/_rels/activeX456.xml.rels><?xml version="1.0" encoding="UTF-8" standalone="yes"?>
<Relationships xmlns="http://schemas.openxmlformats.org/package/2006/relationships"><Relationship Id="rId1" Type="http://schemas.microsoft.com/office/2006/relationships/activeXControlBinary" Target="activeX456.bin"/></Relationships>
</file>

<file path=xl/activeX/_rels/activeX457.xml.rels><?xml version="1.0" encoding="UTF-8" standalone="yes"?>
<Relationships xmlns="http://schemas.openxmlformats.org/package/2006/relationships"><Relationship Id="rId1" Type="http://schemas.microsoft.com/office/2006/relationships/activeXControlBinary" Target="activeX457.bin"/></Relationships>
</file>

<file path=xl/activeX/_rels/activeX458.xml.rels><?xml version="1.0" encoding="UTF-8" standalone="yes"?>
<Relationships xmlns="http://schemas.openxmlformats.org/package/2006/relationships"><Relationship Id="rId1" Type="http://schemas.microsoft.com/office/2006/relationships/activeXControlBinary" Target="activeX458.bin"/></Relationships>
</file>

<file path=xl/activeX/_rels/activeX459.xml.rels><?xml version="1.0" encoding="UTF-8" standalone="yes"?>
<Relationships xmlns="http://schemas.openxmlformats.org/package/2006/relationships"><Relationship Id="rId1" Type="http://schemas.microsoft.com/office/2006/relationships/activeXControlBinary" Target="activeX459.bin"/></Relationships>
</file>

<file path=xl/activeX/_rels/activeX46.xml.rels><?xml version="1.0" encoding="UTF-8" standalone="yes"?>
<Relationships xmlns="http://schemas.openxmlformats.org/package/2006/relationships"><Relationship Id="rId1" Type="http://schemas.microsoft.com/office/2006/relationships/activeXControlBinary" Target="activeX46.bin"/></Relationships>
</file>

<file path=xl/activeX/_rels/activeX460.xml.rels><?xml version="1.0" encoding="UTF-8" standalone="yes"?>
<Relationships xmlns="http://schemas.openxmlformats.org/package/2006/relationships"><Relationship Id="rId1" Type="http://schemas.microsoft.com/office/2006/relationships/activeXControlBinary" Target="activeX460.bin"/></Relationships>
</file>

<file path=xl/activeX/_rels/activeX461.xml.rels><?xml version="1.0" encoding="UTF-8" standalone="yes"?>
<Relationships xmlns="http://schemas.openxmlformats.org/package/2006/relationships"><Relationship Id="rId1" Type="http://schemas.microsoft.com/office/2006/relationships/activeXControlBinary" Target="activeX461.bin"/></Relationships>
</file>

<file path=xl/activeX/_rels/activeX462.xml.rels><?xml version="1.0" encoding="UTF-8" standalone="yes"?>
<Relationships xmlns="http://schemas.openxmlformats.org/package/2006/relationships"><Relationship Id="rId1" Type="http://schemas.microsoft.com/office/2006/relationships/activeXControlBinary" Target="activeX462.bin"/></Relationships>
</file>

<file path=xl/activeX/_rels/activeX463.xml.rels><?xml version="1.0" encoding="UTF-8" standalone="yes"?>
<Relationships xmlns="http://schemas.openxmlformats.org/package/2006/relationships"><Relationship Id="rId1" Type="http://schemas.microsoft.com/office/2006/relationships/activeXControlBinary" Target="activeX463.bin"/></Relationships>
</file>

<file path=xl/activeX/_rels/activeX464.xml.rels><?xml version="1.0" encoding="UTF-8" standalone="yes"?>
<Relationships xmlns="http://schemas.openxmlformats.org/package/2006/relationships"><Relationship Id="rId1" Type="http://schemas.microsoft.com/office/2006/relationships/activeXControlBinary" Target="activeX464.bin"/></Relationships>
</file>

<file path=xl/activeX/_rels/activeX465.xml.rels><?xml version="1.0" encoding="UTF-8" standalone="yes"?>
<Relationships xmlns="http://schemas.openxmlformats.org/package/2006/relationships"><Relationship Id="rId1" Type="http://schemas.microsoft.com/office/2006/relationships/activeXControlBinary" Target="activeX465.bin"/></Relationships>
</file>

<file path=xl/activeX/_rels/activeX466.xml.rels><?xml version="1.0" encoding="UTF-8" standalone="yes"?>
<Relationships xmlns="http://schemas.openxmlformats.org/package/2006/relationships"><Relationship Id="rId1" Type="http://schemas.microsoft.com/office/2006/relationships/activeXControlBinary" Target="activeX466.bin"/></Relationships>
</file>

<file path=xl/activeX/_rels/activeX467.xml.rels><?xml version="1.0" encoding="UTF-8" standalone="yes"?>
<Relationships xmlns="http://schemas.openxmlformats.org/package/2006/relationships"><Relationship Id="rId1" Type="http://schemas.microsoft.com/office/2006/relationships/activeXControlBinary" Target="activeX467.bin"/></Relationships>
</file>

<file path=xl/activeX/_rels/activeX468.xml.rels><?xml version="1.0" encoding="UTF-8" standalone="yes"?>
<Relationships xmlns="http://schemas.openxmlformats.org/package/2006/relationships"><Relationship Id="rId1" Type="http://schemas.microsoft.com/office/2006/relationships/activeXControlBinary" Target="activeX468.bin"/></Relationships>
</file>

<file path=xl/activeX/_rels/activeX469.xml.rels><?xml version="1.0" encoding="UTF-8" standalone="yes"?>
<Relationships xmlns="http://schemas.openxmlformats.org/package/2006/relationships"><Relationship Id="rId1" Type="http://schemas.microsoft.com/office/2006/relationships/activeXControlBinary" Target="activeX469.bin"/></Relationships>
</file>

<file path=xl/activeX/_rels/activeX47.xml.rels><?xml version="1.0" encoding="UTF-8" standalone="yes"?>
<Relationships xmlns="http://schemas.openxmlformats.org/package/2006/relationships"><Relationship Id="rId1" Type="http://schemas.microsoft.com/office/2006/relationships/activeXControlBinary" Target="activeX47.bin"/></Relationships>
</file>

<file path=xl/activeX/_rels/activeX470.xml.rels><?xml version="1.0" encoding="UTF-8" standalone="yes"?>
<Relationships xmlns="http://schemas.openxmlformats.org/package/2006/relationships"><Relationship Id="rId1" Type="http://schemas.microsoft.com/office/2006/relationships/activeXControlBinary" Target="activeX470.bin"/></Relationships>
</file>

<file path=xl/activeX/_rels/activeX471.xml.rels><?xml version="1.0" encoding="UTF-8" standalone="yes"?>
<Relationships xmlns="http://schemas.openxmlformats.org/package/2006/relationships"><Relationship Id="rId1" Type="http://schemas.microsoft.com/office/2006/relationships/activeXControlBinary" Target="activeX471.bin"/></Relationships>
</file>

<file path=xl/activeX/_rels/activeX472.xml.rels><?xml version="1.0" encoding="UTF-8" standalone="yes"?>
<Relationships xmlns="http://schemas.openxmlformats.org/package/2006/relationships"><Relationship Id="rId1" Type="http://schemas.microsoft.com/office/2006/relationships/activeXControlBinary" Target="activeX472.bin"/></Relationships>
</file>

<file path=xl/activeX/_rels/activeX473.xml.rels><?xml version="1.0" encoding="UTF-8" standalone="yes"?>
<Relationships xmlns="http://schemas.openxmlformats.org/package/2006/relationships"><Relationship Id="rId1" Type="http://schemas.microsoft.com/office/2006/relationships/activeXControlBinary" Target="activeX473.bin"/></Relationships>
</file>

<file path=xl/activeX/_rels/activeX474.xml.rels><?xml version="1.0" encoding="UTF-8" standalone="yes"?>
<Relationships xmlns="http://schemas.openxmlformats.org/package/2006/relationships"><Relationship Id="rId1" Type="http://schemas.microsoft.com/office/2006/relationships/activeXControlBinary" Target="activeX474.bin"/></Relationships>
</file>

<file path=xl/activeX/_rels/activeX475.xml.rels><?xml version="1.0" encoding="UTF-8" standalone="yes"?>
<Relationships xmlns="http://schemas.openxmlformats.org/package/2006/relationships"><Relationship Id="rId1" Type="http://schemas.microsoft.com/office/2006/relationships/activeXControlBinary" Target="activeX475.bin"/></Relationships>
</file>

<file path=xl/activeX/_rels/activeX476.xml.rels><?xml version="1.0" encoding="UTF-8" standalone="yes"?>
<Relationships xmlns="http://schemas.openxmlformats.org/package/2006/relationships"><Relationship Id="rId1" Type="http://schemas.microsoft.com/office/2006/relationships/activeXControlBinary" Target="activeX476.bin"/></Relationships>
</file>

<file path=xl/activeX/_rels/activeX477.xml.rels><?xml version="1.0" encoding="UTF-8" standalone="yes"?>
<Relationships xmlns="http://schemas.openxmlformats.org/package/2006/relationships"><Relationship Id="rId1" Type="http://schemas.microsoft.com/office/2006/relationships/activeXControlBinary" Target="activeX477.bin"/></Relationships>
</file>

<file path=xl/activeX/_rels/activeX478.xml.rels><?xml version="1.0" encoding="UTF-8" standalone="yes"?>
<Relationships xmlns="http://schemas.openxmlformats.org/package/2006/relationships"><Relationship Id="rId1" Type="http://schemas.microsoft.com/office/2006/relationships/activeXControlBinary" Target="activeX478.bin"/></Relationships>
</file>

<file path=xl/activeX/_rels/activeX479.xml.rels><?xml version="1.0" encoding="UTF-8" standalone="yes"?>
<Relationships xmlns="http://schemas.openxmlformats.org/package/2006/relationships"><Relationship Id="rId1" Type="http://schemas.microsoft.com/office/2006/relationships/activeXControlBinary" Target="activeX479.bin"/></Relationships>
</file>

<file path=xl/activeX/_rels/activeX48.xml.rels><?xml version="1.0" encoding="UTF-8" standalone="yes"?>
<Relationships xmlns="http://schemas.openxmlformats.org/package/2006/relationships"><Relationship Id="rId1" Type="http://schemas.microsoft.com/office/2006/relationships/activeXControlBinary" Target="activeX48.bin"/></Relationships>
</file>

<file path=xl/activeX/_rels/activeX480.xml.rels><?xml version="1.0" encoding="UTF-8" standalone="yes"?>
<Relationships xmlns="http://schemas.openxmlformats.org/package/2006/relationships"><Relationship Id="rId1" Type="http://schemas.microsoft.com/office/2006/relationships/activeXControlBinary" Target="activeX480.bin"/></Relationships>
</file>

<file path=xl/activeX/_rels/activeX481.xml.rels><?xml version="1.0" encoding="UTF-8" standalone="yes"?>
<Relationships xmlns="http://schemas.openxmlformats.org/package/2006/relationships"><Relationship Id="rId1" Type="http://schemas.microsoft.com/office/2006/relationships/activeXControlBinary" Target="activeX481.bin"/></Relationships>
</file>

<file path=xl/activeX/_rels/activeX482.xml.rels><?xml version="1.0" encoding="UTF-8" standalone="yes"?>
<Relationships xmlns="http://schemas.openxmlformats.org/package/2006/relationships"><Relationship Id="rId1" Type="http://schemas.microsoft.com/office/2006/relationships/activeXControlBinary" Target="activeX482.bin"/></Relationships>
</file>

<file path=xl/activeX/_rels/activeX483.xml.rels><?xml version="1.0" encoding="UTF-8" standalone="yes"?>
<Relationships xmlns="http://schemas.openxmlformats.org/package/2006/relationships"><Relationship Id="rId1" Type="http://schemas.microsoft.com/office/2006/relationships/activeXControlBinary" Target="activeX483.bin"/></Relationships>
</file>

<file path=xl/activeX/_rels/activeX484.xml.rels><?xml version="1.0" encoding="UTF-8" standalone="yes"?>
<Relationships xmlns="http://schemas.openxmlformats.org/package/2006/relationships"><Relationship Id="rId1" Type="http://schemas.microsoft.com/office/2006/relationships/activeXControlBinary" Target="activeX484.bin"/></Relationships>
</file>

<file path=xl/activeX/_rels/activeX485.xml.rels><?xml version="1.0" encoding="UTF-8" standalone="yes"?>
<Relationships xmlns="http://schemas.openxmlformats.org/package/2006/relationships"><Relationship Id="rId1" Type="http://schemas.microsoft.com/office/2006/relationships/activeXControlBinary" Target="activeX485.bin"/></Relationships>
</file>

<file path=xl/activeX/_rels/activeX486.xml.rels><?xml version="1.0" encoding="UTF-8" standalone="yes"?>
<Relationships xmlns="http://schemas.openxmlformats.org/package/2006/relationships"><Relationship Id="rId1" Type="http://schemas.microsoft.com/office/2006/relationships/activeXControlBinary" Target="activeX486.bin"/></Relationships>
</file>

<file path=xl/activeX/_rels/activeX487.xml.rels><?xml version="1.0" encoding="UTF-8" standalone="yes"?>
<Relationships xmlns="http://schemas.openxmlformats.org/package/2006/relationships"><Relationship Id="rId1" Type="http://schemas.microsoft.com/office/2006/relationships/activeXControlBinary" Target="activeX487.bin"/></Relationships>
</file>

<file path=xl/activeX/_rels/activeX488.xml.rels><?xml version="1.0" encoding="UTF-8" standalone="yes"?>
<Relationships xmlns="http://schemas.openxmlformats.org/package/2006/relationships"><Relationship Id="rId1" Type="http://schemas.microsoft.com/office/2006/relationships/activeXControlBinary" Target="activeX488.bin"/></Relationships>
</file>

<file path=xl/activeX/_rels/activeX489.xml.rels><?xml version="1.0" encoding="UTF-8" standalone="yes"?>
<Relationships xmlns="http://schemas.openxmlformats.org/package/2006/relationships"><Relationship Id="rId1" Type="http://schemas.microsoft.com/office/2006/relationships/activeXControlBinary" Target="activeX489.bin"/></Relationships>
</file>

<file path=xl/activeX/_rels/activeX49.xml.rels><?xml version="1.0" encoding="UTF-8" standalone="yes"?>
<Relationships xmlns="http://schemas.openxmlformats.org/package/2006/relationships"><Relationship Id="rId1" Type="http://schemas.microsoft.com/office/2006/relationships/activeXControlBinary" Target="activeX49.bin"/></Relationships>
</file>

<file path=xl/activeX/_rels/activeX490.xml.rels><?xml version="1.0" encoding="UTF-8" standalone="yes"?>
<Relationships xmlns="http://schemas.openxmlformats.org/package/2006/relationships"><Relationship Id="rId1" Type="http://schemas.microsoft.com/office/2006/relationships/activeXControlBinary" Target="activeX490.bin"/></Relationships>
</file>

<file path=xl/activeX/_rels/activeX491.xml.rels><?xml version="1.0" encoding="UTF-8" standalone="yes"?>
<Relationships xmlns="http://schemas.openxmlformats.org/package/2006/relationships"><Relationship Id="rId1" Type="http://schemas.microsoft.com/office/2006/relationships/activeXControlBinary" Target="activeX491.bin"/></Relationships>
</file>

<file path=xl/activeX/_rels/activeX492.xml.rels><?xml version="1.0" encoding="UTF-8" standalone="yes"?>
<Relationships xmlns="http://schemas.openxmlformats.org/package/2006/relationships"><Relationship Id="rId1" Type="http://schemas.microsoft.com/office/2006/relationships/activeXControlBinary" Target="activeX492.bin"/></Relationships>
</file>

<file path=xl/activeX/_rels/activeX493.xml.rels><?xml version="1.0" encoding="UTF-8" standalone="yes"?>
<Relationships xmlns="http://schemas.openxmlformats.org/package/2006/relationships"><Relationship Id="rId1" Type="http://schemas.microsoft.com/office/2006/relationships/activeXControlBinary" Target="activeX493.bin"/></Relationships>
</file>

<file path=xl/activeX/_rels/activeX494.xml.rels><?xml version="1.0" encoding="UTF-8" standalone="yes"?>
<Relationships xmlns="http://schemas.openxmlformats.org/package/2006/relationships"><Relationship Id="rId1" Type="http://schemas.microsoft.com/office/2006/relationships/activeXControlBinary" Target="activeX494.bin"/></Relationships>
</file>

<file path=xl/activeX/_rels/activeX495.xml.rels><?xml version="1.0" encoding="UTF-8" standalone="yes"?>
<Relationships xmlns="http://schemas.openxmlformats.org/package/2006/relationships"><Relationship Id="rId1" Type="http://schemas.microsoft.com/office/2006/relationships/activeXControlBinary" Target="activeX495.bin"/></Relationships>
</file>

<file path=xl/activeX/_rels/activeX496.xml.rels><?xml version="1.0" encoding="UTF-8" standalone="yes"?>
<Relationships xmlns="http://schemas.openxmlformats.org/package/2006/relationships"><Relationship Id="rId1" Type="http://schemas.microsoft.com/office/2006/relationships/activeXControlBinary" Target="activeX496.bin"/></Relationships>
</file>

<file path=xl/activeX/_rels/activeX497.xml.rels><?xml version="1.0" encoding="UTF-8" standalone="yes"?>
<Relationships xmlns="http://schemas.openxmlformats.org/package/2006/relationships"><Relationship Id="rId1" Type="http://schemas.microsoft.com/office/2006/relationships/activeXControlBinary" Target="activeX497.bin"/></Relationships>
</file>

<file path=xl/activeX/_rels/activeX498.xml.rels><?xml version="1.0" encoding="UTF-8" standalone="yes"?>
<Relationships xmlns="http://schemas.openxmlformats.org/package/2006/relationships"><Relationship Id="rId1" Type="http://schemas.microsoft.com/office/2006/relationships/activeXControlBinary" Target="activeX498.bin"/></Relationships>
</file>

<file path=xl/activeX/_rels/activeX499.xml.rels><?xml version="1.0" encoding="UTF-8" standalone="yes"?>
<Relationships xmlns="http://schemas.openxmlformats.org/package/2006/relationships"><Relationship Id="rId1" Type="http://schemas.microsoft.com/office/2006/relationships/activeXControlBinary" Target="activeX499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50.xml.rels><?xml version="1.0" encoding="UTF-8" standalone="yes"?>
<Relationships xmlns="http://schemas.openxmlformats.org/package/2006/relationships"><Relationship Id="rId1" Type="http://schemas.microsoft.com/office/2006/relationships/activeXControlBinary" Target="activeX50.bin"/></Relationships>
</file>

<file path=xl/activeX/_rels/activeX500.xml.rels><?xml version="1.0" encoding="UTF-8" standalone="yes"?>
<Relationships xmlns="http://schemas.openxmlformats.org/package/2006/relationships"><Relationship Id="rId1" Type="http://schemas.microsoft.com/office/2006/relationships/activeXControlBinary" Target="activeX500.bin"/></Relationships>
</file>

<file path=xl/activeX/_rels/activeX501.xml.rels><?xml version="1.0" encoding="UTF-8" standalone="yes"?>
<Relationships xmlns="http://schemas.openxmlformats.org/package/2006/relationships"><Relationship Id="rId1" Type="http://schemas.microsoft.com/office/2006/relationships/activeXControlBinary" Target="activeX501.bin"/></Relationships>
</file>

<file path=xl/activeX/_rels/activeX502.xml.rels><?xml version="1.0" encoding="UTF-8" standalone="yes"?>
<Relationships xmlns="http://schemas.openxmlformats.org/package/2006/relationships"><Relationship Id="rId1" Type="http://schemas.microsoft.com/office/2006/relationships/activeXControlBinary" Target="activeX502.bin"/></Relationships>
</file>

<file path=xl/activeX/_rels/activeX503.xml.rels><?xml version="1.0" encoding="UTF-8" standalone="yes"?>
<Relationships xmlns="http://schemas.openxmlformats.org/package/2006/relationships"><Relationship Id="rId1" Type="http://schemas.microsoft.com/office/2006/relationships/activeXControlBinary" Target="activeX503.bin"/></Relationships>
</file>

<file path=xl/activeX/_rels/activeX504.xml.rels><?xml version="1.0" encoding="UTF-8" standalone="yes"?>
<Relationships xmlns="http://schemas.openxmlformats.org/package/2006/relationships"><Relationship Id="rId1" Type="http://schemas.microsoft.com/office/2006/relationships/activeXControlBinary" Target="activeX504.bin"/></Relationships>
</file>

<file path=xl/activeX/_rels/activeX505.xml.rels><?xml version="1.0" encoding="UTF-8" standalone="yes"?>
<Relationships xmlns="http://schemas.openxmlformats.org/package/2006/relationships"><Relationship Id="rId1" Type="http://schemas.microsoft.com/office/2006/relationships/activeXControlBinary" Target="activeX505.bin"/></Relationships>
</file>

<file path=xl/activeX/_rels/activeX506.xml.rels><?xml version="1.0" encoding="UTF-8" standalone="yes"?>
<Relationships xmlns="http://schemas.openxmlformats.org/package/2006/relationships"><Relationship Id="rId1" Type="http://schemas.microsoft.com/office/2006/relationships/activeXControlBinary" Target="activeX506.bin"/></Relationships>
</file>

<file path=xl/activeX/_rels/activeX507.xml.rels><?xml version="1.0" encoding="UTF-8" standalone="yes"?>
<Relationships xmlns="http://schemas.openxmlformats.org/package/2006/relationships"><Relationship Id="rId1" Type="http://schemas.microsoft.com/office/2006/relationships/activeXControlBinary" Target="activeX507.bin"/></Relationships>
</file>

<file path=xl/activeX/_rels/activeX508.xml.rels><?xml version="1.0" encoding="UTF-8" standalone="yes"?>
<Relationships xmlns="http://schemas.openxmlformats.org/package/2006/relationships"><Relationship Id="rId1" Type="http://schemas.microsoft.com/office/2006/relationships/activeXControlBinary" Target="activeX508.bin"/></Relationships>
</file>

<file path=xl/activeX/_rels/activeX509.xml.rels><?xml version="1.0" encoding="UTF-8" standalone="yes"?>
<Relationships xmlns="http://schemas.openxmlformats.org/package/2006/relationships"><Relationship Id="rId1" Type="http://schemas.microsoft.com/office/2006/relationships/activeXControlBinary" Target="activeX509.bin"/></Relationships>
</file>

<file path=xl/activeX/_rels/activeX51.xml.rels><?xml version="1.0" encoding="UTF-8" standalone="yes"?>
<Relationships xmlns="http://schemas.openxmlformats.org/package/2006/relationships"><Relationship Id="rId1" Type="http://schemas.microsoft.com/office/2006/relationships/activeXControlBinary" Target="activeX51.bin"/></Relationships>
</file>

<file path=xl/activeX/_rels/activeX510.xml.rels><?xml version="1.0" encoding="UTF-8" standalone="yes"?>
<Relationships xmlns="http://schemas.openxmlformats.org/package/2006/relationships"><Relationship Id="rId1" Type="http://schemas.microsoft.com/office/2006/relationships/activeXControlBinary" Target="activeX510.bin"/></Relationships>
</file>

<file path=xl/activeX/_rels/activeX511.xml.rels><?xml version="1.0" encoding="UTF-8" standalone="yes"?>
<Relationships xmlns="http://schemas.openxmlformats.org/package/2006/relationships"><Relationship Id="rId1" Type="http://schemas.microsoft.com/office/2006/relationships/activeXControlBinary" Target="activeX511.bin"/></Relationships>
</file>

<file path=xl/activeX/_rels/activeX512.xml.rels><?xml version="1.0" encoding="UTF-8" standalone="yes"?>
<Relationships xmlns="http://schemas.openxmlformats.org/package/2006/relationships"><Relationship Id="rId1" Type="http://schemas.microsoft.com/office/2006/relationships/activeXControlBinary" Target="activeX512.bin"/></Relationships>
</file>

<file path=xl/activeX/_rels/activeX513.xml.rels><?xml version="1.0" encoding="UTF-8" standalone="yes"?>
<Relationships xmlns="http://schemas.openxmlformats.org/package/2006/relationships"><Relationship Id="rId1" Type="http://schemas.microsoft.com/office/2006/relationships/activeXControlBinary" Target="activeX513.bin"/></Relationships>
</file>

<file path=xl/activeX/_rels/activeX514.xml.rels><?xml version="1.0" encoding="UTF-8" standalone="yes"?>
<Relationships xmlns="http://schemas.openxmlformats.org/package/2006/relationships"><Relationship Id="rId1" Type="http://schemas.microsoft.com/office/2006/relationships/activeXControlBinary" Target="activeX514.bin"/></Relationships>
</file>

<file path=xl/activeX/_rels/activeX515.xml.rels><?xml version="1.0" encoding="UTF-8" standalone="yes"?>
<Relationships xmlns="http://schemas.openxmlformats.org/package/2006/relationships"><Relationship Id="rId1" Type="http://schemas.microsoft.com/office/2006/relationships/activeXControlBinary" Target="activeX515.bin"/></Relationships>
</file>

<file path=xl/activeX/_rels/activeX516.xml.rels><?xml version="1.0" encoding="UTF-8" standalone="yes"?>
<Relationships xmlns="http://schemas.openxmlformats.org/package/2006/relationships"><Relationship Id="rId1" Type="http://schemas.microsoft.com/office/2006/relationships/activeXControlBinary" Target="activeX516.bin"/></Relationships>
</file>

<file path=xl/activeX/_rels/activeX517.xml.rels><?xml version="1.0" encoding="UTF-8" standalone="yes"?>
<Relationships xmlns="http://schemas.openxmlformats.org/package/2006/relationships"><Relationship Id="rId1" Type="http://schemas.microsoft.com/office/2006/relationships/activeXControlBinary" Target="activeX517.bin"/></Relationships>
</file>

<file path=xl/activeX/_rels/activeX518.xml.rels><?xml version="1.0" encoding="UTF-8" standalone="yes"?>
<Relationships xmlns="http://schemas.openxmlformats.org/package/2006/relationships"><Relationship Id="rId1" Type="http://schemas.microsoft.com/office/2006/relationships/activeXControlBinary" Target="activeX518.bin"/></Relationships>
</file>

<file path=xl/activeX/_rels/activeX519.xml.rels><?xml version="1.0" encoding="UTF-8" standalone="yes"?>
<Relationships xmlns="http://schemas.openxmlformats.org/package/2006/relationships"><Relationship Id="rId1" Type="http://schemas.microsoft.com/office/2006/relationships/activeXControlBinary" Target="activeX519.bin"/></Relationships>
</file>

<file path=xl/activeX/_rels/activeX52.xml.rels><?xml version="1.0" encoding="UTF-8" standalone="yes"?>
<Relationships xmlns="http://schemas.openxmlformats.org/package/2006/relationships"><Relationship Id="rId1" Type="http://schemas.microsoft.com/office/2006/relationships/activeXControlBinary" Target="activeX52.bin"/></Relationships>
</file>

<file path=xl/activeX/_rels/activeX520.xml.rels><?xml version="1.0" encoding="UTF-8" standalone="yes"?>
<Relationships xmlns="http://schemas.openxmlformats.org/package/2006/relationships"><Relationship Id="rId1" Type="http://schemas.microsoft.com/office/2006/relationships/activeXControlBinary" Target="activeX520.bin"/></Relationships>
</file>

<file path=xl/activeX/_rels/activeX521.xml.rels><?xml version="1.0" encoding="UTF-8" standalone="yes"?>
<Relationships xmlns="http://schemas.openxmlformats.org/package/2006/relationships"><Relationship Id="rId1" Type="http://schemas.microsoft.com/office/2006/relationships/activeXControlBinary" Target="activeX521.bin"/></Relationships>
</file>

<file path=xl/activeX/_rels/activeX522.xml.rels><?xml version="1.0" encoding="UTF-8" standalone="yes"?>
<Relationships xmlns="http://schemas.openxmlformats.org/package/2006/relationships"><Relationship Id="rId1" Type="http://schemas.microsoft.com/office/2006/relationships/activeXControlBinary" Target="activeX522.bin"/></Relationships>
</file>

<file path=xl/activeX/_rels/activeX523.xml.rels><?xml version="1.0" encoding="UTF-8" standalone="yes"?>
<Relationships xmlns="http://schemas.openxmlformats.org/package/2006/relationships"><Relationship Id="rId1" Type="http://schemas.microsoft.com/office/2006/relationships/activeXControlBinary" Target="activeX523.bin"/></Relationships>
</file>

<file path=xl/activeX/_rels/activeX524.xml.rels><?xml version="1.0" encoding="UTF-8" standalone="yes"?>
<Relationships xmlns="http://schemas.openxmlformats.org/package/2006/relationships"><Relationship Id="rId1" Type="http://schemas.microsoft.com/office/2006/relationships/activeXControlBinary" Target="activeX524.bin"/></Relationships>
</file>

<file path=xl/activeX/_rels/activeX525.xml.rels><?xml version="1.0" encoding="UTF-8" standalone="yes"?>
<Relationships xmlns="http://schemas.openxmlformats.org/package/2006/relationships"><Relationship Id="rId1" Type="http://schemas.microsoft.com/office/2006/relationships/activeXControlBinary" Target="activeX525.bin"/></Relationships>
</file>

<file path=xl/activeX/_rels/activeX526.xml.rels><?xml version="1.0" encoding="UTF-8" standalone="yes"?>
<Relationships xmlns="http://schemas.openxmlformats.org/package/2006/relationships"><Relationship Id="rId1" Type="http://schemas.microsoft.com/office/2006/relationships/activeXControlBinary" Target="activeX526.bin"/></Relationships>
</file>

<file path=xl/activeX/_rels/activeX527.xml.rels><?xml version="1.0" encoding="UTF-8" standalone="yes"?>
<Relationships xmlns="http://schemas.openxmlformats.org/package/2006/relationships"><Relationship Id="rId1" Type="http://schemas.microsoft.com/office/2006/relationships/activeXControlBinary" Target="activeX527.bin"/></Relationships>
</file>

<file path=xl/activeX/_rels/activeX528.xml.rels><?xml version="1.0" encoding="UTF-8" standalone="yes"?>
<Relationships xmlns="http://schemas.openxmlformats.org/package/2006/relationships"><Relationship Id="rId1" Type="http://schemas.microsoft.com/office/2006/relationships/activeXControlBinary" Target="activeX528.bin"/></Relationships>
</file>

<file path=xl/activeX/_rels/activeX529.xml.rels><?xml version="1.0" encoding="UTF-8" standalone="yes"?>
<Relationships xmlns="http://schemas.openxmlformats.org/package/2006/relationships"><Relationship Id="rId1" Type="http://schemas.microsoft.com/office/2006/relationships/activeXControlBinary" Target="activeX529.bin"/></Relationships>
</file>

<file path=xl/activeX/_rels/activeX53.xml.rels><?xml version="1.0" encoding="UTF-8" standalone="yes"?>
<Relationships xmlns="http://schemas.openxmlformats.org/package/2006/relationships"><Relationship Id="rId1" Type="http://schemas.microsoft.com/office/2006/relationships/activeXControlBinary" Target="activeX53.bin"/></Relationships>
</file>

<file path=xl/activeX/_rels/activeX530.xml.rels><?xml version="1.0" encoding="UTF-8" standalone="yes"?>
<Relationships xmlns="http://schemas.openxmlformats.org/package/2006/relationships"><Relationship Id="rId1" Type="http://schemas.microsoft.com/office/2006/relationships/activeXControlBinary" Target="activeX530.bin"/></Relationships>
</file>

<file path=xl/activeX/_rels/activeX531.xml.rels><?xml version="1.0" encoding="UTF-8" standalone="yes"?>
<Relationships xmlns="http://schemas.openxmlformats.org/package/2006/relationships"><Relationship Id="rId1" Type="http://schemas.microsoft.com/office/2006/relationships/activeXControlBinary" Target="activeX531.bin"/></Relationships>
</file>

<file path=xl/activeX/_rels/activeX532.xml.rels><?xml version="1.0" encoding="UTF-8" standalone="yes"?>
<Relationships xmlns="http://schemas.openxmlformats.org/package/2006/relationships"><Relationship Id="rId1" Type="http://schemas.microsoft.com/office/2006/relationships/activeXControlBinary" Target="activeX532.bin"/></Relationships>
</file>

<file path=xl/activeX/_rels/activeX533.xml.rels><?xml version="1.0" encoding="UTF-8" standalone="yes"?>
<Relationships xmlns="http://schemas.openxmlformats.org/package/2006/relationships"><Relationship Id="rId1" Type="http://schemas.microsoft.com/office/2006/relationships/activeXControlBinary" Target="activeX533.bin"/></Relationships>
</file>

<file path=xl/activeX/_rels/activeX534.xml.rels><?xml version="1.0" encoding="UTF-8" standalone="yes"?>
<Relationships xmlns="http://schemas.openxmlformats.org/package/2006/relationships"><Relationship Id="rId1" Type="http://schemas.microsoft.com/office/2006/relationships/activeXControlBinary" Target="activeX534.bin"/></Relationships>
</file>

<file path=xl/activeX/_rels/activeX535.xml.rels><?xml version="1.0" encoding="UTF-8" standalone="yes"?>
<Relationships xmlns="http://schemas.openxmlformats.org/package/2006/relationships"><Relationship Id="rId1" Type="http://schemas.microsoft.com/office/2006/relationships/activeXControlBinary" Target="activeX535.bin"/></Relationships>
</file>

<file path=xl/activeX/_rels/activeX536.xml.rels><?xml version="1.0" encoding="UTF-8" standalone="yes"?>
<Relationships xmlns="http://schemas.openxmlformats.org/package/2006/relationships"><Relationship Id="rId1" Type="http://schemas.microsoft.com/office/2006/relationships/activeXControlBinary" Target="activeX536.bin"/></Relationships>
</file>

<file path=xl/activeX/_rels/activeX537.xml.rels><?xml version="1.0" encoding="UTF-8" standalone="yes"?>
<Relationships xmlns="http://schemas.openxmlformats.org/package/2006/relationships"><Relationship Id="rId1" Type="http://schemas.microsoft.com/office/2006/relationships/activeXControlBinary" Target="activeX537.bin"/></Relationships>
</file>

<file path=xl/activeX/_rels/activeX538.xml.rels><?xml version="1.0" encoding="UTF-8" standalone="yes"?>
<Relationships xmlns="http://schemas.openxmlformats.org/package/2006/relationships"><Relationship Id="rId1" Type="http://schemas.microsoft.com/office/2006/relationships/activeXControlBinary" Target="activeX538.bin"/></Relationships>
</file>

<file path=xl/activeX/_rels/activeX539.xml.rels><?xml version="1.0" encoding="UTF-8" standalone="yes"?>
<Relationships xmlns="http://schemas.openxmlformats.org/package/2006/relationships"><Relationship Id="rId1" Type="http://schemas.microsoft.com/office/2006/relationships/activeXControlBinary" Target="activeX539.bin"/></Relationships>
</file>

<file path=xl/activeX/_rels/activeX54.xml.rels><?xml version="1.0" encoding="UTF-8" standalone="yes"?>
<Relationships xmlns="http://schemas.openxmlformats.org/package/2006/relationships"><Relationship Id="rId1" Type="http://schemas.microsoft.com/office/2006/relationships/activeXControlBinary" Target="activeX54.bin"/></Relationships>
</file>

<file path=xl/activeX/_rels/activeX540.xml.rels><?xml version="1.0" encoding="UTF-8" standalone="yes"?>
<Relationships xmlns="http://schemas.openxmlformats.org/package/2006/relationships"><Relationship Id="rId1" Type="http://schemas.microsoft.com/office/2006/relationships/activeXControlBinary" Target="activeX540.bin"/></Relationships>
</file>

<file path=xl/activeX/_rels/activeX541.xml.rels><?xml version="1.0" encoding="UTF-8" standalone="yes"?>
<Relationships xmlns="http://schemas.openxmlformats.org/package/2006/relationships"><Relationship Id="rId1" Type="http://schemas.microsoft.com/office/2006/relationships/activeXControlBinary" Target="activeX541.bin"/></Relationships>
</file>

<file path=xl/activeX/_rels/activeX542.xml.rels><?xml version="1.0" encoding="UTF-8" standalone="yes"?>
<Relationships xmlns="http://schemas.openxmlformats.org/package/2006/relationships"><Relationship Id="rId1" Type="http://schemas.microsoft.com/office/2006/relationships/activeXControlBinary" Target="activeX542.bin"/></Relationships>
</file>

<file path=xl/activeX/_rels/activeX543.xml.rels><?xml version="1.0" encoding="UTF-8" standalone="yes"?>
<Relationships xmlns="http://schemas.openxmlformats.org/package/2006/relationships"><Relationship Id="rId1" Type="http://schemas.microsoft.com/office/2006/relationships/activeXControlBinary" Target="activeX543.bin"/></Relationships>
</file>

<file path=xl/activeX/_rels/activeX544.xml.rels><?xml version="1.0" encoding="UTF-8" standalone="yes"?>
<Relationships xmlns="http://schemas.openxmlformats.org/package/2006/relationships"><Relationship Id="rId1" Type="http://schemas.microsoft.com/office/2006/relationships/activeXControlBinary" Target="activeX544.bin"/></Relationships>
</file>

<file path=xl/activeX/_rels/activeX545.xml.rels><?xml version="1.0" encoding="UTF-8" standalone="yes"?>
<Relationships xmlns="http://schemas.openxmlformats.org/package/2006/relationships"><Relationship Id="rId1" Type="http://schemas.microsoft.com/office/2006/relationships/activeXControlBinary" Target="activeX545.bin"/></Relationships>
</file>

<file path=xl/activeX/_rels/activeX546.xml.rels><?xml version="1.0" encoding="UTF-8" standalone="yes"?>
<Relationships xmlns="http://schemas.openxmlformats.org/package/2006/relationships"><Relationship Id="rId1" Type="http://schemas.microsoft.com/office/2006/relationships/activeXControlBinary" Target="activeX546.bin"/></Relationships>
</file>

<file path=xl/activeX/_rels/activeX547.xml.rels><?xml version="1.0" encoding="UTF-8" standalone="yes"?>
<Relationships xmlns="http://schemas.openxmlformats.org/package/2006/relationships"><Relationship Id="rId1" Type="http://schemas.microsoft.com/office/2006/relationships/activeXControlBinary" Target="activeX547.bin"/></Relationships>
</file>

<file path=xl/activeX/_rels/activeX548.xml.rels><?xml version="1.0" encoding="UTF-8" standalone="yes"?>
<Relationships xmlns="http://schemas.openxmlformats.org/package/2006/relationships"><Relationship Id="rId1" Type="http://schemas.microsoft.com/office/2006/relationships/activeXControlBinary" Target="activeX548.bin"/></Relationships>
</file>

<file path=xl/activeX/_rels/activeX549.xml.rels><?xml version="1.0" encoding="UTF-8" standalone="yes"?>
<Relationships xmlns="http://schemas.openxmlformats.org/package/2006/relationships"><Relationship Id="rId1" Type="http://schemas.microsoft.com/office/2006/relationships/activeXControlBinary" Target="activeX549.bin"/></Relationships>
</file>

<file path=xl/activeX/_rels/activeX55.xml.rels><?xml version="1.0" encoding="UTF-8" standalone="yes"?>
<Relationships xmlns="http://schemas.openxmlformats.org/package/2006/relationships"><Relationship Id="rId1" Type="http://schemas.microsoft.com/office/2006/relationships/activeXControlBinary" Target="activeX55.bin"/></Relationships>
</file>

<file path=xl/activeX/_rels/activeX550.xml.rels><?xml version="1.0" encoding="UTF-8" standalone="yes"?>
<Relationships xmlns="http://schemas.openxmlformats.org/package/2006/relationships"><Relationship Id="rId1" Type="http://schemas.microsoft.com/office/2006/relationships/activeXControlBinary" Target="activeX550.bin"/></Relationships>
</file>

<file path=xl/activeX/_rels/activeX551.xml.rels><?xml version="1.0" encoding="UTF-8" standalone="yes"?>
<Relationships xmlns="http://schemas.openxmlformats.org/package/2006/relationships"><Relationship Id="rId1" Type="http://schemas.microsoft.com/office/2006/relationships/activeXControlBinary" Target="activeX551.bin"/></Relationships>
</file>

<file path=xl/activeX/_rels/activeX552.xml.rels><?xml version="1.0" encoding="UTF-8" standalone="yes"?>
<Relationships xmlns="http://schemas.openxmlformats.org/package/2006/relationships"><Relationship Id="rId1" Type="http://schemas.microsoft.com/office/2006/relationships/activeXControlBinary" Target="activeX552.bin"/></Relationships>
</file>

<file path=xl/activeX/_rels/activeX553.xml.rels><?xml version="1.0" encoding="UTF-8" standalone="yes"?>
<Relationships xmlns="http://schemas.openxmlformats.org/package/2006/relationships"><Relationship Id="rId1" Type="http://schemas.microsoft.com/office/2006/relationships/activeXControlBinary" Target="activeX553.bin"/></Relationships>
</file>

<file path=xl/activeX/_rels/activeX554.xml.rels><?xml version="1.0" encoding="UTF-8" standalone="yes"?>
<Relationships xmlns="http://schemas.openxmlformats.org/package/2006/relationships"><Relationship Id="rId1" Type="http://schemas.microsoft.com/office/2006/relationships/activeXControlBinary" Target="activeX554.bin"/></Relationships>
</file>

<file path=xl/activeX/_rels/activeX555.xml.rels><?xml version="1.0" encoding="UTF-8" standalone="yes"?>
<Relationships xmlns="http://schemas.openxmlformats.org/package/2006/relationships"><Relationship Id="rId1" Type="http://schemas.microsoft.com/office/2006/relationships/activeXControlBinary" Target="activeX555.bin"/></Relationships>
</file>

<file path=xl/activeX/_rels/activeX556.xml.rels><?xml version="1.0" encoding="UTF-8" standalone="yes"?>
<Relationships xmlns="http://schemas.openxmlformats.org/package/2006/relationships"><Relationship Id="rId1" Type="http://schemas.microsoft.com/office/2006/relationships/activeXControlBinary" Target="activeX556.bin"/></Relationships>
</file>

<file path=xl/activeX/_rels/activeX557.xml.rels><?xml version="1.0" encoding="UTF-8" standalone="yes"?>
<Relationships xmlns="http://schemas.openxmlformats.org/package/2006/relationships"><Relationship Id="rId1" Type="http://schemas.microsoft.com/office/2006/relationships/activeXControlBinary" Target="activeX557.bin"/></Relationships>
</file>

<file path=xl/activeX/_rels/activeX558.xml.rels><?xml version="1.0" encoding="UTF-8" standalone="yes"?>
<Relationships xmlns="http://schemas.openxmlformats.org/package/2006/relationships"><Relationship Id="rId1" Type="http://schemas.microsoft.com/office/2006/relationships/activeXControlBinary" Target="activeX558.bin"/></Relationships>
</file>

<file path=xl/activeX/_rels/activeX559.xml.rels><?xml version="1.0" encoding="UTF-8" standalone="yes"?>
<Relationships xmlns="http://schemas.openxmlformats.org/package/2006/relationships"><Relationship Id="rId1" Type="http://schemas.microsoft.com/office/2006/relationships/activeXControlBinary" Target="activeX559.bin"/></Relationships>
</file>

<file path=xl/activeX/_rels/activeX56.xml.rels><?xml version="1.0" encoding="UTF-8" standalone="yes"?>
<Relationships xmlns="http://schemas.openxmlformats.org/package/2006/relationships"><Relationship Id="rId1" Type="http://schemas.microsoft.com/office/2006/relationships/activeXControlBinary" Target="activeX56.bin"/></Relationships>
</file>

<file path=xl/activeX/_rels/activeX560.xml.rels><?xml version="1.0" encoding="UTF-8" standalone="yes"?>
<Relationships xmlns="http://schemas.openxmlformats.org/package/2006/relationships"><Relationship Id="rId1" Type="http://schemas.microsoft.com/office/2006/relationships/activeXControlBinary" Target="activeX560.bin"/></Relationships>
</file>

<file path=xl/activeX/_rels/activeX561.xml.rels><?xml version="1.0" encoding="UTF-8" standalone="yes"?>
<Relationships xmlns="http://schemas.openxmlformats.org/package/2006/relationships"><Relationship Id="rId1" Type="http://schemas.microsoft.com/office/2006/relationships/activeXControlBinary" Target="activeX561.bin"/></Relationships>
</file>

<file path=xl/activeX/_rels/activeX562.xml.rels><?xml version="1.0" encoding="UTF-8" standalone="yes"?>
<Relationships xmlns="http://schemas.openxmlformats.org/package/2006/relationships"><Relationship Id="rId1" Type="http://schemas.microsoft.com/office/2006/relationships/activeXControlBinary" Target="activeX562.bin"/></Relationships>
</file>

<file path=xl/activeX/_rels/activeX563.xml.rels><?xml version="1.0" encoding="UTF-8" standalone="yes"?>
<Relationships xmlns="http://schemas.openxmlformats.org/package/2006/relationships"><Relationship Id="rId1" Type="http://schemas.microsoft.com/office/2006/relationships/activeXControlBinary" Target="activeX563.bin"/></Relationships>
</file>

<file path=xl/activeX/_rels/activeX564.xml.rels><?xml version="1.0" encoding="UTF-8" standalone="yes"?>
<Relationships xmlns="http://schemas.openxmlformats.org/package/2006/relationships"><Relationship Id="rId1" Type="http://schemas.microsoft.com/office/2006/relationships/activeXControlBinary" Target="activeX564.bin"/></Relationships>
</file>

<file path=xl/activeX/_rels/activeX565.xml.rels><?xml version="1.0" encoding="UTF-8" standalone="yes"?>
<Relationships xmlns="http://schemas.openxmlformats.org/package/2006/relationships"><Relationship Id="rId1" Type="http://schemas.microsoft.com/office/2006/relationships/activeXControlBinary" Target="activeX565.bin"/></Relationships>
</file>

<file path=xl/activeX/_rels/activeX566.xml.rels><?xml version="1.0" encoding="UTF-8" standalone="yes"?>
<Relationships xmlns="http://schemas.openxmlformats.org/package/2006/relationships"><Relationship Id="rId1" Type="http://schemas.microsoft.com/office/2006/relationships/activeXControlBinary" Target="activeX566.bin"/></Relationships>
</file>

<file path=xl/activeX/_rels/activeX567.xml.rels><?xml version="1.0" encoding="UTF-8" standalone="yes"?>
<Relationships xmlns="http://schemas.openxmlformats.org/package/2006/relationships"><Relationship Id="rId1" Type="http://schemas.microsoft.com/office/2006/relationships/activeXControlBinary" Target="activeX567.bin"/></Relationships>
</file>

<file path=xl/activeX/_rels/activeX568.xml.rels><?xml version="1.0" encoding="UTF-8" standalone="yes"?>
<Relationships xmlns="http://schemas.openxmlformats.org/package/2006/relationships"><Relationship Id="rId1" Type="http://schemas.microsoft.com/office/2006/relationships/activeXControlBinary" Target="activeX568.bin"/></Relationships>
</file>

<file path=xl/activeX/_rels/activeX569.xml.rels><?xml version="1.0" encoding="UTF-8" standalone="yes"?>
<Relationships xmlns="http://schemas.openxmlformats.org/package/2006/relationships"><Relationship Id="rId1" Type="http://schemas.microsoft.com/office/2006/relationships/activeXControlBinary" Target="activeX569.bin"/></Relationships>
</file>

<file path=xl/activeX/_rels/activeX57.xml.rels><?xml version="1.0" encoding="UTF-8" standalone="yes"?>
<Relationships xmlns="http://schemas.openxmlformats.org/package/2006/relationships"><Relationship Id="rId1" Type="http://schemas.microsoft.com/office/2006/relationships/activeXControlBinary" Target="activeX57.bin"/></Relationships>
</file>

<file path=xl/activeX/_rels/activeX570.xml.rels><?xml version="1.0" encoding="UTF-8" standalone="yes"?>
<Relationships xmlns="http://schemas.openxmlformats.org/package/2006/relationships"><Relationship Id="rId1" Type="http://schemas.microsoft.com/office/2006/relationships/activeXControlBinary" Target="activeX570.bin"/></Relationships>
</file>

<file path=xl/activeX/_rels/activeX571.xml.rels><?xml version="1.0" encoding="UTF-8" standalone="yes"?>
<Relationships xmlns="http://schemas.openxmlformats.org/package/2006/relationships"><Relationship Id="rId1" Type="http://schemas.microsoft.com/office/2006/relationships/activeXControlBinary" Target="activeX571.bin"/></Relationships>
</file>

<file path=xl/activeX/_rels/activeX572.xml.rels><?xml version="1.0" encoding="UTF-8" standalone="yes"?>
<Relationships xmlns="http://schemas.openxmlformats.org/package/2006/relationships"><Relationship Id="rId1" Type="http://schemas.microsoft.com/office/2006/relationships/activeXControlBinary" Target="activeX572.bin"/></Relationships>
</file>

<file path=xl/activeX/_rels/activeX573.xml.rels><?xml version="1.0" encoding="UTF-8" standalone="yes"?>
<Relationships xmlns="http://schemas.openxmlformats.org/package/2006/relationships"><Relationship Id="rId1" Type="http://schemas.microsoft.com/office/2006/relationships/activeXControlBinary" Target="activeX573.bin"/></Relationships>
</file>

<file path=xl/activeX/_rels/activeX574.xml.rels><?xml version="1.0" encoding="UTF-8" standalone="yes"?>
<Relationships xmlns="http://schemas.openxmlformats.org/package/2006/relationships"><Relationship Id="rId1" Type="http://schemas.microsoft.com/office/2006/relationships/activeXControlBinary" Target="activeX574.bin"/></Relationships>
</file>

<file path=xl/activeX/_rels/activeX575.xml.rels><?xml version="1.0" encoding="UTF-8" standalone="yes"?>
<Relationships xmlns="http://schemas.openxmlformats.org/package/2006/relationships"><Relationship Id="rId1" Type="http://schemas.microsoft.com/office/2006/relationships/activeXControlBinary" Target="activeX575.bin"/></Relationships>
</file>

<file path=xl/activeX/_rels/activeX576.xml.rels><?xml version="1.0" encoding="UTF-8" standalone="yes"?>
<Relationships xmlns="http://schemas.openxmlformats.org/package/2006/relationships"><Relationship Id="rId1" Type="http://schemas.microsoft.com/office/2006/relationships/activeXControlBinary" Target="activeX576.bin"/></Relationships>
</file>

<file path=xl/activeX/_rels/activeX577.xml.rels><?xml version="1.0" encoding="UTF-8" standalone="yes"?>
<Relationships xmlns="http://schemas.openxmlformats.org/package/2006/relationships"><Relationship Id="rId1" Type="http://schemas.microsoft.com/office/2006/relationships/activeXControlBinary" Target="activeX577.bin"/></Relationships>
</file>

<file path=xl/activeX/_rels/activeX578.xml.rels><?xml version="1.0" encoding="UTF-8" standalone="yes"?>
<Relationships xmlns="http://schemas.openxmlformats.org/package/2006/relationships"><Relationship Id="rId1" Type="http://schemas.microsoft.com/office/2006/relationships/activeXControlBinary" Target="activeX578.bin"/></Relationships>
</file>

<file path=xl/activeX/_rels/activeX58.xml.rels><?xml version="1.0" encoding="UTF-8" standalone="yes"?>
<Relationships xmlns="http://schemas.openxmlformats.org/package/2006/relationships"><Relationship Id="rId1" Type="http://schemas.microsoft.com/office/2006/relationships/activeXControlBinary" Target="activeX58.bin"/></Relationships>
</file>

<file path=xl/activeX/_rels/activeX59.xml.rels><?xml version="1.0" encoding="UTF-8" standalone="yes"?>
<Relationships xmlns="http://schemas.openxmlformats.org/package/2006/relationships"><Relationship Id="rId1" Type="http://schemas.microsoft.com/office/2006/relationships/activeXControlBinary" Target="activeX59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60.xml.rels><?xml version="1.0" encoding="UTF-8" standalone="yes"?>
<Relationships xmlns="http://schemas.openxmlformats.org/package/2006/relationships"><Relationship Id="rId1" Type="http://schemas.microsoft.com/office/2006/relationships/activeXControlBinary" Target="activeX60.bin"/></Relationships>
</file>

<file path=xl/activeX/_rels/activeX61.xml.rels><?xml version="1.0" encoding="UTF-8" standalone="yes"?>
<Relationships xmlns="http://schemas.openxmlformats.org/package/2006/relationships"><Relationship Id="rId1" Type="http://schemas.microsoft.com/office/2006/relationships/activeXControlBinary" Target="activeX61.bin"/></Relationships>
</file>

<file path=xl/activeX/_rels/activeX62.xml.rels><?xml version="1.0" encoding="UTF-8" standalone="yes"?>
<Relationships xmlns="http://schemas.openxmlformats.org/package/2006/relationships"><Relationship Id="rId1" Type="http://schemas.microsoft.com/office/2006/relationships/activeXControlBinary" Target="activeX62.bin"/></Relationships>
</file>

<file path=xl/activeX/_rels/activeX63.xml.rels><?xml version="1.0" encoding="UTF-8" standalone="yes"?>
<Relationships xmlns="http://schemas.openxmlformats.org/package/2006/relationships"><Relationship Id="rId1" Type="http://schemas.microsoft.com/office/2006/relationships/activeXControlBinary" Target="activeX63.bin"/></Relationships>
</file>

<file path=xl/activeX/_rels/activeX64.xml.rels><?xml version="1.0" encoding="UTF-8" standalone="yes"?>
<Relationships xmlns="http://schemas.openxmlformats.org/package/2006/relationships"><Relationship Id="rId1" Type="http://schemas.microsoft.com/office/2006/relationships/activeXControlBinary" Target="activeX64.bin"/></Relationships>
</file>

<file path=xl/activeX/_rels/activeX65.xml.rels><?xml version="1.0" encoding="UTF-8" standalone="yes"?>
<Relationships xmlns="http://schemas.openxmlformats.org/package/2006/relationships"><Relationship Id="rId1" Type="http://schemas.microsoft.com/office/2006/relationships/activeXControlBinary" Target="activeX65.bin"/></Relationships>
</file>

<file path=xl/activeX/_rels/activeX66.xml.rels><?xml version="1.0" encoding="UTF-8" standalone="yes"?>
<Relationships xmlns="http://schemas.openxmlformats.org/package/2006/relationships"><Relationship Id="rId1" Type="http://schemas.microsoft.com/office/2006/relationships/activeXControlBinary" Target="activeX66.bin"/></Relationships>
</file>

<file path=xl/activeX/_rels/activeX67.xml.rels><?xml version="1.0" encoding="UTF-8" standalone="yes"?>
<Relationships xmlns="http://schemas.openxmlformats.org/package/2006/relationships"><Relationship Id="rId1" Type="http://schemas.microsoft.com/office/2006/relationships/activeXControlBinary" Target="activeX67.bin"/></Relationships>
</file>

<file path=xl/activeX/_rels/activeX68.xml.rels><?xml version="1.0" encoding="UTF-8" standalone="yes"?>
<Relationships xmlns="http://schemas.openxmlformats.org/package/2006/relationships"><Relationship Id="rId1" Type="http://schemas.microsoft.com/office/2006/relationships/activeXControlBinary" Target="activeX68.bin"/></Relationships>
</file>

<file path=xl/activeX/_rels/activeX69.xml.rels><?xml version="1.0" encoding="UTF-8" standalone="yes"?>
<Relationships xmlns="http://schemas.openxmlformats.org/package/2006/relationships"><Relationship Id="rId1" Type="http://schemas.microsoft.com/office/2006/relationships/activeXControlBinary" Target="activeX69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70.xml.rels><?xml version="1.0" encoding="UTF-8" standalone="yes"?>
<Relationships xmlns="http://schemas.openxmlformats.org/package/2006/relationships"><Relationship Id="rId1" Type="http://schemas.microsoft.com/office/2006/relationships/activeXControlBinary" Target="activeX70.bin"/></Relationships>
</file>

<file path=xl/activeX/_rels/activeX71.xml.rels><?xml version="1.0" encoding="UTF-8" standalone="yes"?>
<Relationships xmlns="http://schemas.openxmlformats.org/package/2006/relationships"><Relationship Id="rId1" Type="http://schemas.microsoft.com/office/2006/relationships/activeXControlBinary" Target="activeX71.bin"/></Relationships>
</file>

<file path=xl/activeX/_rels/activeX72.xml.rels><?xml version="1.0" encoding="UTF-8" standalone="yes"?>
<Relationships xmlns="http://schemas.openxmlformats.org/package/2006/relationships"><Relationship Id="rId1" Type="http://schemas.microsoft.com/office/2006/relationships/activeXControlBinary" Target="activeX72.bin"/></Relationships>
</file>

<file path=xl/activeX/_rels/activeX73.xml.rels><?xml version="1.0" encoding="UTF-8" standalone="yes"?>
<Relationships xmlns="http://schemas.openxmlformats.org/package/2006/relationships"><Relationship Id="rId1" Type="http://schemas.microsoft.com/office/2006/relationships/activeXControlBinary" Target="activeX73.bin"/></Relationships>
</file>

<file path=xl/activeX/_rels/activeX74.xml.rels><?xml version="1.0" encoding="UTF-8" standalone="yes"?>
<Relationships xmlns="http://schemas.openxmlformats.org/package/2006/relationships"><Relationship Id="rId1" Type="http://schemas.microsoft.com/office/2006/relationships/activeXControlBinary" Target="activeX74.bin"/></Relationships>
</file>

<file path=xl/activeX/_rels/activeX75.xml.rels><?xml version="1.0" encoding="UTF-8" standalone="yes"?>
<Relationships xmlns="http://schemas.openxmlformats.org/package/2006/relationships"><Relationship Id="rId1" Type="http://schemas.microsoft.com/office/2006/relationships/activeXControlBinary" Target="activeX75.bin"/></Relationships>
</file>

<file path=xl/activeX/_rels/activeX76.xml.rels><?xml version="1.0" encoding="UTF-8" standalone="yes"?>
<Relationships xmlns="http://schemas.openxmlformats.org/package/2006/relationships"><Relationship Id="rId1" Type="http://schemas.microsoft.com/office/2006/relationships/activeXControlBinary" Target="activeX76.bin"/></Relationships>
</file>

<file path=xl/activeX/_rels/activeX77.xml.rels><?xml version="1.0" encoding="UTF-8" standalone="yes"?>
<Relationships xmlns="http://schemas.openxmlformats.org/package/2006/relationships"><Relationship Id="rId1" Type="http://schemas.microsoft.com/office/2006/relationships/activeXControlBinary" Target="activeX77.bin"/></Relationships>
</file>

<file path=xl/activeX/_rels/activeX78.xml.rels><?xml version="1.0" encoding="UTF-8" standalone="yes"?>
<Relationships xmlns="http://schemas.openxmlformats.org/package/2006/relationships"><Relationship Id="rId1" Type="http://schemas.microsoft.com/office/2006/relationships/activeXControlBinary" Target="activeX78.bin"/></Relationships>
</file>

<file path=xl/activeX/_rels/activeX79.xml.rels><?xml version="1.0" encoding="UTF-8" standalone="yes"?>
<Relationships xmlns="http://schemas.openxmlformats.org/package/2006/relationships"><Relationship Id="rId1" Type="http://schemas.microsoft.com/office/2006/relationships/activeXControlBinary" Target="activeX79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80.xml.rels><?xml version="1.0" encoding="UTF-8" standalone="yes"?>
<Relationships xmlns="http://schemas.openxmlformats.org/package/2006/relationships"><Relationship Id="rId1" Type="http://schemas.microsoft.com/office/2006/relationships/activeXControlBinary" Target="activeX80.bin"/></Relationships>
</file>

<file path=xl/activeX/_rels/activeX81.xml.rels><?xml version="1.0" encoding="UTF-8" standalone="yes"?>
<Relationships xmlns="http://schemas.openxmlformats.org/package/2006/relationships"><Relationship Id="rId1" Type="http://schemas.microsoft.com/office/2006/relationships/activeXControlBinary" Target="activeX81.bin"/></Relationships>
</file>

<file path=xl/activeX/_rels/activeX82.xml.rels><?xml version="1.0" encoding="UTF-8" standalone="yes"?>
<Relationships xmlns="http://schemas.openxmlformats.org/package/2006/relationships"><Relationship Id="rId1" Type="http://schemas.microsoft.com/office/2006/relationships/activeXControlBinary" Target="activeX82.bin"/></Relationships>
</file>

<file path=xl/activeX/_rels/activeX83.xml.rels><?xml version="1.0" encoding="UTF-8" standalone="yes"?>
<Relationships xmlns="http://schemas.openxmlformats.org/package/2006/relationships"><Relationship Id="rId1" Type="http://schemas.microsoft.com/office/2006/relationships/activeXControlBinary" Target="activeX83.bin"/></Relationships>
</file>

<file path=xl/activeX/_rels/activeX84.xml.rels><?xml version="1.0" encoding="UTF-8" standalone="yes"?>
<Relationships xmlns="http://schemas.openxmlformats.org/package/2006/relationships"><Relationship Id="rId1" Type="http://schemas.microsoft.com/office/2006/relationships/activeXControlBinary" Target="activeX84.bin"/></Relationships>
</file>

<file path=xl/activeX/_rels/activeX85.xml.rels><?xml version="1.0" encoding="UTF-8" standalone="yes"?>
<Relationships xmlns="http://schemas.openxmlformats.org/package/2006/relationships"><Relationship Id="rId1" Type="http://schemas.microsoft.com/office/2006/relationships/activeXControlBinary" Target="activeX85.bin"/></Relationships>
</file>

<file path=xl/activeX/_rels/activeX86.xml.rels><?xml version="1.0" encoding="UTF-8" standalone="yes"?>
<Relationships xmlns="http://schemas.openxmlformats.org/package/2006/relationships"><Relationship Id="rId1" Type="http://schemas.microsoft.com/office/2006/relationships/activeXControlBinary" Target="activeX86.bin"/></Relationships>
</file>

<file path=xl/activeX/_rels/activeX87.xml.rels><?xml version="1.0" encoding="UTF-8" standalone="yes"?>
<Relationships xmlns="http://schemas.openxmlformats.org/package/2006/relationships"><Relationship Id="rId1" Type="http://schemas.microsoft.com/office/2006/relationships/activeXControlBinary" Target="activeX87.bin"/></Relationships>
</file>

<file path=xl/activeX/_rels/activeX88.xml.rels><?xml version="1.0" encoding="UTF-8" standalone="yes"?>
<Relationships xmlns="http://schemas.openxmlformats.org/package/2006/relationships"><Relationship Id="rId1" Type="http://schemas.microsoft.com/office/2006/relationships/activeXControlBinary" Target="activeX88.bin"/></Relationships>
</file>

<file path=xl/activeX/_rels/activeX89.xml.rels><?xml version="1.0" encoding="UTF-8" standalone="yes"?>
<Relationships xmlns="http://schemas.openxmlformats.org/package/2006/relationships"><Relationship Id="rId1" Type="http://schemas.microsoft.com/office/2006/relationships/activeXControlBinary" Target="activeX89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_rels/activeX90.xml.rels><?xml version="1.0" encoding="UTF-8" standalone="yes"?>
<Relationships xmlns="http://schemas.openxmlformats.org/package/2006/relationships"><Relationship Id="rId1" Type="http://schemas.microsoft.com/office/2006/relationships/activeXControlBinary" Target="activeX90.bin"/></Relationships>
</file>

<file path=xl/activeX/_rels/activeX91.xml.rels><?xml version="1.0" encoding="UTF-8" standalone="yes"?>
<Relationships xmlns="http://schemas.openxmlformats.org/package/2006/relationships"><Relationship Id="rId1" Type="http://schemas.microsoft.com/office/2006/relationships/activeXControlBinary" Target="activeX91.bin"/></Relationships>
</file>

<file path=xl/activeX/_rels/activeX92.xml.rels><?xml version="1.0" encoding="UTF-8" standalone="yes"?>
<Relationships xmlns="http://schemas.openxmlformats.org/package/2006/relationships"><Relationship Id="rId1" Type="http://schemas.microsoft.com/office/2006/relationships/activeXControlBinary" Target="activeX92.bin"/></Relationships>
</file>

<file path=xl/activeX/_rels/activeX93.xml.rels><?xml version="1.0" encoding="UTF-8" standalone="yes"?>
<Relationships xmlns="http://schemas.openxmlformats.org/package/2006/relationships"><Relationship Id="rId1" Type="http://schemas.microsoft.com/office/2006/relationships/activeXControlBinary" Target="activeX93.bin"/></Relationships>
</file>

<file path=xl/activeX/_rels/activeX94.xml.rels><?xml version="1.0" encoding="UTF-8" standalone="yes"?>
<Relationships xmlns="http://schemas.openxmlformats.org/package/2006/relationships"><Relationship Id="rId1" Type="http://schemas.microsoft.com/office/2006/relationships/activeXControlBinary" Target="activeX94.bin"/></Relationships>
</file>

<file path=xl/activeX/_rels/activeX95.xml.rels><?xml version="1.0" encoding="UTF-8" standalone="yes"?>
<Relationships xmlns="http://schemas.openxmlformats.org/package/2006/relationships"><Relationship Id="rId1" Type="http://schemas.microsoft.com/office/2006/relationships/activeXControlBinary" Target="activeX95.bin"/></Relationships>
</file>

<file path=xl/activeX/_rels/activeX96.xml.rels><?xml version="1.0" encoding="UTF-8" standalone="yes"?>
<Relationships xmlns="http://schemas.openxmlformats.org/package/2006/relationships"><Relationship Id="rId1" Type="http://schemas.microsoft.com/office/2006/relationships/activeXControlBinary" Target="activeX96.bin"/></Relationships>
</file>

<file path=xl/activeX/_rels/activeX97.xml.rels><?xml version="1.0" encoding="UTF-8" standalone="yes"?>
<Relationships xmlns="http://schemas.openxmlformats.org/package/2006/relationships"><Relationship Id="rId1" Type="http://schemas.microsoft.com/office/2006/relationships/activeXControlBinary" Target="activeX97.bin"/></Relationships>
</file>

<file path=xl/activeX/_rels/activeX98.xml.rels><?xml version="1.0" encoding="UTF-8" standalone="yes"?>
<Relationships xmlns="http://schemas.openxmlformats.org/package/2006/relationships"><Relationship Id="rId1" Type="http://schemas.microsoft.com/office/2006/relationships/activeXControlBinary" Target="activeX98.bin"/></Relationships>
</file>

<file path=xl/activeX/_rels/activeX99.xml.rels><?xml version="1.0" encoding="UTF-8" standalone="yes"?>
<Relationships xmlns="http://schemas.openxmlformats.org/package/2006/relationships"><Relationship Id="rId1" Type="http://schemas.microsoft.com/office/2006/relationships/activeXControlBinary" Target="activeX99.bin"/></Relationships>
</file>

<file path=xl/activeX/activeX1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10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100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101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102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103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104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105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106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107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108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109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11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110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111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112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113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114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115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116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117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118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119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12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120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121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122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123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124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125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126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127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128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129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13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130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131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132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133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134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135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136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137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138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139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14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140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141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142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143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144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145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146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147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148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149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15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150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151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152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153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154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155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156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157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158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159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16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160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161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162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163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164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165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166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167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168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169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17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170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171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172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173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174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175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176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177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178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179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18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180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181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182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183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184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185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186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187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188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189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19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190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191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192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193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194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195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196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197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198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199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20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200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201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202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203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204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205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206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207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208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209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21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210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211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212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213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214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215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216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217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218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219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22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220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221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222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223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224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225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226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227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228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229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23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230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231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232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233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234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235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236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237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238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239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24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240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241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242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243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244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245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246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247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248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249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25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250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251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252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253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254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255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256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257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258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259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26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260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261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262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263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264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265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266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267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268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269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27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270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271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272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273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274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275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276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277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278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279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28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280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281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282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283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284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285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286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287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288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289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29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290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291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292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293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294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295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296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297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298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299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30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300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301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302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303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304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305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306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307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308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309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31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310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311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312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313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314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315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316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317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318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319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32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320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321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322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323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324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325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326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327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328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329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33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330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331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332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333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334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335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336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337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338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339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34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340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341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342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343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344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345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346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347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348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349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35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350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351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352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353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354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355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356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357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358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359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36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360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361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362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363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364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365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366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367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368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369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37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370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371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372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373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374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375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376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377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378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379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38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380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381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382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383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384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385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386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387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388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389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39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390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391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392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393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394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395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396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397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398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399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40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400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401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402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403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404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405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406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407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408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409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41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410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411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412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413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414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415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416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417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418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419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42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420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421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422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423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424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425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426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427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428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429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43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430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431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432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433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434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435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436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437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438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439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44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440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441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442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443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444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445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446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447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448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449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45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450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451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452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453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454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455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456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457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458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459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46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460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461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462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463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464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465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466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467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468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469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47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470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471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472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473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474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475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476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477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478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479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48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480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481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482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483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484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485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486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487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488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489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49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490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491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492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493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494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495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496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497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498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499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50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500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501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502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503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504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505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506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507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508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509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51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510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511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512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513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514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515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516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517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518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519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52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520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521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522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523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524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525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526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527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528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529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53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530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531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532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533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534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535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536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537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538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539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54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540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541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542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543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544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545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546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547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548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549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55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550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551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552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553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554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555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556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557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558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559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56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560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561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562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563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564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565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566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567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568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569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57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570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571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572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573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574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575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576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577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578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58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59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60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61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62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63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64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65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66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67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68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69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70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71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72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73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74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75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76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77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78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79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80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81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82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83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84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85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86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87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88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89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9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90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91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92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93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94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95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96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97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98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99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</xdr:row>
          <xdr:rowOff>0</xdr:rowOff>
        </xdr:from>
        <xdr:to>
          <xdr:col>0</xdr:col>
          <xdr:colOff>257175</xdr:colOff>
          <xdr:row>8</xdr:row>
          <xdr:rowOff>47625</xdr:rowOff>
        </xdr:to>
        <xdr:sp macro="" textlink="">
          <xdr:nvSpPr>
            <xdr:cNvPr id="1025" name="Control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</xdr:row>
          <xdr:rowOff>0</xdr:rowOff>
        </xdr:from>
        <xdr:to>
          <xdr:col>0</xdr:col>
          <xdr:colOff>257175</xdr:colOff>
          <xdr:row>9</xdr:row>
          <xdr:rowOff>47625</xdr:rowOff>
        </xdr:to>
        <xdr:sp macro="" textlink="">
          <xdr:nvSpPr>
            <xdr:cNvPr id="1026" name="Control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</xdr:row>
          <xdr:rowOff>0</xdr:rowOff>
        </xdr:from>
        <xdr:to>
          <xdr:col>0</xdr:col>
          <xdr:colOff>257175</xdr:colOff>
          <xdr:row>10</xdr:row>
          <xdr:rowOff>47625</xdr:rowOff>
        </xdr:to>
        <xdr:sp macro="" textlink="">
          <xdr:nvSpPr>
            <xdr:cNvPr id="1027" name="Control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10</xdr:row>
          <xdr:rowOff>0</xdr:rowOff>
        </xdr:from>
        <xdr:to>
          <xdr:col>0</xdr:col>
          <xdr:colOff>257175</xdr:colOff>
          <xdr:row>11</xdr:row>
          <xdr:rowOff>47625</xdr:rowOff>
        </xdr:to>
        <xdr:sp macro="" textlink="">
          <xdr:nvSpPr>
            <xdr:cNvPr id="1028" name="Control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11</xdr:row>
          <xdr:rowOff>0</xdr:rowOff>
        </xdr:from>
        <xdr:to>
          <xdr:col>0</xdr:col>
          <xdr:colOff>257175</xdr:colOff>
          <xdr:row>12</xdr:row>
          <xdr:rowOff>47625</xdr:rowOff>
        </xdr:to>
        <xdr:sp macro="" textlink="">
          <xdr:nvSpPr>
            <xdr:cNvPr id="1029" name="Control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12</xdr:row>
          <xdr:rowOff>0</xdr:rowOff>
        </xdr:from>
        <xdr:to>
          <xdr:col>0</xdr:col>
          <xdr:colOff>257175</xdr:colOff>
          <xdr:row>13</xdr:row>
          <xdr:rowOff>47625</xdr:rowOff>
        </xdr:to>
        <xdr:sp macro="" textlink="">
          <xdr:nvSpPr>
            <xdr:cNvPr id="1030" name="Control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13</xdr:row>
          <xdr:rowOff>0</xdr:rowOff>
        </xdr:from>
        <xdr:to>
          <xdr:col>0</xdr:col>
          <xdr:colOff>257175</xdr:colOff>
          <xdr:row>14</xdr:row>
          <xdr:rowOff>47625</xdr:rowOff>
        </xdr:to>
        <xdr:sp macro="" textlink="">
          <xdr:nvSpPr>
            <xdr:cNvPr id="1031" name="Control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</xdr:row>
          <xdr:rowOff>0</xdr:rowOff>
        </xdr:from>
        <xdr:to>
          <xdr:col>0</xdr:col>
          <xdr:colOff>257175</xdr:colOff>
          <xdr:row>15</xdr:row>
          <xdr:rowOff>47625</xdr:rowOff>
        </xdr:to>
        <xdr:sp macro="" textlink="">
          <xdr:nvSpPr>
            <xdr:cNvPr id="1032" name="Control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15</xdr:row>
          <xdr:rowOff>0</xdr:rowOff>
        </xdr:from>
        <xdr:to>
          <xdr:col>0</xdr:col>
          <xdr:colOff>257175</xdr:colOff>
          <xdr:row>16</xdr:row>
          <xdr:rowOff>47625</xdr:rowOff>
        </xdr:to>
        <xdr:sp macro="" textlink="">
          <xdr:nvSpPr>
            <xdr:cNvPr id="1033" name="Control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16</xdr:row>
          <xdr:rowOff>0</xdr:rowOff>
        </xdr:from>
        <xdr:to>
          <xdr:col>0</xdr:col>
          <xdr:colOff>257175</xdr:colOff>
          <xdr:row>17</xdr:row>
          <xdr:rowOff>38100</xdr:rowOff>
        </xdr:to>
        <xdr:sp macro="" textlink="">
          <xdr:nvSpPr>
            <xdr:cNvPr id="1034" name="Control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17</xdr:row>
          <xdr:rowOff>0</xdr:rowOff>
        </xdr:from>
        <xdr:to>
          <xdr:col>0</xdr:col>
          <xdr:colOff>257175</xdr:colOff>
          <xdr:row>18</xdr:row>
          <xdr:rowOff>47625</xdr:rowOff>
        </xdr:to>
        <xdr:sp macro="" textlink="">
          <xdr:nvSpPr>
            <xdr:cNvPr id="1035" name="Control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18</xdr:row>
          <xdr:rowOff>0</xdr:rowOff>
        </xdr:from>
        <xdr:to>
          <xdr:col>0</xdr:col>
          <xdr:colOff>257175</xdr:colOff>
          <xdr:row>19</xdr:row>
          <xdr:rowOff>47625</xdr:rowOff>
        </xdr:to>
        <xdr:sp macro="" textlink="">
          <xdr:nvSpPr>
            <xdr:cNvPr id="1036" name="Control 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19</xdr:row>
          <xdr:rowOff>0</xdr:rowOff>
        </xdr:from>
        <xdr:to>
          <xdr:col>0</xdr:col>
          <xdr:colOff>257175</xdr:colOff>
          <xdr:row>20</xdr:row>
          <xdr:rowOff>47625</xdr:rowOff>
        </xdr:to>
        <xdr:sp macro="" textlink="">
          <xdr:nvSpPr>
            <xdr:cNvPr id="1037" name="Control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20</xdr:row>
          <xdr:rowOff>0</xdr:rowOff>
        </xdr:from>
        <xdr:to>
          <xdr:col>0</xdr:col>
          <xdr:colOff>257175</xdr:colOff>
          <xdr:row>21</xdr:row>
          <xdr:rowOff>47625</xdr:rowOff>
        </xdr:to>
        <xdr:sp macro="" textlink="">
          <xdr:nvSpPr>
            <xdr:cNvPr id="1038" name="Control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21</xdr:row>
          <xdr:rowOff>0</xdr:rowOff>
        </xdr:from>
        <xdr:to>
          <xdr:col>0</xdr:col>
          <xdr:colOff>257175</xdr:colOff>
          <xdr:row>22</xdr:row>
          <xdr:rowOff>47625</xdr:rowOff>
        </xdr:to>
        <xdr:sp macro="" textlink="">
          <xdr:nvSpPr>
            <xdr:cNvPr id="1039" name="Control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22</xdr:row>
          <xdr:rowOff>0</xdr:rowOff>
        </xdr:from>
        <xdr:to>
          <xdr:col>0</xdr:col>
          <xdr:colOff>257175</xdr:colOff>
          <xdr:row>23</xdr:row>
          <xdr:rowOff>47625</xdr:rowOff>
        </xdr:to>
        <xdr:sp macro="" textlink="">
          <xdr:nvSpPr>
            <xdr:cNvPr id="1040" name="Control 16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23</xdr:row>
          <xdr:rowOff>0</xdr:rowOff>
        </xdr:from>
        <xdr:to>
          <xdr:col>0</xdr:col>
          <xdr:colOff>257175</xdr:colOff>
          <xdr:row>24</xdr:row>
          <xdr:rowOff>47625</xdr:rowOff>
        </xdr:to>
        <xdr:sp macro="" textlink="">
          <xdr:nvSpPr>
            <xdr:cNvPr id="1041" name="Control 17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24</xdr:row>
          <xdr:rowOff>0</xdr:rowOff>
        </xdr:from>
        <xdr:to>
          <xdr:col>0</xdr:col>
          <xdr:colOff>257175</xdr:colOff>
          <xdr:row>25</xdr:row>
          <xdr:rowOff>47625</xdr:rowOff>
        </xdr:to>
        <xdr:sp macro="" textlink="">
          <xdr:nvSpPr>
            <xdr:cNvPr id="1042" name="Control 18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25</xdr:row>
          <xdr:rowOff>0</xdr:rowOff>
        </xdr:from>
        <xdr:to>
          <xdr:col>0</xdr:col>
          <xdr:colOff>257175</xdr:colOff>
          <xdr:row>26</xdr:row>
          <xdr:rowOff>47625</xdr:rowOff>
        </xdr:to>
        <xdr:sp macro="" textlink="">
          <xdr:nvSpPr>
            <xdr:cNvPr id="1043" name="Control 19" hidden="1">
              <a:extLst>
                <a:ext uri="{63B3BB69-23CF-44E3-9099-C40C66FF867C}">
                  <a14:compatExt spid="_x0000_s10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26</xdr:row>
          <xdr:rowOff>0</xdr:rowOff>
        </xdr:from>
        <xdr:to>
          <xdr:col>0</xdr:col>
          <xdr:colOff>257175</xdr:colOff>
          <xdr:row>27</xdr:row>
          <xdr:rowOff>38100</xdr:rowOff>
        </xdr:to>
        <xdr:sp macro="" textlink="">
          <xdr:nvSpPr>
            <xdr:cNvPr id="1044" name="Control 20" hidden="1">
              <a:extLst>
                <a:ext uri="{63B3BB69-23CF-44E3-9099-C40C66FF867C}">
                  <a14:compatExt spid="_x0000_s10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27</xdr:row>
          <xdr:rowOff>0</xdr:rowOff>
        </xdr:from>
        <xdr:to>
          <xdr:col>0</xdr:col>
          <xdr:colOff>257175</xdr:colOff>
          <xdr:row>28</xdr:row>
          <xdr:rowOff>47625</xdr:rowOff>
        </xdr:to>
        <xdr:sp macro="" textlink="">
          <xdr:nvSpPr>
            <xdr:cNvPr id="1045" name="Control 21" hidden="1">
              <a:extLst>
                <a:ext uri="{63B3BB69-23CF-44E3-9099-C40C66FF867C}">
                  <a14:compatExt spid="_x0000_s10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28</xdr:row>
          <xdr:rowOff>0</xdr:rowOff>
        </xdr:from>
        <xdr:to>
          <xdr:col>0</xdr:col>
          <xdr:colOff>257175</xdr:colOff>
          <xdr:row>29</xdr:row>
          <xdr:rowOff>47625</xdr:rowOff>
        </xdr:to>
        <xdr:sp macro="" textlink="">
          <xdr:nvSpPr>
            <xdr:cNvPr id="1046" name="Control 22" hidden="1">
              <a:extLst>
                <a:ext uri="{63B3BB69-23CF-44E3-9099-C40C66FF867C}">
                  <a14:compatExt spid="_x0000_s10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29</xdr:row>
          <xdr:rowOff>0</xdr:rowOff>
        </xdr:from>
        <xdr:to>
          <xdr:col>0</xdr:col>
          <xdr:colOff>257175</xdr:colOff>
          <xdr:row>30</xdr:row>
          <xdr:rowOff>47625</xdr:rowOff>
        </xdr:to>
        <xdr:sp macro="" textlink="">
          <xdr:nvSpPr>
            <xdr:cNvPr id="1047" name="Control 23" hidden="1">
              <a:extLst>
                <a:ext uri="{63B3BB69-23CF-44E3-9099-C40C66FF867C}">
                  <a14:compatExt spid="_x0000_s10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30</xdr:row>
          <xdr:rowOff>0</xdr:rowOff>
        </xdr:from>
        <xdr:to>
          <xdr:col>0</xdr:col>
          <xdr:colOff>257175</xdr:colOff>
          <xdr:row>31</xdr:row>
          <xdr:rowOff>47625</xdr:rowOff>
        </xdr:to>
        <xdr:sp macro="" textlink="">
          <xdr:nvSpPr>
            <xdr:cNvPr id="1048" name="Control 24" hidden="1">
              <a:extLst>
                <a:ext uri="{63B3BB69-23CF-44E3-9099-C40C66FF867C}">
                  <a14:compatExt spid="_x0000_s10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31</xdr:row>
          <xdr:rowOff>0</xdr:rowOff>
        </xdr:from>
        <xdr:to>
          <xdr:col>0</xdr:col>
          <xdr:colOff>257175</xdr:colOff>
          <xdr:row>32</xdr:row>
          <xdr:rowOff>47625</xdr:rowOff>
        </xdr:to>
        <xdr:sp macro="" textlink="">
          <xdr:nvSpPr>
            <xdr:cNvPr id="1049" name="Control 25" hidden="1">
              <a:extLst>
                <a:ext uri="{63B3BB69-23CF-44E3-9099-C40C66FF867C}">
                  <a14:compatExt spid="_x0000_s1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32</xdr:row>
          <xdr:rowOff>0</xdr:rowOff>
        </xdr:from>
        <xdr:to>
          <xdr:col>0</xdr:col>
          <xdr:colOff>257175</xdr:colOff>
          <xdr:row>33</xdr:row>
          <xdr:rowOff>47625</xdr:rowOff>
        </xdr:to>
        <xdr:sp macro="" textlink="">
          <xdr:nvSpPr>
            <xdr:cNvPr id="1050" name="Control 26" hidden="1">
              <a:extLst>
                <a:ext uri="{63B3BB69-23CF-44E3-9099-C40C66FF867C}">
                  <a14:compatExt spid="_x0000_s10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33</xdr:row>
          <xdr:rowOff>0</xdr:rowOff>
        </xdr:from>
        <xdr:to>
          <xdr:col>0</xdr:col>
          <xdr:colOff>257175</xdr:colOff>
          <xdr:row>34</xdr:row>
          <xdr:rowOff>47625</xdr:rowOff>
        </xdr:to>
        <xdr:sp macro="" textlink="">
          <xdr:nvSpPr>
            <xdr:cNvPr id="1051" name="Control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34</xdr:row>
          <xdr:rowOff>0</xdr:rowOff>
        </xdr:from>
        <xdr:to>
          <xdr:col>0</xdr:col>
          <xdr:colOff>257175</xdr:colOff>
          <xdr:row>35</xdr:row>
          <xdr:rowOff>47625</xdr:rowOff>
        </xdr:to>
        <xdr:sp macro="" textlink="">
          <xdr:nvSpPr>
            <xdr:cNvPr id="1052" name="Control 28" hidden="1">
              <a:extLst>
                <a:ext uri="{63B3BB69-23CF-44E3-9099-C40C66FF867C}">
                  <a14:compatExt spid="_x0000_s10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35</xdr:row>
          <xdr:rowOff>0</xdr:rowOff>
        </xdr:from>
        <xdr:to>
          <xdr:col>0</xdr:col>
          <xdr:colOff>257175</xdr:colOff>
          <xdr:row>36</xdr:row>
          <xdr:rowOff>47625</xdr:rowOff>
        </xdr:to>
        <xdr:sp macro="" textlink="">
          <xdr:nvSpPr>
            <xdr:cNvPr id="1053" name="Control 29" hidden="1">
              <a:extLst>
                <a:ext uri="{63B3BB69-23CF-44E3-9099-C40C66FF867C}">
                  <a14:compatExt spid="_x0000_s10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36</xdr:row>
          <xdr:rowOff>0</xdr:rowOff>
        </xdr:from>
        <xdr:to>
          <xdr:col>0</xdr:col>
          <xdr:colOff>257175</xdr:colOff>
          <xdr:row>37</xdr:row>
          <xdr:rowOff>38100</xdr:rowOff>
        </xdr:to>
        <xdr:sp macro="" textlink="">
          <xdr:nvSpPr>
            <xdr:cNvPr id="1054" name="Control 30" hidden="1">
              <a:extLst>
                <a:ext uri="{63B3BB69-23CF-44E3-9099-C40C66FF867C}">
                  <a14:compatExt spid="_x0000_s10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37</xdr:row>
          <xdr:rowOff>0</xdr:rowOff>
        </xdr:from>
        <xdr:to>
          <xdr:col>0</xdr:col>
          <xdr:colOff>257175</xdr:colOff>
          <xdr:row>38</xdr:row>
          <xdr:rowOff>47625</xdr:rowOff>
        </xdr:to>
        <xdr:sp macro="" textlink="">
          <xdr:nvSpPr>
            <xdr:cNvPr id="1055" name="Control 31" hidden="1">
              <a:extLst>
                <a:ext uri="{63B3BB69-23CF-44E3-9099-C40C66FF867C}">
                  <a14:compatExt spid="_x0000_s10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38</xdr:row>
          <xdr:rowOff>0</xdr:rowOff>
        </xdr:from>
        <xdr:to>
          <xdr:col>0</xdr:col>
          <xdr:colOff>257175</xdr:colOff>
          <xdr:row>39</xdr:row>
          <xdr:rowOff>47625</xdr:rowOff>
        </xdr:to>
        <xdr:sp macro="" textlink="">
          <xdr:nvSpPr>
            <xdr:cNvPr id="1056" name="Control 32" hidden="1">
              <a:extLst>
                <a:ext uri="{63B3BB69-23CF-44E3-9099-C40C66FF867C}">
                  <a14:compatExt spid="_x0000_s10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39</xdr:row>
          <xdr:rowOff>0</xdr:rowOff>
        </xdr:from>
        <xdr:to>
          <xdr:col>0</xdr:col>
          <xdr:colOff>257175</xdr:colOff>
          <xdr:row>40</xdr:row>
          <xdr:rowOff>47625</xdr:rowOff>
        </xdr:to>
        <xdr:sp macro="" textlink="">
          <xdr:nvSpPr>
            <xdr:cNvPr id="1057" name="Control 33" hidden="1">
              <a:extLst>
                <a:ext uri="{63B3BB69-23CF-44E3-9099-C40C66FF867C}">
                  <a14:compatExt spid="_x0000_s10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40</xdr:row>
          <xdr:rowOff>0</xdr:rowOff>
        </xdr:from>
        <xdr:to>
          <xdr:col>0</xdr:col>
          <xdr:colOff>257175</xdr:colOff>
          <xdr:row>41</xdr:row>
          <xdr:rowOff>47625</xdr:rowOff>
        </xdr:to>
        <xdr:sp macro="" textlink="">
          <xdr:nvSpPr>
            <xdr:cNvPr id="1058" name="Control 34" hidden="1">
              <a:extLst>
                <a:ext uri="{63B3BB69-23CF-44E3-9099-C40C66FF867C}">
                  <a14:compatExt spid="_x0000_s10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41</xdr:row>
          <xdr:rowOff>0</xdr:rowOff>
        </xdr:from>
        <xdr:to>
          <xdr:col>0</xdr:col>
          <xdr:colOff>257175</xdr:colOff>
          <xdr:row>42</xdr:row>
          <xdr:rowOff>47625</xdr:rowOff>
        </xdr:to>
        <xdr:sp macro="" textlink="">
          <xdr:nvSpPr>
            <xdr:cNvPr id="1059" name="Control 35" hidden="1">
              <a:extLst>
                <a:ext uri="{63B3BB69-23CF-44E3-9099-C40C66FF867C}">
                  <a14:compatExt spid="_x0000_s10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42</xdr:row>
          <xdr:rowOff>0</xdr:rowOff>
        </xdr:from>
        <xdr:to>
          <xdr:col>0</xdr:col>
          <xdr:colOff>257175</xdr:colOff>
          <xdr:row>43</xdr:row>
          <xdr:rowOff>47625</xdr:rowOff>
        </xdr:to>
        <xdr:sp macro="" textlink="">
          <xdr:nvSpPr>
            <xdr:cNvPr id="1060" name="Control 36" hidden="1">
              <a:extLst>
                <a:ext uri="{63B3BB69-23CF-44E3-9099-C40C66FF867C}">
                  <a14:compatExt spid="_x0000_s10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43</xdr:row>
          <xdr:rowOff>0</xdr:rowOff>
        </xdr:from>
        <xdr:to>
          <xdr:col>0</xdr:col>
          <xdr:colOff>257175</xdr:colOff>
          <xdr:row>44</xdr:row>
          <xdr:rowOff>47625</xdr:rowOff>
        </xdr:to>
        <xdr:sp macro="" textlink="">
          <xdr:nvSpPr>
            <xdr:cNvPr id="1061" name="Control 37" hidden="1">
              <a:extLst>
                <a:ext uri="{63B3BB69-23CF-44E3-9099-C40C66FF867C}">
                  <a14:compatExt spid="_x0000_s10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44</xdr:row>
          <xdr:rowOff>0</xdr:rowOff>
        </xdr:from>
        <xdr:to>
          <xdr:col>0</xdr:col>
          <xdr:colOff>257175</xdr:colOff>
          <xdr:row>45</xdr:row>
          <xdr:rowOff>47625</xdr:rowOff>
        </xdr:to>
        <xdr:sp macro="" textlink="">
          <xdr:nvSpPr>
            <xdr:cNvPr id="1062" name="Control 38" hidden="1">
              <a:extLst>
                <a:ext uri="{63B3BB69-23CF-44E3-9099-C40C66FF867C}">
                  <a14:compatExt spid="_x0000_s10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45</xdr:row>
          <xdr:rowOff>0</xdr:rowOff>
        </xdr:from>
        <xdr:to>
          <xdr:col>0</xdr:col>
          <xdr:colOff>257175</xdr:colOff>
          <xdr:row>46</xdr:row>
          <xdr:rowOff>47625</xdr:rowOff>
        </xdr:to>
        <xdr:sp macro="" textlink="">
          <xdr:nvSpPr>
            <xdr:cNvPr id="1063" name="Control 39" hidden="1">
              <a:extLst>
                <a:ext uri="{63B3BB69-23CF-44E3-9099-C40C66FF867C}">
                  <a14:compatExt spid="_x0000_s10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46</xdr:row>
          <xdr:rowOff>0</xdr:rowOff>
        </xdr:from>
        <xdr:to>
          <xdr:col>0</xdr:col>
          <xdr:colOff>257175</xdr:colOff>
          <xdr:row>47</xdr:row>
          <xdr:rowOff>38100</xdr:rowOff>
        </xdr:to>
        <xdr:sp macro="" textlink="">
          <xdr:nvSpPr>
            <xdr:cNvPr id="1064" name="Control 40" hidden="1">
              <a:extLst>
                <a:ext uri="{63B3BB69-23CF-44E3-9099-C40C66FF867C}">
                  <a14:compatExt spid="_x0000_s10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47</xdr:row>
          <xdr:rowOff>0</xdr:rowOff>
        </xdr:from>
        <xdr:to>
          <xdr:col>0</xdr:col>
          <xdr:colOff>257175</xdr:colOff>
          <xdr:row>48</xdr:row>
          <xdr:rowOff>47625</xdr:rowOff>
        </xdr:to>
        <xdr:sp macro="" textlink="">
          <xdr:nvSpPr>
            <xdr:cNvPr id="1065" name="Control 41" hidden="1">
              <a:extLst>
                <a:ext uri="{63B3BB69-23CF-44E3-9099-C40C66FF867C}">
                  <a14:compatExt spid="_x0000_s10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48</xdr:row>
          <xdr:rowOff>0</xdr:rowOff>
        </xdr:from>
        <xdr:to>
          <xdr:col>0</xdr:col>
          <xdr:colOff>257175</xdr:colOff>
          <xdr:row>49</xdr:row>
          <xdr:rowOff>47625</xdr:rowOff>
        </xdr:to>
        <xdr:sp macro="" textlink="">
          <xdr:nvSpPr>
            <xdr:cNvPr id="1066" name="Control 42" hidden="1">
              <a:extLst>
                <a:ext uri="{63B3BB69-23CF-44E3-9099-C40C66FF867C}">
                  <a14:compatExt spid="_x0000_s10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49</xdr:row>
          <xdr:rowOff>0</xdr:rowOff>
        </xdr:from>
        <xdr:to>
          <xdr:col>0</xdr:col>
          <xdr:colOff>257175</xdr:colOff>
          <xdr:row>50</xdr:row>
          <xdr:rowOff>47625</xdr:rowOff>
        </xdr:to>
        <xdr:sp macro="" textlink="">
          <xdr:nvSpPr>
            <xdr:cNvPr id="1067" name="Control 43" hidden="1">
              <a:extLst>
                <a:ext uri="{63B3BB69-23CF-44E3-9099-C40C66FF867C}">
                  <a14:compatExt spid="_x0000_s10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50</xdr:row>
          <xdr:rowOff>0</xdr:rowOff>
        </xdr:from>
        <xdr:to>
          <xdr:col>0</xdr:col>
          <xdr:colOff>257175</xdr:colOff>
          <xdr:row>51</xdr:row>
          <xdr:rowOff>47625</xdr:rowOff>
        </xdr:to>
        <xdr:sp macro="" textlink="">
          <xdr:nvSpPr>
            <xdr:cNvPr id="1068" name="Control 44" hidden="1">
              <a:extLst>
                <a:ext uri="{63B3BB69-23CF-44E3-9099-C40C66FF867C}">
                  <a14:compatExt spid="_x0000_s10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51</xdr:row>
          <xdr:rowOff>0</xdr:rowOff>
        </xdr:from>
        <xdr:to>
          <xdr:col>0</xdr:col>
          <xdr:colOff>257175</xdr:colOff>
          <xdr:row>52</xdr:row>
          <xdr:rowOff>47625</xdr:rowOff>
        </xdr:to>
        <xdr:sp macro="" textlink="">
          <xdr:nvSpPr>
            <xdr:cNvPr id="1069" name="Control 45" hidden="1">
              <a:extLst>
                <a:ext uri="{63B3BB69-23CF-44E3-9099-C40C66FF867C}">
                  <a14:compatExt spid="_x0000_s10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52</xdr:row>
          <xdr:rowOff>0</xdr:rowOff>
        </xdr:from>
        <xdr:to>
          <xdr:col>0</xdr:col>
          <xdr:colOff>257175</xdr:colOff>
          <xdr:row>53</xdr:row>
          <xdr:rowOff>47625</xdr:rowOff>
        </xdr:to>
        <xdr:sp macro="" textlink="">
          <xdr:nvSpPr>
            <xdr:cNvPr id="1070" name="Control 46" hidden="1">
              <a:extLst>
                <a:ext uri="{63B3BB69-23CF-44E3-9099-C40C66FF867C}">
                  <a14:compatExt spid="_x0000_s10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53</xdr:row>
          <xdr:rowOff>0</xdr:rowOff>
        </xdr:from>
        <xdr:to>
          <xdr:col>0</xdr:col>
          <xdr:colOff>257175</xdr:colOff>
          <xdr:row>54</xdr:row>
          <xdr:rowOff>47625</xdr:rowOff>
        </xdr:to>
        <xdr:sp macro="" textlink="">
          <xdr:nvSpPr>
            <xdr:cNvPr id="1071" name="Control 47" hidden="1">
              <a:extLst>
                <a:ext uri="{63B3BB69-23CF-44E3-9099-C40C66FF867C}">
                  <a14:compatExt spid="_x0000_s10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54</xdr:row>
          <xdr:rowOff>0</xdr:rowOff>
        </xdr:from>
        <xdr:to>
          <xdr:col>0</xdr:col>
          <xdr:colOff>257175</xdr:colOff>
          <xdr:row>55</xdr:row>
          <xdr:rowOff>47625</xdr:rowOff>
        </xdr:to>
        <xdr:sp macro="" textlink="">
          <xdr:nvSpPr>
            <xdr:cNvPr id="1072" name="Control 48" hidden="1">
              <a:extLst>
                <a:ext uri="{63B3BB69-23CF-44E3-9099-C40C66FF867C}">
                  <a14:compatExt spid="_x0000_s10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55</xdr:row>
          <xdr:rowOff>0</xdr:rowOff>
        </xdr:from>
        <xdr:to>
          <xdr:col>0</xdr:col>
          <xdr:colOff>257175</xdr:colOff>
          <xdr:row>56</xdr:row>
          <xdr:rowOff>47625</xdr:rowOff>
        </xdr:to>
        <xdr:sp macro="" textlink="">
          <xdr:nvSpPr>
            <xdr:cNvPr id="1073" name="Control 49" hidden="1">
              <a:extLst>
                <a:ext uri="{63B3BB69-23CF-44E3-9099-C40C66FF867C}">
                  <a14:compatExt spid="_x0000_s10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56</xdr:row>
          <xdr:rowOff>0</xdr:rowOff>
        </xdr:from>
        <xdr:to>
          <xdr:col>0</xdr:col>
          <xdr:colOff>257175</xdr:colOff>
          <xdr:row>57</xdr:row>
          <xdr:rowOff>38100</xdr:rowOff>
        </xdr:to>
        <xdr:sp macro="" textlink="">
          <xdr:nvSpPr>
            <xdr:cNvPr id="1074" name="Control 50" hidden="1">
              <a:extLst>
                <a:ext uri="{63B3BB69-23CF-44E3-9099-C40C66FF867C}">
                  <a14:compatExt spid="_x0000_s10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57</xdr:row>
          <xdr:rowOff>0</xdr:rowOff>
        </xdr:from>
        <xdr:to>
          <xdr:col>0</xdr:col>
          <xdr:colOff>257175</xdr:colOff>
          <xdr:row>58</xdr:row>
          <xdr:rowOff>47625</xdr:rowOff>
        </xdr:to>
        <xdr:sp macro="" textlink="">
          <xdr:nvSpPr>
            <xdr:cNvPr id="1075" name="Control 51" hidden="1">
              <a:extLst>
                <a:ext uri="{63B3BB69-23CF-44E3-9099-C40C66FF867C}">
                  <a14:compatExt spid="_x0000_s10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</xdr:row>
          <xdr:rowOff>0</xdr:rowOff>
        </xdr:from>
        <xdr:to>
          <xdr:col>0</xdr:col>
          <xdr:colOff>257175</xdr:colOff>
          <xdr:row>59</xdr:row>
          <xdr:rowOff>47625</xdr:rowOff>
        </xdr:to>
        <xdr:sp macro="" textlink="">
          <xdr:nvSpPr>
            <xdr:cNvPr id="1076" name="Control 52" hidden="1">
              <a:extLst>
                <a:ext uri="{63B3BB69-23CF-44E3-9099-C40C66FF867C}">
                  <a14:compatExt spid="_x0000_s10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59</xdr:row>
          <xdr:rowOff>0</xdr:rowOff>
        </xdr:from>
        <xdr:to>
          <xdr:col>0</xdr:col>
          <xdr:colOff>257175</xdr:colOff>
          <xdr:row>60</xdr:row>
          <xdr:rowOff>47625</xdr:rowOff>
        </xdr:to>
        <xdr:sp macro="" textlink="">
          <xdr:nvSpPr>
            <xdr:cNvPr id="1077" name="Control 53" hidden="1">
              <a:extLst>
                <a:ext uri="{63B3BB69-23CF-44E3-9099-C40C66FF867C}">
                  <a14:compatExt spid="_x0000_s10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60</xdr:row>
          <xdr:rowOff>0</xdr:rowOff>
        </xdr:from>
        <xdr:to>
          <xdr:col>0</xdr:col>
          <xdr:colOff>257175</xdr:colOff>
          <xdr:row>61</xdr:row>
          <xdr:rowOff>47625</xdr:rowOff>
        </xdr:to>
        <xdr:sp macro="" textlink="">
          <xdr:nvSpPr>
            <xdr:cNvPr id="1078" name="Control 54" hidden="1">
              <a:extLst>
                <a:ext uri="{63B3BB69-23CF-44E3-9099-C40C66FF867C}">
                  <a14:compatExt spid="_x0000_s10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61</xdr:row>
          <xdr:rowOff>0</xdr:rowOff>
        </xdr:from>
        <xdr:to>
          <xdr:col>0</xdr:col>
          <xdr:colOff>257175</xdr:colOff>
          <xdr:row>62</xdr:row>
          <xdr:rowOff>47625</xdr:rowOff>
        </xdr:to>
        <xdr:sp macro="" textlink="">
          <xdr:nvSpPr>
            <xdr:cNvPr id="1079" name="Control 55" hidden="1">
              <a:extLst>
                <a:ext uri="{63B3BB69-23CF-44E3-9099-C40C66FF867C}">
                  <a14:compatExt spid="_x0000_s10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62</xdr:row>
          <xdr:rowOff>0</xdr:rowOff>
        </xdr:from>
        <xdr:to>
          <xdr:col>0</xdr:col>
          <xdr:colOff>257175</xdr:colOff>
          <xdr:row>63</xdr:row>
          <xdr:rowOff>47625</xdr:rowOff>
        </xdr:to>
        <xdr:sp macro="" textlink="">
          <xdr:nvSpPr>
            <xdr:cNvPr id="1080" name="Control 56" hidden="1">
              <a:extLst>
                <a:ext uri="{63B3BB69-23CF-44E3-9099-C40C66FF867C}">
                  <a14:compatExt spid="_x0000_s10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63</xdr:row>
          <xdr:rowOff>0</xdr:rowOff>
        </xdr:from>
        <xdr:to>
          <xdr:col>0</xdr:col>
          <xdr:colOff>257175</xdr:colOff>
          <xdr:row>64</xdr:row>
          <xdr:rowOff>47625</xdr:rowOff>
        </xdr:to>
        <xdr:sp macro="" textlink="">
          <xdr:nvSpPr>
            <xdr:cNvPr id="1081" name="Control 57" hidden="1">
              <a:extLst>
                <a:ext uri="{63B3BB69-23CF-44E3-9099-C40C66FF867C}">
                  <a14:compatExt spid="_x0000_s10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64</xdr:row>
          <xdr:rowOff>0</xdr:rowOff>
        </xdr:from>
        <xdr:to>
          <xdr:col>0</xdr:col>
          <xdr:colOff>257175</xdr:colOff>
          <xdr:row>65</xdr:row>
          <xdr:rowOff>47625</xdr:rowOff>
        </xdr:to>
        <xdr:sp macro="" textlink="">
          <xdr:nvSpPr>
            <xdr:cNvPr id="1082" name="Control 58" hidden="1">
              <a:extLst>
                <a:ext uri="{63B3BB69-23CF-44E3-9099-C40C66FF867C}">
                  <a14:compatExt spid="_x0000_s10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65</xdr:row>
          <xdr:rowOff>0</xdr:rowOff>
        </xdr:from>
        <xdr:to>
          <xdr:col>0</xdr:col>
          <xdr:colOff>257175</xdr:colOff>
          <xdr:row>66</xdr:row>
          <xdr:rowOff>47625</xdr:rowOff>
        </xdr:to>
        <xdr:sp macro="" textlink="">
          <xdr:nvSpPr>
            <xdr:cNvPr id="1083" name="Control 59" hidden="1">
              <a:extLst>
                <a:ext uri="{63B3BB69-23CF-44E3-9099-C40C66FF867C}">
                  <a14:compatExt spid="_x0000_s10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66</xdr:row>
          <xdr:rowOff>0</xdr:rowOff>
        </xdr:from>
        <xdr:to>
          <xdr:col>0</xdr:col>
          <xdr:colOff>257175</xdr:colOff>
          <xdr:row>67</xdr:row>
          <xdr:rowOff>38100</xdr:rowOff>
        </xdr:to>
        <xdr:sp macro="" textlink="">
          <xdr:nvSpPr>
            <xdr:cNvPr id="1084" name="Control 60" hidden="1">
              <a:extLst>
                <a:ext uri="{63B3BB69-23CF-44E3-9099-C40C66FF867C}">
                  <a14:compatExt spid="_x0000_s10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67</xdr:row>
          <xdr:rowOff>0</xdr:rowOff>
        </xdr:from>
        <xdr:to>
          <xdr:col>0</xdr:col>
          <xdr:colOff>257175</xdr:colOff>
          <xdr:row>68</xdr:row>
          <xdr:rowOff>47625</xdr:rowOff>
        </xdr:to>
        <xdr:sp macro="" textlink="">
          <xdr:nvSpPr>
            <xdr:cNvPr id="1085" name="Control 61" hidden="1">
              <a:extLst>
                <a:ext uri="{63B3BB69-23CF-44E3-9099-C40C66FF867C}">
                  <a14:compatExt spid="_x0000_s10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68</xdr:row>
          <xdr:rowOff>0</xdr:rowOff>
        </xdr:from>
        <xdr:to>
          <xdr:col>0</xdr:col>
          <xdr:colOff>257175</xdr:colOff>
          <xdr:row>69</xdr:row>
          <xdr:rowOff>47625</xdr:rowOff>
        </xdr:to>
        <xdr:sp macro="" textlink="">
          <xdr:nvSpPr>
            <xdr:cNvPr id="1086" name="Control 62" hidden="1">
              <a:extLst>
                <a:ext uri="{63B3BB69-23CF-44E3-9099-C40C66FF867C}">
                  <a14:compatExt spid="_x0000_s10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69</xdr:row>
          <xdr:rowOff>0</xdr:rowOff>
        </xdr:from>
        <xdr:to>
          <xdr:col>0</xdr:col>
          <xdr:colOff>257175</xdr:colOff>
          <xdr:row>70</xdr:row>
          <xdr:rowOff>47625</xdr:rowOff>
        </xdr:to>
        <xdr:sp macro="" textlink="">
          <xdr:nvSpPr>
            <xdr:cNvPr id="1087" name="Control 63" hidden="1">
              <a:extLst>
                <a:ext uri="{63B3BB69-23CF-44E3-9099-C40C66FF867C}">
                  <a14:compatExt spid="_x0000_s10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70</xdr:row>
          <xdr:rowOff>0</xdr:rowOff>
        </xdr:from>
        <xdr:to>
          <xdr:col>0</xdr:col>
          <xdr:colOff>257175</xdr:colOff>
          <xdr:row>71</xdr:row>
          <xdr:rowOff>47625</xdr:rowOff>
        </xdr:to>
        <xdr:sp macro="" textlink="">
          <xdr:nvSpPr>
            <xdr:cNvPr id="1088" name="Control 64" hidden="1">
              <a:extLst>
                <a:ext uri="{63B3BB69-23CF-44E3-9099-C40C66FF867C}">
                  <a14:compatExt spid="_x0000_s10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71</xdr:row>
          <xdr:rowOff>0</xdr:rowOff>
        </xdr:from>
        <xdr:to>
          <xdr:col>0</xdr:col>
          <xdr:colOff>257175</xdr:colOff>
          <xdr:row>72</xdr:row>
          <xdr:rowOff>47625</xdr:rowOff>
        </xdr:to>
        <xdr:sp macro="" textlink="">
          <xdr:nvSpPr>
            <xdr:cNvPr id="1089" name="Control 65" hidden="1">
              <a:extLst>
                <a:ext uri="{63B3BB69-23CF-44E3-9099-C40C66FF867C}">
                  <a14:compatExt spid="_x0000_s10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72</xdr:row>
          <xdr:rowOff>0</xdr:rowOff>
        </xdr:from>
        <xdr:to>
          <xdr:col>0</xdr:col>
          <xdr:colOff>257175</xdr:colOff>
          <xdr:row>73</xdr:row>
          <xdr:rowOff>47625</xdr:rowOff>
        </xdr:to>
        <xdr:sp macro="" textlink="">
          <xdr:nvSpPr>
            <xdr:cNvPr id="1090" name="Control 66" hidden="1">
              <a:extLst>
                <a:ext uri="{63B3BB69-23CF-44E3-9099-C40C66FF867C}">
                  <a14:compatExt spid="_x0000_s10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73</xdr:row>
          <xdr:rowOff>0</xdr:rowOff>
        </xdr:from>
        <xdr:to>
          <xdr:col>0</xdr:col>
          <xdr:colOff>257175</xdr:colOff>
          <xdr:row>74</xdr:row>
          <xdr:rowOff>47625</xdr:rowOff>
        </xdr:to>
        <xdr:sp macro="" textlink="">
          <xdr:nvSpPr>
            <xdr:cNvPr id="1091" name="Control 67" hidden="1">
              <a:extLst>
                <a:ext uri="{63B3BB69-23CF-44E3-9099-C40C66FF867C}">
                  <a14:compatExt spid="_x0000_s10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74</xdr:row>
          <xdr:rowOff>0</xdr:rowOff>
        </xdr:from>
        <xdr:to>
          <xdr:col>0</xdr:col>
          <xdr:colOff>257175</xdr:colOff>
          <xdr:row>75</xdr:row>
          <xdr:rowOff>47625</xdr:rowOff>
        </xdr:to>
        <xdr:sp macro="" textlink="">
          <xdr:nvSpPr>
            <xdr:cNvPr id="1092" name="Control 68" hidden="1">
              <a:extLst>
                <a:ext uri="{63B3BB69-23CF-44E3-9099-C40C66FF867C}">
                  <a14:compatExt spid="_x0000_s10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75</xdr:row>
          <xdr:rowOff>0</xdr:rowOff>
        </xdr:from>
        <xdr:to>
          <xdr:col>0</xdr:col>
          <xdr:colOff>257175</xdr:colOff>
          <xdr:row>76</xdr:row>
          <xdr:rowOff>47625</xdr:rowOff>
        </xdr:to>
        <xdr:sp macro="" textlink="">
          <xdr:nvSpPr>
            <xdr:cNvPr id="1093" name="Control 69" hidden="1">
              <a:extLst>
                <a:ext uri="{63B3BB69-23CF-44E3-9099-C40C66FF867C}">
                  <a14:compatExt spid="_x0000_s10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76</xdr:row>
          <xdr:rowOff>0</xdr:rowOff>
        </xdr:from>
        <xdr:to>
          <xdr:col>0</xdr:col>
          <xdr:colOff>257175</xdr:colOff>
          <xdr:row>77</xdr:row>
          <xdr:rowOff>38100</xdr:rowOff>
        </xdr:to>
        <xdr:sp macro="" textlink="">
          <xdr:nvSpPr>
            <xdr:cNvPr id="1094" name="Control 70" hidden="1">
              <a:extLst>
                <a:ext uri="{63B3BB69-23CF-44E3-9099-C40C66FF867C}">
                  <a14:compatExt spid="_x0000_s10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77</xdr:row>
          <xdr:rowOff>0</xdr:rowOff>
        </xdr:from>
        <xdr:to>
          <xdr:col>0</xdr:col>
          <xdr:colOff>257175</xdr:colOff>
          <xdr:row>78</xdr:row>
          <xdr:rowOff>47625</xdr:rowOff>
        </xdr:to>
        <xdr:sp macro="" textlink="">
          <xdr:nvSpPr>
            <xdr:cNvPr id="1095" name="Control 71" hidden="1">
              <a:extLst>
                <a:ext uri="{63B3BB69-23CF-44E3-9099-C40C66FF867C}">
                  <a14:compatExt spid="_x0000_s10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78</xdr:row>
          <xdr:rowOff>0</xdr:rowOff>
        </xdr:from>
        <xdr:to>
          <xdr:col>0</xdr:col>
          <xdr:colOff>257175</xdr:colOff>
          <xdr:row>79</xdr:row>
          <xdr:rowOff>47625</xdr:rowOff>
        </xdr:to>
        <xdr:sp macro="" textlink="">
          <xdr:nvSpPr>
            <xdr:cNvPr id="1096" name="Control 72" hidden="1">
              <a:extLst>
                <a:ext uri="{63B3BB69-23CF-44E3-9099-C40C66FF867C}">
                  <a14:compatExt spid="_x0000_s10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79</xdr:row>
          <xdr:rowOff>0</xdr:rowOff>
        </xdr:from>
        <xdr:to>
          <xdr:col>0</xdr:col>
          <xdr:colOff>257175</xdr:colOff>
          <xdr:row>80</xdr:row>
          <xdr:rowOff>47625</xdr:rowOff>
        </xdr:to>
        <xdr:sp macro="" textlink="">
          <xdr:nvSpPr>
            <xdr:cNvPr id="1097" name="Control 73" hidden="1">
              <a:extLst>
                <a:ext uri="{63B3BB69-23CF-44E3-9099-C40C66FF867C}">
                  <a14:compatExt spid="_x0000_s10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80</xdr:row>
          <xdr:rowOff>0</xdr:rowOff>
        </xdr:from>
        <xdr:to>
          <xdr:col>0</xdr:col>
          <xdr:colOff>257175</xdr:colOff>
          <xdr:row>81</xdr:row>
          <xdr:rowOff>47625</xdr:rowOff>
        </xdr:to>
        <xdr:sp macro="" textlink="">
          <xdr:nvSpPr>
            <xdr:cNvPr id="1098" name="Control 74" hidden="1">
              <a:extLst>
                <a:ext uri="{63B3BB69-23CF-44E3-9099-C40C66FF867C}">
                  <a14:compatExt spid="_x0000_s10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81</xdr:row>
          <xdr:rowOff>0</xdr:rowOff>
        </xdr:from>
        <xdr:to>
          <xdr:col>0</xdr:col>
          <xdr:colOff>257175</xdr:colOff>
          <xdr:row>82</xdr:row>
          <xdr:rowOff>47625</xdr:rowOff>
        </xdr:to>
        <xdr:sp macro="" textlink="">
          <xdr:nvSpPr>
            <xdr:cNvPr id="1099" name="Control 75" hidden="1">
              <a:extLst>
                <a:ext uri="{63B3BB69-23CF-44E3-9099-C40C66FF867C}">
                  <a14:compatExt spid="_x0000_s10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82</xdr:row>
          <xdr:rowOff>0</xdr:rowOff>
        </xdr:from>
        <xdr:to>
          <xdr:col>0</xdr:col>
          <xdr:colOff>257175</xdr:colOff>
          <xdr:row>83</xdr:row>
          <xdr:rowOff>47625</xdr:rowOff>
        </xdr:to>
        <xdr:sp macro="" textlink="">
          <xdr:nvSpPr>
            <xdr:cNvPr id="1100" name="Control 76" hidden="1">
              <a:extLst>
                <a:ext uri="{63B3BB69-23CF-44E3-9099-C40C66FF867C}">
                  <a14:compatExt spid="_x0000_s11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83</xdr:row>
          <xdr:rowOff>0</xdr:rowOff>
        </xdr:from>
        <xdr:to>
          <xdr:col>0</xdr:col>
          <xdr:colOff>257175</xdr:colOff>
          <xdr:row>84</xdr:row>
          <xdr:rowOff>47625</xdr:rowOff>
        </xdr:to>
        <xdr:sp macro="" textlink="">
          <xdr:nvSpPr>
            <xdr:cNvPr id="1101" name="Control 77" hidden="1">
              <a:extLst>
                <a:ext uri="{63B3BB69-23CF-44E3-9099-C40C66FF867C}">
                  <a14:compatExt spid="_x0000_s11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84</xdr:row>
          <xdr:rowOff>0</xdr:rowOff>
        </xdr:from>
        <xdr:to>
          <xdr:col>0</xdr:col>
          <xdr:colOff>257175</xdr:colOff>
          <xdr:row>85</xdr:row>
          <xdr:rowOff>47625</xdr:rowOff>
        </xdr:to>
        <xdr:sp macro="" textlink="">
          <xdr:nvSpPr>
            <xdr:cNvPr id="1102" name="Control 78" hidden="1">
              <a:extLst>
                <a:ext uri="{63B3BB69-23CF-44E3-9099-C40C66FF867C}">
                  <a14:compatExt spid="_x0000_s11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85</xdr:row>
          <xdr:rowOff>0</xdr:rowOff>
        </xdr:from>
        <xdr:to>
          <xdr:col>0</xdr:col>
          <xdr:colOff>257175</xdr:colOff>
          <xdr:row>86</xdr:row>
          <xdr:rowOff>47625</xdr:rowOff>
        </xdr:to>
        <xdr:sp macro="" textlink="">
          <xdr:nvSpPr>
            <xdr:cNvPr id="1103" name="Control 79" hidden="1">
              <a:extLst>
                <a:ext uri="{63B3BB69-23CF-44E3-9099-C40C66FF867C}">
                  <a14:compatExt spid="_x0000_s11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86</xdr:row>
          <xdr:rowOff>0</xdr:rowOff>
        </xdr:from>
        <xdr:to>
          <xdr:col>0</xdr:col>
          <xdr:colOff>257175</xdr:colOff>
          <xdr:row>87</xdr:row>
          <xdr:rowOff>38100</xdr:rowOff>
        </xdr:to>
        <xdr:sp macro="" textlink="">
          <xdr:nvSpPr>
            <xdr:cNvPr id="1104" name="Control 80" hidden="1">
              <a:extLst>
                <a:ext uri="{63B3BB69-23CF-44E3-9099-C40C66FF867C}">
                  <a14:compatExt spid="_x0000_s11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88</xdr:row>
          <xdr:rowOff>0</xdr:rowOff>
        </xdr:from>
        <xdr:to>
          <xdr:col>0</xdr:col>
          <xdr:colOff>257175</xdr:colOff>
          <xdr:row>89</xdr:row>
          <xdr:rowOff>47625</xdr:rowOff>
        </xdr:to>
        <xdr:sp macro="" textlink="">
          <xdr:nvSpPr>
            <xdr:cNvPr id="1105" name="Control 81" hidden="1">
              <a:extLst>
                <a:ext uri="{63B3BB69-23CF-44E3-9099-C40C66FF867C}">
                  <a14:compatExt spid="_x0000_s11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89</xdr:row>
          <xdr:rowOff>0</xdr:rowOff>
        </xdr:from>
        <xdr:to>
          <xdr:col>0</xdr:col>
          <xdr:colOff>257175</xdr:colOff>
          <xdr:row>90</xdr:row>
          <xdr:rowOff>47625</xdr:rowOff>
        </xdr:to>
        <xdr:sp macro="" textlink="">
          <xdr:nvSpPr>
            <xdr:cNvPr id="1106" name="Control 82" hidden="1">
              <a:extLst>
                <a:ext uri="{63B3BB69-23CF-44E3-9099-C40C66FF867C}">
                  <a14:compatExt spid="_x0000_s11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90</xdr:row>
          <xdr:rowOff>0</xdr:rowOff>
        </xdr:from>
        <xdr:to>
          <xdr:col>0</xdr:col>
          <xdr:colOff>257175</xdr:colOff>
          <xdr:row>91</xdr:row>
          <xdr:rowOff>47625</xdr:rowOff>
        </xdr:to>
        <xdr:sp macro="" textlink="">
          <xdr:nvSpPr>
            <xdr:cNvPr id="1107" name="Control 83" hidden="1">
              <a:extLst>
                <a:ext uri="{63B3BB69-23CF-44E3-9099-C40C66FF867C}">
                  <a14:compatExt spid="_x0000_s11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91</xdr:row>
          <xdr:rowOff>0</xdr:rowOff>
        </xdr:from>
        <xdr:to>
          <xdr:col>0</xdr:col>
          <xdr:colOff>257175</xdr:colOff>
          <xdr:row>92</xdr:row>
          <xdr:rowOff>47625</xdr:rowOff>
        </xdr:to>
        <xdr:sp macro="" textlink="">
          <xdr:nvSpPr>
            <xdr:cNvPr id="1108" name="Control 84" hidden="1">
              <a:extLst>
                <a:ext uri="{63B3BB69-23CF-44E3-9099-C40C66FF867C}">
                  <a14:compatExt spid="_x0000_s1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92</xdr:row>
          <xdr:rowOff>0</xdr:rowOff>
        </xdr:from>
        <xdr:to>
          <xdr:col>0</xdr:col>
          <xdr:colOff>257175</xdr:colOff>
          <xdr:row>93</xdr:row>
          <xdr:rowOff>47625</xdr:rowOff>
        </xdr:to>
        <xdr:sp macro="" textlink="">
          <xdr:nvSpPr>
            <xdr:cNvPr id="1109" name="Control 85" hidden="1">
              <a:extLst>
                <a:ext uri="{63B3BB69-23CF-44E3-9099-C40C66FF867C}">
                  <a14:compatExt spid="_x0000_s1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93</xdr:row>
          <xdr:rowOff>0</xdr:rowOff>
        </xdr:from>
        <xdr:to>
          <xdr:col>0</xdr:col>
          <xdr:colOff>257175</xdr:colOff>
          <xdr:row>94</xdr:row>
          <xdr:rowOff>47625</xdr:rowOff>
        </xdr:to>
        <xdr:sp macro="" textlink="">
          <xdr:nvSpPr>
            <xdr:cNvPr id="1110" name="Control 86" hidden="1">
              <a:extLst>
                <a:ext uri="{63B3BB69-23CF-44E3-9099-C40C66FF867C}">
                  <a14:compatExt spid="_x0000_s1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94</xdr:row>
          <xdr:rowOff>0</xdr:rowOff>
        </xdr:from>
        <xdr:to>
          <xdr:col>0</xdr:col>
          <xdr:colOff>257175</xdr:colOff>
          <xdr:row>95</xdr:row>
          <xdr:rowOff>47625</xdr:rowOff>
        </xdr:to>
        <xdr:sp macro="" textlink="">
          <xdr:nvSpPr>
            <xdr:cNvPr id="1111" name="Control 87" hidden="1">
              <a:extLst>
                <a:ext uri="{63B3BB69-23CF-44E3-9099-C40C66FF867C}">
                  <a14:compatExt spid="_x0000_s1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95</xdr:row>
          <xdr:rowOff>0</xdr:rowOff>
        </xdr:from>
        <xdr:to>
          <xdr:col>0</xdr:col>
          <xdr:colOff>257175</xdr:colOff>
          <xdr:row>96</xdr:row>
          <xdr:rowOff>47625</xdr:rowOff>
        </xdr:to>
        <xdr:sp macro="" textlink="">
          <xdr:nvSpPr>
            <xdr:cNvPr id="1112" name="Control 88" hidden="1">
              <a:extLst>
                <a:ext uri="{63B3BB69-23CF-44E3-9099-C40C66FF867C}">
                  <a14:compatExt spid="_x0000_s1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96</xdr:row>
          <xdr:rowOff>0</xdr:rowOff>
        </xdr:from>
        <xdr:to>
          <xdr:col>0</xdr:col>
          <xdr:colOff>257175</xdr:colOff>
          <xdr:row>97</xdr:row>
          <xdr:rowOff>38100</xdr:rowOff>
        </xdr:to>
        <xdr:sp macro="" textlink="">
          <xdr:nvSpPr>
            <xdr:cNvPr id="1113" name="Control 89" hidden="1">
              <a:extLst>
                <a:ext uri="{63B3BB69-23CF-44E3-9099-C40C66FF867C}">
                  <a14:compatExt spid="_x0000_s1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97</xdr:row>
          <xdr:rowOff>0</xdr:rowOff>
        </xdr:from>
        <xdr:to>
          <xdr:col>0</xdr:col>
          <xdr:colOff>257175</xdr:colOff>
          <xdr:row>98</xdr:row>
          <xdr:rowOff>47625</xdr:rowOff>
        </xdr:to>
        <xdr:sp macro="" textlink="">
          <xdr:nvSpPr>
            <xdr:cNvPr id="1114" name="Control 90" hidden="1">
              <a:extLst>
                <a:ext uri="{63B3BB69-23CF-44E3-9099-C40C66FF867C}">
                  <a14:compatExt spid="_x0000_s1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98</xdr:row>
          <xdr:rowOff>0</xdr:rowOff>
        </xdr:from>
        <xdr:to>
          <xdr:col>0</xdr:col>
          <xdr:colOff>257175</xdr:colOff>
          <xdr:row>99</xdr:row>
          <xdr:rowOff>47625</xdr:rowOff>
        </xdr:to>
        <xdr:sp macro="" textlink="">
          <xdr:nvSpPr>
            <xdr:cNvPr id="1115" name="Control 91" hidden="1">
              <a:extLst>
                <a:ext uri="{63B3BB69-23CF-44E3-9099-C40C66FF867C}">
                  <a14:compatExt spid="_x0000_s11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99</xdr:row>
          <xdr:rowOff>0</xdr:rowOff>
        </xdr:from>
        <xdr:to>
          <xdr:col>0</xdr:col>
          <xdr:colOff>257175</xdr:colOff>
          <xdr:row>100</xdr:row>
          <xdr:rowOff>47625</xdr:rowOff>
        </xdr:to>
        <xdr:sp macro="" textlink="">
          <xdr:nvSpPr>
            <xdr:cNvPr id="1116" name="Control 92" hidden="1">
              <a:extLst>
                <a:ext uri="{63B3BB69-23CF-44E3-9099-C40C66FF867C}">
                  <a14:compatExt spid="_x0000_s1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100</xdr:row>
          <xdr:rowOff>0</xdr:rowOff>
        </xdr:from>
        <xdr:to>
          <xdr:col>0</xdr:col>
          <xdr:colOff>257175</xdr:colOff>
          <xdr:row>101</xdr:row>
          <xdr:rowOff>47625</xdr:rowOff>
        </xdr:to>
        <xdr:sp macro="" textlink="">
          <xdr:nvSpPr>
            <xdr:cNvPr id="1117" name="Control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101</xdr:row>
          <xdr:rowOff>0</xdr:rowOff>
        </xdr:from>
        <xdr:to>
          <xdr:col>0</xdr:col>
          <xdr:colOff>257175</xdr:colOff>
          <xdr:row>102</xdr:row>
          <xdr:rowOff>47625</xdr:rowOff>
        </xdr:to>
        <xdr:sp macro="" textlink="">
          <xdr:nvSpPr>
            <xdr:cNvPr id="1118" name="Control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102</xdr:row>
          <xdr:rowOff>0</xdr:rowOff>
        </xdr:from>
        <xdr:to>
          <xdr:col>0</xdr:col>
          <xdr:colOff>257175</xdr:colOff>
          <xdr:row>103</xdr:row>
          <xdr:rowOff>47625</xdr:rowOff>
        </xdr:to>
        <xdr:sp macro="" textlink="">
          <xdr:nvSpPr>
            <xdr:cNvPr id="1119" name="Control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103</xdr:row>
          <xdr:rowOff>0</xdr:rowOff>
        </xdr:from>
        <xdr:to>
          <xdr:col>0</xdr:col>
          <xdr:colOff>257175</xdr:colOff>
          <xdr:row>104</xdr:row>
          <xdr:rowOff>47625</xdr:rowOff>
        </xdr:to>
        <xdr:sp macro="" textlink="">
          <xdr:nvSpPr>
            <xdr:cNvPr id="1120" name="Control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104</xdr:row>
          <xdr:rowOff>0</xdr:rowOff>
        </xdr:from>
        <xdr:to>
          <xdr:col>0</xdr:col>
          <xdr:colOff>257175</xdr:colOff>
          <xdr:row>105</xdr:row>
          <xdr:rowOff>47625</xdr:rowOff>
        </xdr:to>
        <xdr:sp macro="" textlink="">
          <xdr:nvSpPr>
            <xdr:cNvPr id="1121" name="Control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105</xdr:row>
          <xdr:rowOff>0</xdr:rowOff>
        </xdr:from>
        <xdr:to>
          <xdr:col>0</xdr:col>
          <xdr:colOff>257175</xdr:colOff>
          <xdr:row>106</xdr:row>
          <xdr:rowOff>47625</xdr:rowOff>
        </xdr:to>
        <xdr:sp macro="" textlink="">
          <xdr:nvSpPr>
            <xdr:cNvPr id="1122" name="Control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106</xdr:row>
          <xdr:rowOff>0</xdr:rowOff>
        </xdr:from>
        <xdr:to>
          <xdr:col>0</xdr:col>
          <xdr:colOff>257175</xdr:colOff>
          <xdr:row>107</xdr:row>
          <xdr:rowOff>38100</xdr:rowOff>
        </xdr:to>
        <xdr:sp macro="" textlink="">
          <xdr:nvSpPr>
            <xdr:cNvPr id="1123" name="Control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107</xdr:row>
          <xdr:rowOff>0</xdr:rowOff>
        </xdr:from>
        <xdr:to>
          <xdr:col>0</xdr:col>
          <xdr:colOff>257175</xdr:colOff>
          <xdr:row>108</xdr:row>
          <xdr:rowOff>47625</xdr:rowOff>
        </xdr:to>
        <xdr:sp macro="" textlink="">
          <xdr:nvSpPr>
            <xdr:cNvPr id="1124" name="Control 100" hidden="1">
              <a:extLst>
                <a:ext uri="{63B3BB69-23CF-44E3-9099-C40C66FF867C}">
                  <a14:compatExt spid="_x0000_s1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108</xdr:row>
          <xdr:rowOff>0</xdr:rowOff>
        </xdr:from>
        <xdr:to>
          <xdr:col>0</xdr:col>
          <xdr:colOff>257175</xdr:colOff>
          <xdr:row>109</xdr:row>
          <xdr:rowOff>47625</xdr:rowOff>
        </xdr:to>
        <xdr:sp macro="" textlink="">
          <xdr:nvSpPr>
            <xdr:cNvPr id="1125" name="Control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109</xdr:row>
          <xdr:rowOff>0</xdr:rowOff>
        </xdr:from>
        <xdr:to>
          <xdr:col>0</xdr:col>
          <xdr:colOff>257175</xdr:colOff>
          <xdr:row>110</xdr:row>
          <xdr:rowOff>47625</xdr:rowOff>
        </xdr:to>
        <xdr:sp macro="" textlink="">
          <xdr:nvSpPr>
            <xdr:cNvPr id="1126" name="Control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110</xdr:row>
          <xdr:rowOff>0</xdr:rowOff>
        </xdr:from>
        <xdr:to>
          <xdr:col>0</xdr:col>
          <xdr:colOff>257175</xdr:colOff>
          <xdr:row>111</xdr:row>
          <xdr:rowOff>47625</xdr:rowOff>
        </xdr:to>
        <xdr:sp macro="" textlink="">
          <xdr:nvSpPr>
            <xdr:cNvPr id="1127" name="Control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111</xdr:row>
          <xdr:rowOff>0</xdr:rowOff>
        </xdr:from>
        <xdr:to>
          <xdr:col>0</xdr:col>
          <xdr:colOff>257175</xdr:colOff>
          <xdr:row>112</xdr:row>
          <xdr:rowOff>47625</xdr:rowOff>
        </xdr:to>
        <xdr:sp macro="" textlink="">
          <xdr:nvSpPr>
            <xdr:cNvPr id="1128" name="Control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112</xdr:row>
          <xdr:rowOff>0</xdr:rowOff>
        </xdr:from>
        <xdr:to>
          <xdr:col>0</xdr:col>
          <xdr:colOff>257175</xdr:colOff>
          <xdr:row>113</xdr:row>
          <xdr:rowOff>47625</xdr:rowOff>
        </xdr:to>
        <xdr:sp macro="" textlink="">
          <xdr:nvSpPr>
            <xdr:cNvPr id="1129" name="Control 105" hidden="1">
              <a:extLst>
                <a:ext uri="{63B3BB69-23CF-44E3-9099-C40C66FF867C}">
                  <a14:compatExt spid="_x0000_s11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113</xdr:row>
          <xdr:rowOff>0</xdr:rowOff>
        </xdr:from>
        <xdr:to>
          <xdr:col>0</xdr:col>
          <xdr:colOff>257175</xdr:colOff>
          <xdr:row>114</xdr:row>
          <xdr:rowOff>47625</xdr:rowOff>
        </xdr:to>
        <xdr:sp macro="" textlink="">
          <xdr:nvSpPr>
            <xdr:cNvPr id="1130" name="Control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114</xdr:row>
          <xdr:rowOff>0</xdr:rowOff>
        </xdr:from>
        <xdr:to>
          <xdr:col>0</xdr:col>
          <xdr:colOff>257175</xdr:colOff>
          <xdr:row>115</xdr:row>
          <xdr:rowOff>47625</xdr:rowOff>
        </xdr:to>
        <xdr:sp macro="" textlink="">
          <xdr:nvSpPr>
            <xdr:cNvPr id="1131" name="Control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115</xdr:row>
          <xdr:rowOff>0</xdr:rowOff>
        </xdr:from>
        <xdr:to>
          <xdr:col>0</xdr:col>
          <xdr:colOff>257175</xdr:colOff>
          <xdr:row>116</xdr:row>
          <xdr:rowOff>47625</xdr:rowOff>
        </xdr:to>
        <xdr:sp macro="" textlink="">
          <xdr:nvSpPr>
            <xdr:cNvPr id="1132" name="Control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116</xdr:row>
          <xdr:rowOff>0</xdr:rowOff>
        </xdr:from>
        <xdr:to>
          <xdr:col>0</xdr:col>
          <xdr:colOff>257175</xdr:colOff>
          <xdr:row>117</xdr:row>
          <xdr:rowOff>38100</xdr:rowOff>
        </xdr:to>
        <xdr:sp macro="" textlink="">
          <xdr:nvSpPr>
            <xdr:cNvPr id="1133" name="Control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117</xdr:row>
          <xdr:rowOff>0</xdr:rowOff>
        </xdr:from>
        <xdr:to>
          <xdr:col>0</xdr:col>
          <xdr:colOff>257175</xdr:colOff>
          <xdr:row>118</xdr:row>
          <xdr:rowOff>47625</xdr:rowOff>
        </xdr:to>
        <xdr:sp macro="" textlink="">
          <xdr:nvSpPr>
            <xdr:cNvPr id="1134" name="Control 110" hidden="1">
              <a:extLst>
                <a:ext uri="{63B3BB69-23CF-44E3-9099-C40C66FF867C}">
                  <a14:compatExt spid="_x0000_s11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118</xdr:row>
          <xdr:rowOff>0</xdr:rowOff>
        </xdr:from>
        <xdr:to>
          <xdr:col>0</xdr:col>
          <xdr:colOff>257175</xdr:colOff>
          <xdr:row>119</xdr:row>
          <xdr:rowOff>47625</xdr:rowOff>
        </xdr:to>
        <xdr:sp macro="" textlink="">
          <xdr:nvSpPr>
            <xdr:cNvPr id="1135" name="Control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119</xdr:row>
          <xdr:rowOff>0</xdr:rowOff>
        </xdr:from>
        <xdr:to>
          <xdr:col>0</xdr:col>
          <xdr:colOff>257175</xdr:colOff>
          <xdr:row>120</xdr:row>
          <xdr:rowOff>47625</xdr:rowOff>
        </xdr:to>
        <xdr:sp macro="" textlink="">
          <xdr:nvSpPr>
            <xdr:cNvPr id="1136" name="Control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120</xdr:row>
          <xdr:rowOff>0</xdr:rowOff>
        </xdr:from>
        <xdr:to>
          <xdr:col>0</xdr:col>
          <xdr:colOff>257175</xdr:colOff>
          <xdr:row>121</xdr:row>
          <xdr:rowOff>47625</xdr:rowOff>
        </xdr:to>
        <xdr:sp macro="" textlink="">
          <xdr:nvSpPr>
            <xdr:cNvPr id="1137" name="Control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121</xdr:row>
          <xdr:rowOff>0</xdr:rowOff>
        </xdr:from>
        <xdr:to>
          <xdr:col>0</xdr:col>
          <xdr:colOff>257175</xdr:colOff>
          <xdr:row>122</xdr:row>
          <xdr:rowOff>47625</xdr:rowOff>
        </xdr:to>
        <xdr:sp macro="" textlink="">
          <xdr:nvSpPr>
            <xdr:cNvPr id="1138" name="Control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122</xdr:row>
          <xdr:rowOff>0</xdr:rowOff>
        </xdr:from>
        <xdr:to>
          <xdr:col>0</xdr:col>
          <xdr:colOff>257175</xdr:colOff>
          <xdr:row>123</xdr:row>
          <xdr:rowOff>47625</xdr:rowOff>
        </xdr:to>
        <xdr:sp macro="" textlink="">
          <xdr:nvSpPr>
            <xdr:cNvPr id="1139" name="Control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123</xdr:row>
          <xdr:rowOff>0</xdr:rowOff>
        </xdr:from>
        <xdr:to>
          <xdr:col>0</xdr:col>
          <xdr:colOff>257175</xdr:colOff>
          <xdr:row>124</xdr:row>
          <xdr:rowOff>47625</xdr:rowOff>
        </xdr:to>
        <xdr:sp macro="" textlink="">
          <xdr:nvSpPr>
            <xdr:cNvPr id="1140" name="Control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124</xdr:row>
          <xdr:rowOff>0</xdr:rowOff>
        </xdr:from>
        <xdr:to>
          <xdr:col>0</xdr:col>
          <xdr:colOff>257175</xdr:colOff>
          <xdr:row>125</xdr:row>
          <xdr:rowOff>47625</xdr:rowOff>
        </xdr:to>
        <xdr:sp macro="" textlink="">
          <xdr:nvSpPr>
            <xdr:cNvPr id="1141" name="Control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125</xdr:row>
          <xdr:rowOff>0</xdr:rowOff>
        </xdr:from>
        <xdr:to>
          <xdr:col>0</xdr:col>
          <xdr:colOff>257175</xdr:colOff>
          <xdr:row>126</xdr:row>
          <xdr:rowOff>47625</xdr:rowOff>
        </xdr:to>
        <xdr:sp macro="" textlink="">
          <xdr:nvSpPr>
            <xdr:cNvPr id="1142" name="Control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126</xdr:row>
          <xdr:rowOff>0</xdr:rowOff>
        </xdr:from>
        <xdr:to>
          <xdr:col>0</xdr:col>
          <xdr:colOff>257175</xdr:colOff>
          <xdr:row>127</xdr:row>
          <xdr:rowOff>38100</xdr:rowOff>
        </xdr:to>
        <xdr:sp macro="" textlink="">
          <xdr:nvSpPr>
            <xdr:cNvPr id="1143" name="Control 119" hidden="1">
              <a:extLst>
                <a:ext uri="{63B3BB69-23CF-44E3-9099-C40C66FF867C}">
                  <a14:compatExt spid="_x0000_s11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127</xdr:row>
          <xdr:rowOff>0</xdr:rowOff>
        </xdr:from>
        <xdr:to>
          <xdr:col>0</xdr:col>
          <xdr:colOff>257175</xdr:colOff>
          <xdr:row>128</xdr:row>
          <xdr:rowOff>47625</xdr:rowOff>
        </xdr:to>
        <xdr:sp macro="" textlink="">
          <xdr:nvSpPr>
            <xdr:cNvPr id="1144" name="Control 120" hidden="1">
              <a:extLst>
                <a:ext uri="{63B3BB69-23CF-44E3-9099-C40C66FF867C}">
                  <a14:compatExt spid="_x0000_s11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128</xdr:row>
          <xdr:rowOff>0</xdr:rowOff>
        </xdr:from>
        <xdr:to>
          <xdr:col>0</xdr:col>
          <xdr:colOff>257175</xdr:colOff>
          <xdr:row>129</xdr:row>
          <xdr:rowOff>47625</xdr:rowOff>
        </xdr:to>
        <xdr:sp macro="" textlink="">
          <xdr:nvSpPr>
            <xdr:cNvPr id="1145" name="Control 121" hidden="1">
              <a:extLst>
                <a:ext uri="{63B3BB69-23CF-44E3-9099-C40C66FF867C}">
                  <a14:compatExt spid="_x0000_s1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129</xdr:row>
          <xdr:rowOff>0</xdr:rowOff>
        </xdr:from>
        <xdr:to>
          <xdr:col>0</xdr:col>
          <xdr:colOff>257175</xdr:colOff>
          <xdr:row>130</xdr:row>
          <xdr:rowOff>47625</xdr:rowOff>
        </xdr:to>
        <xdr:sp macro="" textlink="">
          <xdr:nvSpPr>
            <xdr:cNvPr id="1146" name="Control 122" hidden="1">
              <a:extLst>
                <a:ext uri="{63B3BB69-23CF-44E3-9099-C40C66FF867C}">
                  <a14:compatExt spid="_x0000_s11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130</xdr:row>
          <xdr:rowOff>0</xdr:rowOff>
        </xdr:from>
        <xdr:to>
          <xdr:col>0</xdr:col>
          <xdr:colOff>257175</xdr:colOff>
          <xdr:row>131</xdr:row>
          <xdr:rowOff>47625</xdr:rowOff>
        </xdr:to>
        <xdr:sp macro="" textlink="">
          <xdr:nvSpPr>
            <xdr:cNvPr id="1147" name="Control 123" hidden="1">
              <a:extLst>
                <a:ext uri="{63B3BB69-23CF-44E3-9099-C40C66FF867C}">
                  <a14:compatExt spid="_x0000_s11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131</xdr:row>
          <xdr:rowOff>0</xdr:rowOff>
        </xdr:from>
        <xdr:to>
          <xdr:col>0</xdr:col>
          <xdr:colOff>257175</xdr:colOff>
          <xdr:row>132</xdr:row>
          <xdr:rowOff>47625</xdr:rowOff>
        </xdr:to>
        <xdr:sp macro="" textlink="">
          <xdr:nvSpPr>
            <xdr:cNvPr id="1148" name="Control 124" hidden="1">
              <a:extLst>
                <a:ext uri="{63B3BB69-23CF-44E3-9099-C40C66FF867C}">
                  <a14:compatExt spid="_x0000_s11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132</xdr:row>
          <xdr:rowOff>0</xdr:rowOff>
        </xdr:from>
        <xdr:to>
          <xdr:col>0</xdr:col>
          <xdr:colOff>257175</xdr:colOff>
          <xdr:row>133</xdr:row>
          <xdr:rowOff>47625</xdr:rowOff>
        </xdr:to>
        <xdr:sp macro="" textlink="">
          <xdr:nvSpPr>
            <xdr:cNvPr id="1149" name="Control 125" hidden="1">
              <a:extLst>
                <a:ext uri="{63B3BB69-23CF-44E3-9099-C40C66FF867C}">
                  <a14:compatExt spid="_x0000_s11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133</xdr:row>
          <xdr:rowOff>0</xdr:rowOff>
        </xdr:from>
        <xdr:to>
          <xdr:col>0</xdr:col>
          <xdr:colOff>257175</xdr:colOff>
          <xdr:row>134</xdr:row>
          <xdr:rowOff>47625</xdr:rowOff>
        </xdr:to>
        <xdr:sp macro="" textlink="">
          <xdr:nvSpPr>
            <xdr:cNvPr id="1150" name="Control 126" hidden="1">
              <a:extLst>
                <a:ext uri="{63B3BB69-23CF-44E3-9099-C40C66FF867C}">
                  <a14:compatExt spid="_x0000_s11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134</xdr:row>
          <xdr:rowOff>0</xdr:rowOff>
        </xdr:from>
        <xdr:to>
          <xdr:col>0</xdr:col>
          <xdr:colOff>257175</xdr:colOff>
          <xdr:row>135</xdr:row>
          <xdr:rowOff>47625</xdr:rowOff>
        </xdr:to>
        <xdr:sp macro="" textlink="">
          <xdr:nvSpPr>
            <xdr:cNvPr id="1151" name="Control 127" hidden="1">
              <a:extLst>
                <a:ext uri="{63B3BB69-23CF-44E3-9099-C40C66FF867C}">
                  <a14:compatExt spid="_x0000_s11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135</xdr:row>
          <xdr:rowOff>0</xdr:rowOff>
        </xdr:from>
        <xdr:to>
          <xdr:col>0</xdr:col>
          <xdr:colOff>257175</xdr:colOff>
          <xdr:row>136</xdr:row>
          <xdr:rowOff>47625</xdr:rowOff>
        </xdr:to>
        <xdr:sp macro="" textlink="">
          <xdr:nvSpPr>
            <xdr:cNvPr id="1152" name="Control 128" hidden="1">
              <a:extLst>
                <a:ext uri="{63B3BB69-23CF-44E3-9099-C40C66FF867C}">
                  <a14:compatExt spid="_x0000_s11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136</xdr:row>
          <xdr:rowOff>0</xdr:rowOff>
        </xdr:from>
        <xdr:to>
          <xdr:col>0</xdr:col>
          <xdr:colOff>257175</xdr:colOff>
          <xdr:row>137</xdr:row>
          <xdr:rowOff>38100</xdr:rowOff>
        </xdr:to>
        <xdr:sp macro="" textlink="">
          <xdr:nvSpPr>
            <xdr:cNvPr id="1153" name="Control 129" hidden="1">
              <a:extLst>
                <a:ext uri="{63B3BB69-23CF-44E3-9099-C40C66FF867C}">
                  <a14:compatExt spid="_x0000_s11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137</xdr:row>
          <xdr:rowOff>0</xdr:rowOff>
        </xdr:from>
        <xdr:to>
          <xdr:col>0</xdr:col>
          <xdr:colOff>257175</xdr:colOff>
          <xdr:row>138</xdr:row>
          <xdr:rowOff>47625</xdr:rowOff>
        </xdr:to>
        <xdr:sp macro="" textlink="">
          <xdr:nvSpPr>
            <xdr:cNvPr id="1154" name="Control 130" hidden="1">
              <a:extLst>
                <a:ext uri="{63B3BB69-23CF-44E3-9099-C40C66FF867C}">
                  <a14:compatExt spid="_x0000_s11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138</xdr:row>
          <xdr:rowOff>0</xdr:rowOff>
        </xdr:from>
        <xdr:to>
          <xdr:col>0</xdr:col>
          <xdr:colOff>257175</xdr:colOff>
          <xdr:row>139</xdr:row>
          <xdr:rowOff>47625</xdr:rowOff>
        </xdr:to>
        <xdr:sp macro="" textlink="">
          <xdr:nvSpPr>
            <xdr:cNvPr id="1155" name="Control 131" hidden="1">
              <a:extLst>
                <a:ext uri="{63B3BB69-23CF-44E3-9099-C40C66FF867C}">
                  <a14:compatExt spid="_x0000_s11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139</xdr:row>
          <xdr:rowOff>0</xdr:rowOff>
        </xdr:from>
        <xdr:to>
          <xdr:col>0</xdr:col>
          <xdr:colOff>257175</xdr:colOff>
          <xdr:row>140</xdr:row>
          <xdr:rowOff>47625</xdr:rowOff>
        </xdr:to>
        <xdr:sp macro="" textlink="">
          <xdr:nvSpPr>
            <xdr:cNvPr id="1156" name="Control 132" hidden="1">
              <a:extLst>
                <a:ext uri="{63B3BB69-23CF-44E3-9099-C40C66FF867C}">
                  <a14:compatExt spid="_x0000_s11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140</xdr:row>
          <xdr:rowOff>0</xdr:rowOff>
        </xdr:from>
        <xdr:to>
          <xdr:col>0</xdr:col>
          <xdr:colOff>257175</xdr:colOff>
          <xdr:row>141</xdr:row>
          <xdr:rowOff>47625</xdr:rowOff>
        </xdr:to>
        <xdr:sp macro="" textlink="">
          <xdr:nvSpPr>
            <xdr:cNvPr id="1157" name="Control 133" hidden="1">
              <a:extLst>
                <a:ext uri="{63B3BB69-23CF-44E3-9099-C40C66FF867C}">
                  <a14:compatExt spid="_x0000_s11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141</xdr:row>
          <xdr:rowOff>0</xdr:rowOff>
        </xdr:from>
        <xdr:to>
          <xdr:col>0</xdr:col>
          <xdr:colOff>257175</xdr:colOff>
          <xdr:row>142</xdr:row>
          <xdr:rowOff>47625</xdr:rowOff>
        </xdr:to>
        <xdr:sp macro="" textlink="">
          <xdr:nvSpPr>
            <xdr:cNvPr id="1158" name="Control 134" hidden="1">
              <a:extLst>
                <a:ext uri="{63B3BB69-23CF-44E3-9099-C40C66FF867C}">
                  <a14:compatExt spid="_x0000_s11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142</xdr:row>
          <xdr:rowOff>0</xdr:rowOff>
        </xdr:from>
        <xdr:to>
          <xdr:col>0</xdr:col>
          <xdr:colOff>257175</xdr:colOff>
          <xdr:row>143</xdr:row>
          <xdr:rowOff>47625</xdr:rowOff>
        </xdr:to>
        <xdr:sp macro="" textlink="">
          <xdr:nvSpPr>
            <xdr:cNvPr id="1159" name="Control 135" hidden="1">
              <a:extLst>
                <a:ext uri="{63B3BB69-23CF-44E3-9099-C40C66FF867C}">
                  <a14:compatExt spid="_x0000_s11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143</xdr:row>
          <xdr:rowOff>0</xdr:rowOff>
        </xdr:from>
        <xdr:to>
          <xdr:col>0</xdr:col>
          <xdr:colOff>257175</xdr:colOff>
          <xdr:row>144</xdr:row>
          <xdr:rowOff>47625</xdr:rowOff>
        </xdr:to>
        <xdr:sp macro="" textlink="">
          <xdr:nvSpPr>
            <xdr:cNvPr id="1160" name="Control 136" hidden="1">
              <a:extLst>
                <a:ext uri="{63B3BB69-23CF-44E3-9099-C40C66FF867C}">
                  <a14:compatExt spid="_x0000_s11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144</xdr:row>
          <xdr:rowOff>0</xdr:rowOff>
        </xdr:from>
        <xdr:to>
          <xdr:col>0</xdr:col>
          <xdr:colOff>257175</xdr:colOff>
          <xdr:row>145</xdr:row>
          <xdr:rowOff>47625</xdr:rowOff>
        </xdr:to>
        <xdr:sp macro="" textlink="">
          <xdr:nvSpPr>
            <xdr:cNvPr id="1161" name="Control 137" hidden="1">
              <a:extLst>
                <a:ext uri="{63B3BB69-23CF-44E3-9099-C40C66FF867C}">
                  <a14:compatExt spid="_x0000_s11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145</xdr:row>
          <xdr:rowOff>0</xdr:rowOff>
        </xdr:from>
        <xdr:to>
          <xdr:col>0</xdr:col>
          <xdr:colOff>257175</xdr:colOff>
          <xdr:row>146</xdr:row>
          <xdr:rowOff>47625</xdr:rowOff>
        </xdr:to>
        <xdr:sp macro="" textlink="">
          <xdr:nvSpPr>
            <xdr:cNvPr id="1162" name="Control 138" hidden="1">
              <a:extLst>
                <a:ext uri="{63B3BB69-23CF-44E3-9099-C40C66FF867C}">
                  <a14:compatExt spid="_x0000_s11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146</xdr:row>
          <xdr:rowOff>0</xdr:rowOff>
        </xdr:from>
        <xdr:to>
          <xdr:col>0</xdr:col>
          <xdr:colOff>257175</xdr:colOff>
          <xdr:row>147</xdr:row>
          <xdr:rowOff>38100</xdr:rowOff>
        </xdr:to>
        <xdr:sp macro="" textlink="">
          <xdr:nvSpPr>
            <xdr:cNvPr id="1163" name="Control 139" hidden="1">
              <a:extLst>
                <a:ext uri="{63B3BB69-23CF-44E3-9099-C40C66FF867C}">
                  <a14:compatExt spid="_x0000_s11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147</xdr:row>
          <xdr:rowOff>0</xdr:rowOff>
        </xdr:from>
        <xdr:to>
          <xdr:col>0</xdr:col>
          <xdr:colOff>257175</xdr:colOff>
          <xdr:row>148</xdr:row>
          <xdr:rowOff>47625</xdr:rowOff>
        </xdr:to>
        <xdr:sp macro="" textlink="">
          <xdr:nvSpPr>
            <xdr:cNvPr id="1164" name="Control 140" hidden="1">
              <a:extLst>
                <a:ext uri="{63B3BB69-23CF-44E3-9099-C40C66FF867C}">
                  <a14:compatExt spid="_x0000_s11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148</xdr:row>
          <xdr:rowOff>0</xdr:rowOff>
        </xdr:from>
        <xdr:to>
          <xdr:col>0</xdr:col>
          <xdr:colOff>257175</xdr:colOff>
          <xdr:row>149</xdr:row>
          <xdr:rowOff>47625</xdr:rowOff>
        </xdr:to>
        <xdr:sp macro="" textlink="">
          <xdr:nvSpPr>
            <xdr:cNvPr id="1165" name="Control 141" hidden="1">
              <a:extLst>
                <a:ext uri="{63B3BB69-23CF-44E3-9099-C40C66FF867C}">
                  <a14:compatExt spid="_x0000_s11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149</xdr:row>
          <xdr:rowOff>0</xdr:rowOff>
        </xdr:from>
        <xdr:to>
          <xdr:col>0</xdr:col>
          <xdr:colOff>257175</xdr:colOff>
          <xdr:row>150</xdr:row>
          <xdr:rowOff>47625</xdr:rowOff>
        </xdr:to>
        <xdr:sp macro="" textlink="">
          <xdr:nvSpPr>
            <xdr:cNvPr id="1166" name="Control 142" hidden="1">
              <a:extLst>
                <a:ext uri="{63B3BB69-23CF-44E3-9099-C40C66FF867C}">
                  <a14:compatExt spid="_x0000_s11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150</xdr:row>
          <xdr:rowOff>0</xdr:rowOff>
        </xdr:from>
        <xdr:to>
          <xdr:col>0</xdr:col>
          <xdr:colOff>257175</xdr:colOff>
          <xdr:row>151</xdr:row>
          <xdr:rowOff>47625</xdr:rowOff>
        </xdr:to>
        <xdr:sp macro="" textlink="">
          <xdr:nvSpPr>
            <xdr:cNvPr id="1167" name="Control 143" hidden="1">
              <a:extLst>
                <a:ext uri="{63B3BB69-23CF-44E3-9099-C40C66FF867C}">
                  <a14:compatExt spid="_x0000_s11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151</xdr:row>
          <xdr:rowOff>0</xdr:rowOff>
        </xdr:from>
        <xdr:to>
          <xdr:col>0</xdr:col>
          <xdr:colOff>257175</xdr:colOff>
          <xdr:row>152</xdr:row>
          <xdr:rowOff>47625</xdr:rowOff>
        </xdr:to>
        <xdr:sp macro="" textlink="">
          <xdr:nvSpPr>
            <xdr:cNvPr id="1168" name="Control 144" hidden="1">
              <a:extLst>
                <a:ext uri="{63B3BB69-23CF-44E3-9099-C40C66FF867C}">
                  <a14:compatExt spid="_x0000_s11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152</xdr:row>
          <xdr:rowOff>0</xdr:rowOff>
        </xdr:from>
        <xdr:to>
          <xdr:col>0</xdr:col>
          <xdr:colOff>257175</xdr:colOff>
          <xdr:row>153</xdr:row>
          <xdr:rowOff>47625</xdr:rowOff>
        </xdr:to>
        <xdr:sp macro="" textlink="">
          <xdr:nvSpPr>
            <xdr:cNvPr id="1169" name="Control 145" hidden="1">
              <a:extLst>
                <a:ext uri="{63B3BB69-23CF-44E3-9099-C40C66FF867C}">
                  <a14:compatExt spid="_x0000_s11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153</xdr:row>
          <xdr:rowOff>0</xdr:rowOff>
        </xdr:from>
        <xdr:to>
          <xdr:col>0</xdr:col>
          <xdr:colOff>257175</xdr:colOff>
          <xdr:row>154</xdr:row>
          <xdr:rowOff>47625</xdr:rowOff>
        </xdr:to>
        <xdr:sp macro="" textlink="">
          <xdr:nvSpPr>
            <xdr:cNvPr id="1170" name="Control 146" hidden="1">
              <a:extLst>
                <a:ext uri="{63B3BB69-23CF-44E3-9099-C40C66FF867C}">
                  <a14:compatExt spid="_x0000_s11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154</xdr:row>
          <xdr:rowOff>0</xdr:rowOff>
        </xdr:from>
        <xdr:to>
          <xdr:col>0</xdr:col>
          <xdr:colOff>257175</xdr:colOff>
          <xdr:row>155</xdr:row>
          <xdr:rowOff>47625</xdr:rowOff>
        </xdr:to>
        <xdr:sp macro="" textlink="">
          <xdr:nvSpPr>
            <xdr:cNvPr id="1171" name="Control 147" hidden="1">
              <a:extLst>
                <a:ext uri="{63B3BB69-23CF-44E3-9099-C40C66FF867C}">
                  <a14:compatExt spid="_x0000_s11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155</xdr:row>
          <xdr:rowOff>0</xdr:rowOff>
        </xdr:from>
        <xdr:to>
          <xdr:col>0</xdr:col>
          <xdr:colOff>257175</xdr:colOff>
          <xdr:row>156</xdr:row>
          <xdr:rowOff>47625</xdr:rowOff>
        </xdr:to>
        <xdr:sp macro="" textlink="">
          <xdr:nvSpPr>
            <xdr:cNvPr id="1172" name="Control 148" hidden="1">
              <a:extLst>
                <a:ext uri="{63B3BB69-23CF-44E3-9099-C40C66FF867C}">
                  <a14:compatExt spid="_x0000_s11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156</xdr:row>
          <xdr:rowOff>0</xdr:rowOff>
        </xdr:from>
        <xdr:to>
          <xdr:col>0</xdr:col>
          <xdr:colOff>257175</xdr:colOff>
          <xdr:row>157</xdr:row>
          <xdr:rowOff>38100</xdr:rowOff>
        </xdr:to>
        <xdr:sp macro="" textlink="">
          <xdr:nvSpPr>
            <xdr:cNvPr id="1173" name="Control 149" hidden="1">
              <a:extLst>
                <a:ext uri="{63B3BB69-23CF-44E3-9099-C40C66FF867C}">
                  <a14:compatExt spid="_x0000_s11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157</xdr:row>
          <xdr:rowOff>0</xdr:rowOff>
        </xdr:from>
        <xdr:to>
          <xdr:col>0</xdr:col>
          <xdr:colOff>257175</xdr:colOff>
          <xdr:row>158</xdr:row>
          <xdr:rowOff>47625</xdr:rowOff>
        </xdr:to>
        <xdr:sp macro="" textlink="">
          <xdr:nvSpPr>
            <xdr:cNvPr id="1174" name="Control 150" hidden="1">
              <a:extLst>
                <a:ext uri="{63B3BB69-23CF-44E3-9099-C40C66FF867C}">
                  <a14:compatExt spid="_x0000_s11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158</xdr:row>
          <xdr:rowOff>0</xdr:rowOff>
        </xdr:from>
        <xdr:to>
          <xdr:col>0</xdr:col>
          <xdr:colOff>257175</xdr:colOff>
          <xdr:row>159</xdr:row>
          <xdr:rowOff>47625</xdr:rowOff>
        </xdr:to>
        <xdr:sp macro="" textlink="">
          <xdr:nvSpPr>
            <xdr:cNvPr id="1175" name="Control 151" hidden="1">
              <a:extLst>
                <a:ext uri="{63B3BB69-23CF-44E3-9099-C40C66FF867C}">
                  <a14:compatExt spid="_x0000_s11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159</xdr:row>
          <xdr:rowOff>0</xdr:rowOff>
        </xdr:from>
        <xdr:to>
          <xdr:col>0</xdr:col>
          <xdr:colOff>257175</xdr:colOff>
          <xdr:row>160</xdr:row>
          <xdr:rowOff>47625</xdr:rowOff>
        </xdr:to>
        <xdr:sp macro="" textlink="">
          <xdr:nvSpPr>
            <xdr:cNvPr id="1176" name="Control 152" hidden="1">
              <a:extLst>
                <a:ext uri="{63B3BB69-23CF-44E3-9099-C40C66FF867C}">
                  <a14:compatExt spid="_x0000_s11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160</xdr:row>
          <xdr:rowOff>0</xdr:rowOff>
        </xdr:from>
        <xdr:to>
          <xdr:col>0</xdr:col>
          <xdr:colOff>257175</xdr:colOff>
          <xdr:row>161</xdr:row>
          <xdr:rowOff>47625</xdr:rowOff>
        </xdr:to>
        <xdr:sp macro="" textlink="">
          <xdr:nvSpPr>
            <xdr:cNvPr id="1177" name="Control 153" hidden="1">
              <a:extLst>
                <a:ext uri="{63B3BB69-23CF-44E3-9099-C40C66FF867C}">
                  <a14:compatExt spid="_x0000_s11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161</xdr:row>
          <xdr:rowOff>0</xdr:rowOff>
        </xdr:from>
        <xdr:to>
          <xdr:col>0</xdr:col>
          <xdr:colOff>257175</xdr:colOff>
          <xdr:row>162</xdr:row>
          <xdr:rowOff>47625</xdr:rowOff>
        </xdr:to>
        <xdr:sp macro="" textlink="">
          <xdr:nvSpPr>
            <xdr:cNvPr id="1178" name="Control 154" hidden="1">
              <a:extLst>
                <a:ext uri="{63B3BB69-23CF-44E3-9099-C40C66FF867C}">
                  <a14:compatExt spid="_x0000_s11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162</xdr:row>
          <xdr:rowOff>0</xdr:rowOff>
        </xdr:from>
        <xdr:to>
          <xdr:col>0</xdr:col>
          <xdr:colOff>257175</xdr:colOff>
          <xdr:row>163</xdr:row>
          <xdr:rowOff>47625</xdr:rowOff>
        </xdr:to>
        <xdr:sp macro="" textlink="">
          <xdr:nvSpPr>
            <xdr:cNvPr id="1179" name="Control 155" hidden="1">
              <a:extLst>
                <a:ext uri="{63B3BB69-23CF-44E3-9099-C40C66FF867C}">
                  <a14:compatExt spid="_x0000_s11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163</xdr:row>
          <xdr:rowOff>0</xdr:rowOff>
        </xdr:from>
        <xdr:to>
          <xdr:col>0</xdr:col>
          <xdr:colOff>257175</xdr:colOff>
          <xdr:row>164</xdr:row>
          <xdr:rowOff>47625</xdr:rowOff>
        </xdr:to>
        <xdr:sp macro="" textlink="">
          <xdr:nvSpPr>
            <xdr:cNvPr id="1180" name="Control 156" hidden="1">
              <a:extLst>
                <a:ext uri="{63B3BB69-23CF-44E3-9099-C40C66FF867C}">
                  <a14:compatExt spid="_x0000_s11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164</xdr:row>
          <xdr:rowOff>0</xdr:rowOff>
        </xdr:from>
        <xdr:to>
          <xdr:col>0</xdr:col>
          <xdr:colOff>257175</xdr:colOff>
          <xdr:row>165</xdr:row>
          <xdr:rowOff>47625</xdr:rowOff>
        </xdr:to>
        <xdr:sp macro="" textlink="">
          <xdr:nvSpPr>
            <xdr:cNvPr id="1181" name="Control 157" hidden="1">
              <a:extLst>
                <a:ext uri="{63B3BB69-23CF-44E3-9099-C40C66FF867C}">
                  <a14:compatExt spid="_x0000_s11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165</xdr:row>
          <xdr:rowOff>0</xdr:rowOff>
        </xdr:from>
        <xdr:to>
          <xdr:col>0</xdr:col>
          <xdr:colOff>257175</xdr:colOff>
          <xdr:row>166</xdr:row>
          <xdr:rowOff>47625</xdr:rowOff>
        </xdr:to>
        <xdr:sp macro="" textlink="">
          <xdr:nvSpPr>
            <xdr:cNvPr id="1182" name="Control 158" hidden="1">
              <a:extLst>
                <a:ext uri="{63B3BB69-23CF-44E3-9099-C40C66FF867C}">
                  <a14:compatExt spid="_x0000_s11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166</xdr:row>
          <xdr:rowOff>0</xdr:rowOff>
        </xdr:from>
        <xdr:to>
          <xdr:col>0</xdr:col>
          <xdr:colOff>257175</xdr:colOff>
          <xdr:row>167</xdr:row>
          <xdr:rowOff>38100</xdr:rowOff>
        </xdr:to>
        <xdr:sp macro="" textlink="">
          <xdr:nvSpPr>
            <xdr:cNvPr id="1183" name="Control 159" hidden="1">
              <a:extLst>
                <a:ext uri="{63B3BB69-23CF-44E3-9099-C40C66FF867C}">
                  <a14:compatExt spid="_x0000_s11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167</xdr:row>
          <xdr:rowOff>0</xdr:rowOff>
        </xdr:from>
        <xdr:to>
          <xdr:col>0</xdr:col>
          <xdr:colOff>257175</xdr:colOff>
          <xdr:row>168</xdr:row>
          <xdr:rowOff>47625</xdr:rowOff>
        </xdr:to>
        <xdr:sp macro="" textlink="">
          <xdr:nvSpPr>
            <xdr:cNvPr id="1184" name="Control 160" hidden="1">
              <a:extLst>
                <a:ext uri="{63B3BB69-23CF-44E3-9099-C40C66FF867C}">
                  <a14:compatExt spid="_x0000_s11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168</xdr:row>
          <xdr:rowOff>0</xdr:rowOff>
        </xdr:from>
        <xdr:to>
          <xdr:col>0</xdr:col>
          <xdr:colOff>257175</xdr:colOff>
          <xdr:row>169</xdr:row>
          <xdr:rowOff>47625</xdr:rowOff>
        </xdr:to>
        <xdr:sp macro="" textlink="">
          <xdr:nvSpPr>
            <xdr:cNvPr id="1185" name="Control 161" hidden="1">
              <a:extLst>
                <a:ext uri="{63B3BB69-23CF-44E3-9099-C40C66FF867C}">
                  <a14:compatExt spid="_x0000_s11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169</xdr:row>
          <xdr:rowOff>0</xdr:rowOff>
        </xdr:from>
        <xdr:to>
          <xdr:col>0</xdr:col>
          <xdr:colOff>257175</xdr:colOff>
          <xdr:row>170</xdr:row>
          <xdr:rowOff>47625</xdr:rowOff>
        </xdr:to>
        <xdr:sp macro="" textlink="">
          <xdr:nvSpPr>
            <xdr:cNvPr id="1186" name="Control 162" hidden="1">
              <a:extLst>
                <a:ext uri="{63B3BB69-23CF-44E3-9099-C40C66FF867C}">
                  <a14:compatExt spid="_x0000_s11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170</xdr:row>
          <xdr:rowOff>0</xdr:rowOff>
        </xdr:from>
        <xdr:to>
          <xdr:col>0</xdr:col>
          <xdr:colOff>257175</xdr:colOff>
          <xdr:row>171</xdr:row>
          <xdr:rowOff>47625</xdr:rowOff>
        </xdr:to>
        <xdr:sp macro="" textlink="">
          <xdr:nvSpPr>
            <xdr:cNvPr id="1187" name="Control 163" hidden="1">
              <a:extLst>
                <a:ext uri="{63B3BB69-23CF-44E3-9099-C40C66FF867C}">
                  <a14:compatExt spid="_x0000_s11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171</xdr:row>
          <xdr:rowOff>0</xdr:rowOff>
        </xdr:from>
        <xdr:to>
          <xdr:col>0</xdr:col>
          <xdr:colOff>257175</xdr:colOff>
          <xdr:row>172</xdr:row>
          <xdr:rowOff>47625</xdr:rowOff>
        </xdr:to>
        <xdr:sp macro="" textlink="">
          <xdr:nvSpPr>
            <xdr:cNvPr id="1188" name="Control 164" hidden="1">
              <a:extLst>
                <a:ext uri="{63B3BB69-23CF-44E3-9099-C40C66FF867C}">
                  <a14:compatExt spid="_x0000_s11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172</xdr:row>
          <xdr:rowOff>0</xdr:rowOff>
        </xdr:from>
        <xdr:to>
          <xdr:col>0</xdr:col>
          <xdr:colOff>257175</xdr:colOff>
          <xdr:row>173</xdr:row>
          <xdr:rowOff>47625</xdr:rowOff>
        </xdr:to>
        <xdr:sp macro="" textlink="">
          <xdr:nvSpPr>
            <xdr:cNvPr id="1189" name="Control 165" hidden="1">
              <a:extLst>
                <a:ext uri="{63B3BB69-23CF-44E3-9099-C40C66FF867C}">
                  <a14:compatExt spid="_x0000_s11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173</xdr:row>
          <xdr:rowOff>0</xdr:rowOff>
        </xdr:from>
        <xdr:to>
          <xdr:col>0</xdr:col>
          <xdr:colOff>257175</xdr:colOff>
          <xdr:row>174</xdr:row>
          <xdr:rowOff>47625</xdr:rowOff>
        </xdr:to>
        <xdr:sp macro="" textlink="">
          <xdr:nvSpPr>
            <xdr:cNvPr id="1190" name="Control 166" hidden="1">
              <a:extLst>
                <a:ext uri="{63B3BB69-23CF-44E3-9099-C40C66FF867C}">
                  <a14:compatExt spid="_x0000_s11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174</xdr:row>
          <xdr:rowOff>0</xdr:rowOff>
        </xdr:from>
        <xdr:to>
          <xdr:col>0</xdr:col>
          <xdr:colOff>257175</xdr:colOff>
          <xdr:row>175</xdr:row>
          <xdr:rowOff>47625</xdr:rowOff>
        </xdr:to>
        <xdr:sp macro="" textlink="">
          <xdr:nvSpPr>
            <xdr:cNvPr id="1191" name="Control 167" hidden="1">
              <a:extLst>
                <a:ext uri="{63B3BB69-23CF-44E3-9099-C40C66FF867C}">
                  <a14:compatExt spid="_x0000_s11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175</xdr:row>
          <xdr:rowOff>0</xdr:rowOff>
        </xdr:from>
        <xdr:to>
          <xdr:col>0</xdr:col>
          <xdr:colOff>257175</xdr:colOff>
          <xdr:row>176</xdr:row>
          <xdr:rowOff>47625</xdr:rowOff>
        </xdr:to>
        <xdr:sp macro="" textlink="">
          <xdr:nvSpPr>
            <xdr:cNvPr id="1192" name="Control 168" hidden="1">
              <a:extLst>
                <a:ext uri="{63B3BB69-23CF-44E3-9099-C40C66FF867C}">
                  <a14:compatExt spid="_x0000_s11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176</xdr:row>
          <xdr:rowOff>0</xdr:rowOff>
        </xdr:from>
        <xdr:to>
          <xdr:col>0</xdr:col>
          <xdr:colOff>257175</xdr:colOff>
          <xdr:row>177</xdr:row>
          <xdr:rowOff>38100</xdr:rowOff>
        </xdr:to>
        <xdr:sp macro="" textlink="">
          <xdr:nvSpPr>
            <xdr:cNvPr id="1193" name="Control 169" hidden="1">
              <a:extLst>
                <a:ext uri="{63B3BB69-23CF-44E3-9099-C40C66FF867C}">
                  <a14:compatExt spid="_x0000_s11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177</xdr:row>
          <xdr:rowOff>0</xdr:rowOff>
        </xdr:from>
        <xdr:to>
          <xdr:col>0</xdr:col>
          <xdr:colOff>257175</xdr:colOff>
          <xdr:row>178</xdr:row>
          <xdr:rowOff>47625</xdr:rowOff>
        </xdr:to>
        <xdr:sp macro="" textlink="">
          <xdr:nvSpPr>
            <xdr:cNvPr id="1194" name="Control 170" hidden="1">
              <a:extLst>
                <a:ext uri="{63B3BB69-23CF-44E3-9099-C40C66FF867C}">
                  <a14:compatExt spid="_x0000_s11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178</xdr:row>
          <xdr:rowOff>0</xdr:rowOff>
        </xdr:from>
        <xdr:to>
          <xdr:col>0</xdr:col>
          <xdr:colOff>257175</xdr:colOff>
          <xdr:row>179</xdr:row>
          <xdr:rowOff>47625</xdr:rowOff>
        </xdr:to>
        <xdr:sp macro="" textlink="">
          <xdr:nvSpPr>
            <xdr:cNvPr id="1195" name="Control 171" hidden="1">
              <a:extLst>
                <a:ext uri="{63B3BB69-23CF-44E3-9099-C40C66FF867C}">
                  <a14:compatExt spid="_x0000_s11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179</xdr:row>
          <xdr:rowOff>0</xdr:rowOff>
        </xdr:from>
        <xdr:to>
          <xdr:col>0</xdr:col>
          <xdr:colOff>257175</xdr:colOff>
          <xdr:row>180</xdr:row>
          <xdr:rowOff>47625</xdr:rowOff>
        </xdr:to>
        <xdr:sp macro="" textlink="">
          <xdr:nvSpPr>
            <xdr:cNvPr id="1196" name="Control 172" hidden="1">
              <a:extLst>
                <a:ext uri="{63B3BB69-23CF-44E3-9099-C40C66FF867C}">
                  <a14:compatExt spid="_x0000_s11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180</xdr:row>
          <xdr:rowOff>0</xdr:rowOff>
        </xdr:from>
        <xdr:to>
          <xdr:col>0</xdr:col>
          <xdr:colOff>257175</xdr:colOff>
          <xdr:row>181</xdr:row>
          <xdr:rowOff>47625</xdr:rowOff>
        </xdr:to>
        <xdr:sp macro="" textlink="">
          <xdr:nvSpPr>
            <xdr:cNvPr id="1197" name="Control 173" hidden="1">
              <a:extLst>
                <a:ext uri="{63B3BB69-23CF-44E3-9099-C40C66FF867C}">
                  <a14:compatExt spid="_x0000_s11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181</xdr:row>
          <xdr:rowOff>0</xdr:rowOff>
        </xdr:from>
        <xdr:to>
          <xdr:col>0</xdr:col>
          <xdr:colOff>257175</xdr:colOff>
          <xdr:row>182</xdr:row>
          <xdr:rowOff>47625</xdr:rowOff>
        </xdr:to>
        <xdr:sp macro="" textlink="">
          <xdr:nvSpPr>
            <xdr:cNvPr id="1198" name="Control 174" hidden="1">
              <a:extLst>
                <a:ext uri="{63B3BB69-23CF-44E3-9099-C40C66FF867C}">
                  <a14:compatExt spid="_x0000_s11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182</xdr:row>
          <xdr:rowOff>0</xdr:rowOff>
        </xdr:from>
        <xdr:to>
          <xdr:col>0</xdr:col>
          <xdr:colOff>257175</xdr:colOff>
          <xdr:row>183</xdr:row>
          <xdr:rowOff>47625</xdr:rowOff>
        </xdr:to>
        <xdr:sp macro="" textlink="">
          <xdr:nvSpPr>
            <xdr:cNvPr id="1199" name="Control 175" hidden="1">
              <a:extLst>
                <a:ext uri="{63B3BB69-23CF-44E3-9099-C40C66FF867C}">
                  <a14:compatExt spid="_x0000_s11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183</xdr:row>
          <xdr:rowOff>0</xdr:rowOff>
        </xdr:from>
        <xdr:to>
          <xdr:col>0</xdr:col>
          <xdr:colOff>257175</xdr:colOff>
          <xdr:row>184</xdr:row>
          <xdr:rowOff>47625</xdr:rowOff>
        </xdr:to>
        <xdr:sp macro="" textlink="">
          <xdr:nvSpPr>
            <xdr:cNvPr id="1200" name="Control 176" hidden="1">
              <a:extLst>
                <a:ext uri="{63B3BB69-23CF-44E3-9099-C40C66FF867C}">
                  <a14:compatExt spid="_x0000_s12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184</xdr:row>
          <xdr:rowOff>0</xdr:rowOff>
        </xdr:from>
        <xdr:to>
          <xdr:col>0</xdr:col>
          <xdr:colOff>257175</xdr:colOff>
          <xdr:row>185</xdr:row>
          <xdr:rowOff>47625</xdr:rowOff>
        </xdr:to>
        <xdr:sp macro="" textlink="">
          <xdr:nvSpPr>
            <xdr:cNvPr id="1201" name="Control 177" hidden="1">
              <a:extLst>
                <a:ext uri="{63B3BB69-23CF-44E3-9099-C40C66FF867C}">
                  <a14:compatExt spid="_x0000_s12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185</xdr:row>
          <xdr:rowOff>0</xdr:rowOff>
        </xdr:from>
        <xdr:to>
          <xdr:col>0</xdr:col>
          <xdr:colOff>257175</xdr:colOff>
          <xdr:row>186</xdr:row>
          <xdr:rowOff>47625</xdr:rowOff>
        </xdr:to>
        <xdr:sp macro="" textlink="">
          <xdr:nvSpPr>
            <xdr:cNvPr id="1202" name="Control 178" hidden="1">
              <a:extLst>
                <a:ext uri="{63B3BB69-23CF-44E3-9099-C40C66FF867C}">
                  <a14:compatExt spid="_x0000_s12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186</xdr:row>
          <xdr:rowOff>0</xdr:rowOff>
        </xdr:from>
        <xdr:to>
          <xdr:col>0</xdr:col>
          <xdr:colOff>257175</xdr:colOff>
          <xdr:row>187</xdr:row>
          <xdr:rowOff>38100</xdr:rowOff>
        </xdr:to>
        <xdr:sp macro="" textlink="">
          <xdr:nvSpPr>
            <xdr:cNvPr id="1203" name="Control 179" hidden="1">
              <a:extLst>
                <a:ext uri="{63B3BB69-23CF-44E3-9099-C40C66FF867C}">
                  <a14:compatExt spid="_x0000_s12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187</xdr:row>
          <xdr:rowOff>0</xdr:rowOff>
        </xdr:from>
        <xdr:to>
          <xdr:col>0</xdr:col>
          <xdr:colOff>257175</xdr:colOff>
          <xdr:row>188</xdr:row>
          <xdr:rowOff>47625</xdr:rowOff>
        </xdr:to>
        <xdr:sp macro="" textlink="">
          <xdr:nvSpPr>
            <xdr:cNvPr id="1204" name="Control 180" hidden="1">
              <a:extLst>
                <a:ext uri="{63B3BB69-23CF-44E3-9099-C40C66FF867C}">
                  <a14:compatExt spid="_x0000_s12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188</xdr:row>
          <xdr:rowOff>0</xdr:rowOff>
        </xdr:from>
        <xdr:to>
          <xdr:col>0</xdr:col>
          <xdr:colOff>257175</xdr:colOff>
          <xdr:row>189</xdr:row>
          <xdr:rowOff>47625</xdr:rowOff>
        </xdr:to>
        <xdr:sp macro="" textlink="">
          <xdr:nvSpPr>
            <xdr:cNvPr id="1205" name="Control 181" hidden="1">
              <a:extLst>
                <a:ext uri="{63B3BB69-23CF-44E3-9099-C40C66FF867C}">
                  <a14:compatExt spid="_x0000_s12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189</xdr:row>
          <xdr:rowOff>0</xdr:rowOff>
        </xdr:from>
        <xdr:to>
          <xdr:col>0</xdr:col>
          <xdr:colOff>257175</xdr:colOff>
          <xdr:row>190</xdr:row>
          <xdr:rowOff>47625</xdr:rowOff>
        </xdr:to>
        <xdr:sp macro="" textlink="">
          <xdr:nvSpPr>
            <xdr:cNvPr id="1206" name="Control 182" hidden="1">
              <a:extLst>
                <a:ext uri="{63B3BB69-23CF-44E3-9099-C40C66FF867C}">
                  <a14:compatExt spid="_x0000_s12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190</xdr:row>
          <xdr:rowOff>0</xdr:rowOff>
        </xdr:from>
        <xdr:to>
          <xdr:col>0</xdr:col>
          <xdr:colOff>257175</xdr:colOff>
          <xdr:row>191</xdr:row>
          <xdr:rowOff>47625</xdr:rowOff>
        </xdr:to>
        <xdr:sp macro="" textlink="">
          <xdr:nvSpPr>
            <xdr:cNvPr id="1207" name="Control 183" hidden="1">
              <a:extLst>
                <a:ext uri="{63B3BB69-23CF-44E3-9099-C40C66FF867C}">
                  <a14:compatExt spid="_x0000_s12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191</xdr:row>
          <xdr:rowOff>0</xdr:rowOff>
        </xdr:from>
        <xdr:to>
          <xdr:col>0</xdr:col>
          <xdr:colOff>257175</xdr:colOff>
          <xdr:row>192</xdr:row>
          <xdr:rowOff>47625</xdr:rowOff>
        </xdr:to>
        <xdr:sp macro="" textlink="">
          <xdr:nvSpPr>
            <xdr:cNvPr id="1208" name="Control 184" hidden="1">
              <a:extLst>
                <a:ext uri="{63B3BB69-23CF-44E3-9099-C40C66FF867C}">
                  <a14:compatExt spid="_x0000_s12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192</xdr:row>
          <xdr:rowOff>0</xdr:rowOff>
        </xdr:from>
        <xdr:to>
          <xdr:col>0</xdr:col>
          <xdr:colOff>257175</xdr:colOff>
          <xdr:row>193</xdr:row>
          <xdr:rowOff>47625</xdr:rowOff>
        </xdr:to>
        <xdr:sp macro="" textlink="">
          <xdr:nvSpPr>
            <xdr:cNvPr id="1209" name="Control 185" hidden="1">
              <a:extLst>
                <a:ext uri="{63B3BB69-23CF-44E3-9099-C40C66FF867C}">
                  <a14:compatExt spid="_x0000_s12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193</xdr:row>
          <xdr:rowOff>0</xdr:rowOff>
        </xdr:from>
        <xdr:to>
          <xdr:col>0</xdr:col>
          <xdr:colOff>257175</xdr:colOff>
          <xdr:row>194</xdr:row>
          <xdr:rowOff>47625</xdr:rowOff>
        </xdr:to>
        <xdr:sp macro="" textlink="">
          <xdr:nvSpPr>
            <xdr:cNvPr id="1210" name="Control 186" hidden="1">
              <a:extLst>
                <a:ext uri="{63B3BB69-23CF-44E3-9099-C40C66FF867C}">
                  <a14:compatExt spid="_x0000_s12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194</xdr:row>
          <xdr:rowOff>0</xdr:rowOff>
        </xdr:from>
        <xdr:to>
          <xdr:col>0</xdr:col>
          <xdr:colOff>257175</xdr:colOff>
          <xdr:row>195</xdr:row>
          <xdr:rowOff>47625</xdr:rowOff>
        </xdr:to>
        <xdr:sp macro="" textlink="">
          <xdr:nvSpPr>
            <xdr:cNvPr id="1211" name="Control 187" hidden="1">
              <a:extLst>
                <a:ext uri="{63B3BB69-23CF-44E3-9099-C40C66FF867C}">
                  <a14:compatExt spid="_x0000_s12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195</xdr:row>
          <xdr:rowOff>0</xdr:rowOff>
        </xdr:from>
        <xdr:to>
          <xdr:col>0</xdr:col>
          <xdr:colOff>257175</xdr:colOff>
          <xdr:row>196</xdr:row>
          <xdr:rowOff>47625</xdr:rowOff>
        </xdr:to>
        <xdr:sp macro="" textlink="">
          <xdr:nvSpPr>
            <xdr:cNvPr id="1212" name="Control 188" hidden="1">
              <a:extLst>
                <a:ext uri="{63B3BB69-23CF-44E3-9099-C40C66FF867C}">
                  <a14:compatExt spid="_x0000_s12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196</xdr:row>
          <xdr:rowOff>0</xdr:rowOff>
        </xdr:from>
        <xdr:to>
          <xdr:col>0</xdr:col>
          <xdr:colOff>257175</xdr:colOff>
          <xdr:row>197</xdr:row>
          <xdr:rowOff>38100</xdr:rowOff>
        </xdr:to>
        <xdr:sp macro="" textlink="">
          <xdr:nvSpPr>
            <xdr:cNvPr id="1213" name="Control 189" hidden="1">
              <a:extLst>
                <a:ext uri="{63B3BB69-23CF-44E3-9099-C40C66FF867C}">
                  <a14:compatExt spid="_x0000_s12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197</xdr:row>
          <xdr:rowOff>0</xdr:rowOff>
        </xdr:from>
        <xdr:to>
          <xdr:col>0</xdr:col>
          <xdr:colOff>257175</xdr:colOff>
          <xdr:row>198</xdr:row>
          <xdr:rowOff>47625</xdr:rowOff>
        </xdr:to>
        <xdr:sp macro="" textlink="">
          <xdr:nvSpPr>
            <xdr:cNvPr id="1214" name="Control 190" hidden="1">
              <a:extLst>
                <a:ext uri="{63B3BB69-23CF-44E3-9099-C40C66FF867C}">
                  <a14:compatExt spid="_x0000_s12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198</xdr:row>
          <xdr:rowOff>0</xdr:rowOff>
        </xdr:from>
        <xdr:to>
          <xdr:col>0</xdr:col>
          <xdr:colOff>257175</xdr:colOff>
          <xdr:row>199</xdr:row>
          <xdr:rowOff>47625</xdr:rowOff>
        </xdr:to>
        <xdr:sp macro="" textlink="">
          <xdr:nvSpPr>
            <xdr:cNvPr id="1215" name="Control 191" hidden="1">
              <a:extLst>
                <a:ext uri="{63B3BB69-23CF-44E3-9099-C40C66FF867C}">
                  <a14:compatExt spid="_x0000_s12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199</xdr:row>
          <xdr:rowOff>0</xdr:rowOff>
        </xdr:from>
        <xdr:to>
          <xdr:col>0</xdr:col>
          <xdr:colOff>257175</xdr:colOff>
          <xdr:row>200</xdr:row>
          <xdr:rowOff>47625</xdr:rowOff>
        </xdr:to>
        <xdr:sp macro="" textlink="">
          <xdr:nvSpPr>
            <xdr:cNvPr id="1216" name="Control 192" hidden="1">
              <a:extLst>
                <a:ext uri="{63B3BB69-23CF-44E3-9099-C40C66FF867C}">
                  <a14:compatExt spid="_x0000_s12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200</xdr:row>
          <xdr:rowOff>0</xdr:rowOff>
        </xdr:from>
        <xdr:to>
          <xdr:col>0</xdr:col>
          <xdr:colOff>257175</xdr:colOff>
          <xdr:row>201</xdr:row>
          <xdr:rowOff>47625</xdr:rowOff>
        </xdr:to>
        <xdr:sp macro="" textlink="">
          <xdr:nvSpPr>
            <xdr:cNvPr id="1217" name="Control 193" hidden="1">
              <a:extLst>
                <a:ext uri="{63B3BB69-23CF-44E3-9099-C40C66FF867C}">
                  <a14:compatExt spid="_x0000_s12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201</xdr:row>
          <xdr:rowOff>0</xdr:rowOff>
        </xdr:from>
        <xdr:to>
          <xdr:col>0</xdr:col>
          <xdr:colOff>257175</xdr:colOff>
          <xdr:row>202</xdr:row>
          <xdr:rowOff>47625</xdr:rowOff>
        </xdr:to>
        <xdr:sp macro="" textlink="">
          <xdr:nvSpPr>
            <xdr:cNvPr id="1218" name="Control 194" hidden="1">
              <a:extLst>
                <a:ext uri="{63B3BB69-23CF-44E3-9099-C40C66FF867C}">
                  <a14:compatExt spid="_x0000_s12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202</xdr:row>
          <xdr:rowOff>0</xdr:rowOff>
        </xdr:from>
        <xdr:to>
          <xdr:col>0</xdr:col>
          <xdr:colOff>257175</xdr:colOff>
          <xdr:row>203</xdr:row>
          <xdr:rowOff>47625</xdr:rowOff>
        </xdr:to>
        <xdr:sp macro="" textlink="">
          <xdr:nvSpPr>
            <xdr:cNvPr id="1219" name="Control 195" hidden="1">
              <a:extLst>
                <a:ext uri="{63B3BB69-23CF-44E3-9099-C40C66FF867C}">
                  <a14:compatExt spid="_x0000_s12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203</xdr:row>
          <xdr:rowOff>0</xdr:rowOff>
        </xdr:from>
        <xdr:to>
          <xdr:col>0</xdr:col>
          <xdr:colOff>257175</xdr:colOff>
          <xdr:row>204</xdr:row>
          <xdr:rowOff>47625</xdr:rowOff>
        </xdr:to>
        <xdr:sp macro="" textlink="">
          <xdr:nvSpPr>
            <xdr:cNvPr id="1220" name="Control 196" hidden="1">
              <a:extLst>
                <a:ext uri="{63B3BB69-23CF-44E3-9099-C40C66FF867C}">
                  <a14:compatExt spid="_x0000_s12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204</xdr:row>
          <xdr:rowOff>0</xdr:rowOff>
        </xdr:from>
        <xdr:to>
          <xdr:col>0</xdr:col>
          <xdr:colOff>257175</xdr:colOff>
          <xdr:row>205</xdr:row>
          <xdr:rowOff>47625</xdr:rowOff>
        </xdr:to>
        <xdr:sp macro="" textlink="">
          <xdr:nvSpPr>
            <xdr:cNvPr id="1221" name="Control 197" hidden="1">
              <a:extLst>
                <a:ext uri="{63B3BB69-23CF-44E3-9099-C40C66FF867C}">
                  <a14:compatExt spid="_x0000_s12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205</xdr:row>
          <xdr:rowOff>0</xdr:rowOff>
        </xdr:from>
        <xdr:to>
          <xdr:col>0</xdr:col>
          <xdr:colOff>257175</xdr:colOff>
          <xdr:row>206</xdr:row>
          <xdr:rowOff>47625</xdr:rowOff>
        </xdr:to>
        <xdr:sp macro="" textlink="">
          <xdr:nvSpPr>
            <xdr:cNvPr id="1222" name="Control 198" hidden="1">
              <a:extLst>
                <a:ext uri="{63B3BB69-23CF-44E3-9099-C40C66FF867C}">
                  <a14:compatExt spid="_x0000_s12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206</xdr:row>
          <xdr:rowOff>0</xdr:rowOff>
        </xdr:from>
        <xdr:to>
          <xdr:col>0</xdr:col>
          <xdr:colOff>257175</xdr:colOff>
          <xdr:row>207</xdr:row>
          <xdr:rowOff>38100</xdr:rowOff>
        </xdr:to>
        <xdr:sp macro="" textlink="">
          <xdr:nvSpPr>
            <xdr:cNvPr id="1223" name="Control 199" hidden="1">
              <a:extLst>
                <a:ext uri="{63B3BB69-23CF-44E3-9099-C40C66FF867C}">
                  <a14:compatExt spid="_x0000_s12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207</xdr:row>
          <xdr:rowOff>0</xdr:rowOff>
        </xdr:from>
        <xdr:to>
          <xdr:col>0</xdr:col>
          <xdr:colOff>257175</xdr:colOff>
          <xdr:row>208</xdr:row>
          <xdr:rowOff>47625</xdr:rowOff>
        </xdr:to>
        <xdr:sp macro="" textlink="">
          <xdr:nvSpPr>
            <xdr:cNvPr id="1224" name="Control 200" hidden="1">
              <a:extLst>
                <a:ext uri="{63B3BB69-23CF-44E3-9099-C40C66FF867C}">
                  <a14:compatExt spid="_x0000_s12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208</xdr:row>
          <xdr:rowOff>0</xdr:rowOff>
        </xdr:from>
        <xdr:to>
          <xdr:col>0</xdr:col>
          <xdr:colOff>257175</xdr:colOff>
          <xdr:row>209</xdr:row>
          <xdr:rowOff>47625</xdr:rowOff>
        </xdr:to>
        <xdr:sp macro="" textlink="">
          <xdr:nvSpPr>
            <xdr:cNvPr id="1225" name="Control 201" hidden="1">
              <a:extLst>
                <a:ext uri="{63B3BB69-23CF-44E3-9099-C40C66FF867C}">
                  <a14:compatExt spid="_x0000_s12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209</xdr:row>
          <xdr:rowOff>0</xdr:rowOff>
        </xdr:from>
        <xdr:to>
          <xdr:col>0</xdr:col>
          <xdr:colOff>257175</xdr:colOff>
          <xdr:row>210</xdr:row>
          <xdr:rowOff>47625</xdr:rowOff>
        </xdr:to>
        <xdr:sp macro="" textlink="">
          <xdr:nvSpPr>
            <xdr:cNvPr id="1226" name="Control 202" hidden="1">
              <a:extLst>
                <a:ext uri="{63B3BB69-23CF-44E3-9099-C40C66FF867C}">
                  <a14:compatExt spid="_x0000_s12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210</xdr:row>
          <xdr:rowOff>0</xdr:rowOff>
        </xdr:from>
        <xdr:to>
          <xdr:col>0</xdr:col>
          <xdr:colOff>257175</xdr:colOff>
          <xdr:row>211</xdr:row>
          <xdr:rowOff>47625</xdr:rowOff>
        </xdr:to>
        <xdr:sp macro="" textlink="">
          <xdr:nvSpPr>
            <xdr:cNvPr id="1227" name="Control 203" hidden="1">
              <a:extLst>
                <a:ext uri="{63B3BB69-23CF-44E3-9099-C40C66FF867C}">
                  <a14:compatExt spid="_x0000_s12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211</xdr:row>
          <xdr:rowOff>0</xdr:rowOff>
        </xdr:from>
        <xdr:to>
          <xdr:col>0</xdr:col>
          <xdr:colOff>257175</xdr:colOff>
          <xdr:row>212</xdr:row>
          <xdr:rowOff>47625</xdr:rowOff>
        </xdr:to>
        <xdr:sp macro="" textlink="">
          <xdr:nvSpPr>
            <xdr:cNvPr id="1228" name="Control 204" hidden="1">
              <a:extLst>
                <a:ext uri="{63B3BB69-23CF-44E3-9099-C40C66FF867C}">
                  <a14:compatExt spid="_x0000_s12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212</xdr:row>
          <xdr:rowOff>0</xdr:rowOff>
        </xdr:from>
        <xdr:to>
          <xdr:col>0</xdr:col>
          <xdr:colOff>257175</xdr:colOff>
          <xdr:row>213</xdr:row>
          <xdr:rowOff>47625</xdr:rowOff>
        </xdr:to>
        <xdr:sp macro="" textlink="">
          <xdr:nvSpPr>
            <xdr:cNvPr id="1229" name="Control 205" hidden="1">
              <a:extLst>
                <a:ext uri="{63B3BB69-23CF-44E3-9099-C40C66FF867C}">
                  <a14:compatExt spid="_x0000_s12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213</xdr:row>
          <xdr:rowOff>0</xdr:rowOff>
        </xdr:from>
        <xdr:to>
          <xdr:col>0</xdr:col>
          <xdr:colOff>257175</xdr:colOff>
          <xdr:row>214</xdr:row>
          <xdr:rowOff>47625</xdr:rowOff>
        </xdr:to>
        <xdr:sp macro="" textlink="">
          <xdr:nvSpPr>
            <xdr:cNvPr id="1230" name="Control 206" hidden="1">
              <a:extLst>
                <a:ext uri="{63B3BB69-23CF-44E3-9099-C40C66FF867C}">
                  <a14:compatExt spid="_x0000_s12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214</xdr:row>
          <xdr:rowOff>0</xdr:rowOff>
        </xdr:from>
        <xdr:to>
          <xdr:col>0</xdr:col>
          <xdr:colOff>257175</xdr:colOff>
          <xdr:row>215</xdr:row>
          <xdr:rowOff>47625</xdr:rowOff>
        </xdr:to>
        <xdr:sp macro="" textlink="">
          <xdr:nvSpPr>
            <xdr:cNvPr id="1231" name="Control 207" hidden="1">
              <a:extLst>
                <a:ext uri="{63B3BB69-23CF-44E3-9099-C40C66FF867C}">
                  <a14:compatExt spid="_x0000_s12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215</xdr:row>
          <xdr:rowOff>0</xdr:rowOff>
        </xdr:from>
        <xdr:to>
          <xdr:col>0</xdr:col>
          <xdr:colOff>257175</xdr:colOff>
          <xdr:row>216</xdr:row>
          <xdr:rowOff>47625</xdr:rowOff>
        </xdr:to>
        <xdr:sp macro="" textlink="">
          <xdr:nvSpPr>
            <xdr:cNvPr id="1232" name="Control 208" hidden="1">
              <a:extLst>
                <a:ext uri="{63B3BB69-23CF-44E3-9099-C40C66FF867C}">
                  <a14:compatExt spid="_x0000_s12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216</xdr:row>
          <xdr:rowOff>0</xdr:rowOff>
        </xdr:from>
        <xdr:to>
          <xdr:col>0</xdr:col>
          <xdr:colOff>257175</xdr:colOff>
          <xdr:row>217</xdr:row>
          <xdr:rowOff>38100</xdr:rowOff>
        </xdr:to>
        <xdr:sp macro="" textlink="">
          <xdr:nvSpPr>
            <xdr:cNvPr id="1233" name="Control 209" hidden="1">
              <a:extLst>
                <a:ext uri="{63B3BB69-23CF-44E3-9099-C40C66FF867C}">
                  <a14:compatExt spid="_x0000_s12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217</xdr:row>
          <xdr:rowOff>0</xdr:rowOff>
        </xdr:from>
        <xdr:to>
          <xdr:col>0</xdr:col>
          <xdr:colOff>257175</xdr:colOff>
          <xdr:row>218</xdr:row>
          <xdr:rowOff>47625</xdr:rowOff>
        </xdr:to>
        <xdr:sp macro="" textlink="">
          <xdr:nvSpPr>
            <xdr:cNvPr id="1234" name="Control 210" hidden="1">
              <a:extLst>
                <a:ext uri="{63B3BB69-23CF-44E3-9099-C40C66FF867C}">
                  <a14:compatExt spid="_x0000_s12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218</xdr:row>
          <xdr:rowOff>0</xdr:rowOff>
        </xdr:from>
        <xdr:to>
          <xdr:col>0</xdr:col>
          <xdr:colOff>257175</xdr:colOff>
          <xdr:row>219</xdr:row>
          <xdr:rowOff>47625</xdr:rowOff>
        </xdr:to>
        <xdr:sp macro="" textlink="">
          <xdr:nvSpPr>
            <xdr:cNvPr id="1235" name="Control 211" hidden="1">
              <a:extLst>
                <a:ext uri="{63B3BB69-23CF-44E3-9099-C40C66FF867C}">
                  <a14:compatExt spid="_x0000_s12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219</xdr:row>
          <xdr:rowOff>0</xdr:rowOff>
        </xdr:from>
        <xdr:to>
          <xdr:col>0</xdr:col>
          <xdr:colOff>257175</xdr:colOff>
          <xdr:row>220</xdr:row>
          <xdr:rowOff>47625</xdr:rowOff>
        </xdr:to>
        <xdr:sp macro="" textlink="">
          <xdr:nvSpPr>
            <xdr:cNvPr id="1236" name="Control 212" hidden="1">
              <a:extLst>
                <a:ext uri="{63B3BB69-23CF-44E3-9099-C40C66FF867C}">
                  <a14:compatExt spid="_x0000_s12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220</xdr:row>
          <xdr:rowOff>0</xdr:rowOff>
        </xdr:from>
        <xdr:to>
          <xdr:col>0</xdr:col>
          <xdr:colOff>257175</xdr:colOff>
          <xdr:row>221</xdr:row>
          <xdr:rowOff>47625</xdr:rowOff>
        </xdr:to>
        <xdr:sp macro="" textlink="">
          <xdr:nvSpPr>
            <xdr:cNvPr id="1237" name="Control 213" hidden="1">
              <a:extLst>
                <a:ext uri="{63B3BB69-23CF-44E3-9099-C40C66FF867C}">
                  <a14:compatExt spid="_x0000_s12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221</xdr:row>
          <xdr:rowOff>0</xdr:rowOff>
        </xdr:from>
        <xdr:to>
          <xdr:col>0</xdr:col>
          <xdr:colOff>257175</xdr:colOff>
          <xdr:row>222</xdr:row>
          <xdr:rowOff>47625</xdr:rowOff>
        </xdr:to>
        <xdr:sp macro="" textlink="">
          <xdr:nvSpPr>
            <xdr:cNvPr id="1238" name="Control 214" hidden="1">
              <a:extLst>
                <a:ext uri="{63B3BB69-23CF-44E3-9099-C40C66FF867C}">
                  <a14:compatExt spid="_x0000_s12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222</xdr:row>
          <xdr:rowOff>0</xdr:rowOff>
        </xdr:from>
        <xdr:to>
          <xdr:col>0</xdr:col>
          <xdr:colOff>257175</xdr:colOff>
          <xdr:row>223</xdr:row>
          <xdr:rowOff>47625</xdr:rowOff>
        </xdr:to>
        <xdr:sp macro="" textlink="">
          <xdr:nvSpPr>
            <xdr:cNvPr id="1239" name="Control 215" hidden="1">
              <a:extLst>
                <a:ext uri="{63B3BB69-23CF-44E3-9099-C40C66FF867C}">
                  <a14:compatExt spid="_x0000_s12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223</xdr:row>
          <xdr:rowOff>0</xdr:rowOff>
        </xdr:from>
        <xdr:to>
          <xdr:col>0</xdr:col>
          <xdr:colOff>257175</xdr:colOff>
          <xdr:row>224</xdr:row>
          <xdr:rowOff>47625</xdr:rowOff>
        </xdr:to>
        <xdr:sp macro="" textlink="">
          <xdr:nvSpPr>
            <xdr:cNvPr id="1240" name="Control 216" hidden="1">
              <a:extLst>
                <a:ext uri="{63B3BB69-23CF-44E3-9099-C40C66FF867C}">
                  <a14:compatExt spid="_x0000_s12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224</xdr:row>
          <xdr:rowOff>0</xdr:rowOff>
        </xdr:from>
        <xdr:to>
          <xdr:col>0</xdr:col>
          <xdr:colOff>257175</xdr:colOff>
          <xdr:row>225</xdr:row>
          <xdr:rowOff>47625</xdr:rowOff>
        </xdr:to>
        <xdr:sp macro="" textlink="">
          <xdr:nvSpPr>
            <xdr:cNvPr id="1241" name="Control 217" hidden="1">
              <a:extLst>
                <a:ext uri="{63B3BB69-23CF-44E3-9099-C40C66FF867C}">
                  <a14:compatExt spid="_x0000_s12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225</xdr:row>
          <xdr:rowOff>0</xdr:rowOff>
        </xdr:from>
        <xdr:to>
          <xdr:col>0</xdr:col>
          <xdr:colOff>257175</xdr:colOff>
          <xdr:row>226</xdr:row>
          <xdr:rowOff>47625</xdr:rowOff>
        </xdr:to>
        <xdr:sp macro="" textlink="">
          <xdr:nvSpPr>
            <xdr:cNvPr id="1242" name="Control 218" hidden="1">
              <a:extLst>
                <a:ext uri="{63B3BB69-23CF-44E3-9099-C40C66FF867C}">
                  <a14:compatExt spid="_x0000_s12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226</xdr:row>
          <xdr:rowOff>0</xdr:rowOff>
        </xdr:from>
        <xdr:to>
          <xdr:col>0</xdr:col>
          <xdr:colOff>257175</xdr:colOff>
          <xdr:row>227</xdr:row>
          <xdr:rowOff>38100</xdr:rowOff>
        </xdr:to>
        <xdr:sp macro="" textlink="">
          <xdr:nvSpPr>
            <xdr:cNvPr id="1243" name="Control 219" hidden="1">
              <a:extLst>
                <a:ext uri="{63B3BB69-23CF-44E3-9099-C40C66FF867C}">
                  <a14:compatExt spid="_x0000_s12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227</xdr:row>
          <xdr:rowOff>0</xdr:rowOff>
        </xdr:from>
        <xdr:to>
          <xdr:col>0</xdr:col>
          <xdr:colOff>257175</xdr:colOff>
          <xdr:row>228</xdr:row>
          <xdr:rowOff>47625</xdr:rowOff>
        </xdr:to>
        <xdr:sp macro="" textlink="">
          <xdr:nvSpPr>
            <xdr:cNvPr id="1244" name="Control 220" hidden="1">
              <a:extLst>
                <a:ext uri="{63B3BB69-23CF-44E3-9099-C40C66FF867C}">
                  <a14:compatExt spid="_x0000_s12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228</xdr:row>
          <xdr:rowOff>0</xdr:rowOff>
        </xdr:from>
        <xdr:to>
          <xdr:col>0</xdr:col>
          <xdr:colOff>257175</xdr:colOff>
          <xdr:row>229</xdr:row>
          <xdr:rowOff>47625</xdr:rowOff>
        </xdr:to>
        <xdr:sp macro="" textlink="">
          <xdr:nvSpPr>
            <xdr:cNvPr id="1245" name="Control 221" hidden="1">
              <a:extLst>
                <a:ext uri="{63B3BB69-23CF-44E3-9099-C40C66FF867C}">
                  <a14:compatExt spid="_x0000_s12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229</xdr:row>
          <xdr:rowOff>0</xdr:rowOff>
        </xdr:from>
        <xdr:to>
          <xdr:col>0</xdr:col>
          <xdr:colOff>257175</xdr:colOff>
          <xdr:row>230</xdr:row>
          <xdr:rowOff>47625</xdr:rowOff>
        </xdr:to>
        <xdr:sp macro="" textlink="">
          <xdr:nvSpPr>
            <xdr:cNvPr id="1246" name="Control 222" hidden="1">
              <a:extLst>
                <a:ext uri="{63B3BB69-23CF-44E3-9099-C40C66FF867C}">
                  <a14:compatExt spid="_x0000_s12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230</xdr:row>
          <xdr:rowOff>0</xdr:rowOff>
        </xdr:from>
        <xdr:to>
          <xdr:col>0</xdr:col>
          <xdr:colOff>257175</xdr:colOff>
          <xdr:row>231</xdr:row>
          <xdr:rowOff>47625</xdr:rowOff>
        </xdr:to>
        <xdr:sp macro="" textlink="">
          <xdr:nvSpPr>
            <xdr:cNvPr id="1247" name="Control 223" hidden="1">
              <a:extLst>
                <a:ext uri="{63B3BB69-23CF-44E3-9099-C40C66FF867C}">
                  <a14:compatExt spid="_x0000_s12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231</xdr:row>
          <xdr:rowOff>0</xdr:rowOff>
        </xdr:from>
        <xdr:to>
          <xdr:col>0</xdr:col>
          <xdr:colOff>257175</xdr:colOff>
          <xdr:row>232</xdr:row>
          <xdr:rowOff>47625</xdr:rowOff>
        </xdr:to>
        <xdr:sp macro="" textlink="">
          <xdr:nvSpPr>
            <xdr:cNvPr id="1248" name="Control 224" hidden="1">
              <a:extLst>
                <a:ext uri="{63B3BB69-23CF-44E3-9099-C40C66FF867C}">
                  <a14:compatExt spid="_x0000_s12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232</xdr:row>
          <xdr:rowOff>0</xdr:rowOff>
        </xdr:from>
        <xdr:to>
          <xdr:col>0</xdr:col>
          <xdr:colOff>257175</xdr:colOff>
          <xdr:row>233</xdr:row>
          <xdr:rowOff>47625</xdr:rowOff>
        </xdr:to>
        <xdr:sp macro="" textlink="">
          <xdr:nvSpPr>
            <xdr:cNvPr id="1249" name="Control 225" hidden="1">
              <a:extLst>
                <a:ext uri="{63B3BB69-23CF-44E3-9099-C40C66FF867C}">
                  <a14:compatExt spid="_x0000_s12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233</xdr:row>
          <xdr:rowOff>0</xdr:rowOff>
        </xdr:from>
        <xdr:to>
          <xdr:col>0</xdr:col>
          <xdr:colOff>257175</xdr:colOff>
          <xdr:row>234</xdr:row>
          <xdr:rowOff>47625</xdr:rowOff>
        </xdr:to>
        <xdr:sp macro="" textlink="">
          <xdr:nvSpPr>
            <xdr:cNvPr id="1250" name="Control 226" hidden="1">
              <a:extLst>
                <a:ext uri="{63B3BB69-23CF-44E3-9099-C40C66FF867C}">
                  <a14:compatExt spid="_x0000_s12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234</xdr:row>
          <xdr:rowOff>0</xdr:rowOff>
        </xdr:from>
        <xdr:to>
          <xdr:col>0</xdr:col>
          <xdr:colOff>257175</xdr:colOff>
          <xdr:row>235</xdr:row>
          <xdr:rowOff>47625</xdr:rowOff>
        </xdr:to>
        <xdr:sp macro="" textlink="">
          <xdr:nvSpPr>
            <xdr:cNvPr id="1251" name="Control 227" hidden="1">
              <a:extLst>
                <a:ext uri="{63B3BB69-23CF-44E3-9099-C40C66FF867C}">
                  <a14:compatExt spid="_x0000_s12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235</xdr:row>
          <xdr:rowOff>0</xdr:rowOff>
        </xdr:from>
        <xdr:to>
          <xdr:col>0</xdr:col>
          <xdr:colOff>257175</xdr:colOff>
          <xdr:row>236</xdr:row>
          <xdr:rowOff>47625</xdr:rowOff>
        </xdr:to>
        <xdr:sp macro="" textlink="">
          <xdr:nvSpPr>
            <xdr:cNvPr id="1252" name="Control 228" hidden="1">
              <a:extLst>
                <a:ext uri="{63B3BB69-23CF-44E3-9099-C40C66FF867C}">
                  <a14:compatExt spid="_x0000_s12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236</xdr:row>
          <xdr:rowOff>0</xdr:rowOff>
        </xdr:from>
        <xdr:to>
          <xdr:col>0</xdr:col>
          <xdr:colOff>257175</xdr:colOff>
          <xdr:row>237</xdr:row>
          <xdr:rowOff>38100</xdr:rowOff>
        </xdr:to>
        <xdr:sp macro="" textlink="">
          <xdr:nvSpPr>
            <xdr:cNvPr id="1253" name="Control 229" hidden="1">
              <a:extLst>
                <a:ext uri="{63B3BB69-23CF-44E3-9099-C40C66FF867C}">
                  <a14:compatExt spid="_x0000_s12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237</xdr:row>
          <xdr:rowOff>0</xdr:rowOff>
        </xdr:from>
        <xdr:to>
          <xdr:col>0</xdr:col>
          <xdr:colOff>257175</xdr:colOff>
          <xdr:row>238</xdr:row>
          <xdr:rowOff>47625</xdr:rowOff>
        </xdr:to>
        <xdr:sp macro="" textlink="">
          <xdr:nvSpPr>
            <xdr:cNvPr id="1254" name="Control 230" hidden="1">
              <a:extLst>
                <a:ext uri="{63B3BB69-23CF-44E3-9099-C40C66FF867C}">
                  <a14:compatExt spid="_x0000_s12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238</xdr:row>
          <xdr:rowOff>0</xdr:rowOff>
        </xdr:from>
        <xdr:to>
          <xdr:col>0</xdr:col>
          <xdr:colOff>257175</xdr:colOff>
          <xdr:row>239</xdr:row>
          <xdr:rowOff>47625</xdr:rowOff>
        </xdr:to>
        <xdr:sp macro="" textlink="">
          <xdr:nvSpPr>
            <xdr:cNvPr id="1255" name="Control 231" hidden="1">
              <a:extLst>
                <a:ext uri="{63B3BB69-23CF-44E3-9099-C40C66FF867C}">
                  <a14:compatExt spid="_x0000_s12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239</xdr:row>
          <xdr:rowOff>0</xdr:rowOff>
        </xdr:from>
        <xdr:to>
          <xdr:col>0</xdr:col>
          <xdr:colOff>257175</xdr:colOff>
          <xdr:row>240</xdr:row>
          <xdr:rowOff>47625</xdr:rowOff>
        </xdr:to>
        <xdr:sp macro="" textlink="">
          <xdr:nvSpPr>
            <xdr:cNvPr id="1256" name="Control 232" hidden="1">
              <a:extLst>
                <a:ext uri="{63B3BB69-23CF-44E3-9099-C40C66FF867C}">
                  <a14:compatExt spid="_x0000_s12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240</xdr:row>
          <xdr:rowOff>0</xdr:rowOff>
        </xdr:from>
        <xdr:to>
          <xdr:col>0</xdr:col>
          <xdr:colOff>257175</xdr:colOff>
          <xdr:row>241</xdr:row>
          <xdr:rowOff>47625</xdr:rowOff>
        </xdr:to>
        <xdr:sp macro="" textlink="">
          <xdr:nvSpPr>
            <xdr:cNvPr id="1257" name="Control 233" hidden="1">
              <a:extLst>
                <a:ext uri="{63B3BB69-23CF-44E3-9099-C40C66FF867C}">
                  <a14:compatExt spid="_x0000_s12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241</xdr:row>
          <xdr:rowOff>0</xdr:rowOff>
        </xdr:from>
        <xdr:to>
          <xdr:col>0</xdr:col>
          <xdr:colOff>257175</xdr:colOff>
          <xdr:row>242</xdr:row>
          <xdr:rowOff>47625</xdr:rowOff>
        </xdr:to>
        <xdr:sp macro="" textlink="">
          <xdr:nvSpPr>
            <xdr:cNvPr id="1258" name="Control 234" hidden="1">
              <a:extLst>
                <a:ext uri="{63B3BB69-23CF-44E3-9099-C40C66FF867C}">
                  <a14:compatExt spid="_x0000_s12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242</xdr:row>
          <xdr:rowOff>0</xdr:rowOff>
        </xdr:from>
        <xdr:to>
          <xdr:col>0</xdr:col>
          <xdr:colOff>257175</xdr:colOff>
          <xdr:row>243</xdr:row>
          <xdr:rowOff>47625</xdr:rowOff>
        </xdr:to>
        <xdr:sp macro="" textlink="">
          <xdr:nvSpPr>
            <xdr:cNvPr id="1259" name="Control 235" hidden="1">
              <a:extLst>
                <a:ext uri="{63B3BB69-23CF-44E3-9099-C40C66FF867C}">
                  <a14:compatExt spid="_x0000_s12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243</xdr:row>
          <xdr:rowOff>0</xdr:rowOff>
        </xdr:from>
        <xdr:to>
          <xdr:col>0</xdr:col>
          <xdr:colOff>257175</xdr:colOff>
          <xdr:row>244</xdr:row>
          <xdr:rowOff>47625</xdr:rowOff>
        </xdr:to>
        <xdr:sp macro="" textlink="">
          <xdr:nvSpPr>
            <xdr:cNvPr id="1260" name="Control 236" hidden="1">
              <a:extLst>
                <a:ext uri="{63B3BB69-23CF-44E3-9099-C40C66FF867C}">
                  <a14:compatExt spid="_x0000_s12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244</xdr:row>
          <xdr:rowOff>0</xdr:rowOff>
        </xdr:from>
        <xdr:to>
          <xdr:col>0</xdr:col>
          <xdr:colOff>257175</xdr:colOff>
          <xdr:row>245</xdr:row>
          <xdr:rowOff>47625</xdr:rowOff>
        </xdr:to>
        <xdr:sp macro="" textlink="">
          <xdr:nvSpPr>
            <xdr:cNvPr id="1261" name="Control 237" hidden="1">
              <a:extLst>
                <a:ext uri="{63B3BB69-23CF-44E3-9099-C40C66FF867C}">
                  <a14:compatExt spid="_x0000_s12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245</xdr:row>
          <xdr:rowOff>0</xdr:rowOff>
        </xdr:from>
        <xdr:to>
          <xdr:col>0</xdr:col>
          <xdr:colOff>257175</xdr:colOff>
          <xdr:row>246</xdr:row>
          <xdr:rowOff>47625</xdr:rowOff>
        </xdr:to>
        <xdr:sp macro="" textlink="">
          <xdr:nvSpPr>
            <xdr:cNvPr id="1262" name="Control 238" hidden="1">
              <a:extLst>
                <a:ext uri="{63B3BB69-23CF-44E3-9099-C40C66FF867C}">
                  <a14:compatExt spid="_x0000_s12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246</xdr:row>
          <xdr:rowOff>0</xdr:rowOff>
        </xdr:from>
        <xdr:to>
          <xdr:col>0</xdr:col>
          <xdr:colOff>257175</xdr:colOff>
          <xdr:row>247</xdr:row>
          <xdr:rowOff>38100</xdr:rowOff>
        </xdr:to>
        <xdr:sp macro="" textlink="">
          <xdr:nvSpPr>
            <xdr:cNvPr id="1263" name="Control 239" hidden="1">
              <a:extLst>
                <a:ext uri="{63B3BB69-23CF-44E3-9099-C40C66FF867C}">
                  <a14:compatExt spid="_x0000_s12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247</xdr:row>
          <xdr:rowOff>0</xdr:rowOff>
        </xdr:from>
        <xdr:to>
          <xdr:col>0</xdr:col>
          <xdr:colOff>257175</xdr:colOff>
          <xdr:row>248</xdr:row>
          <xdr:rowOff>47625</xdr:rowOff>
        </xdr:to>
        <xdr:sp macro="" textlink="">
          <xdr:nvSpPr>
            <xdr:cNvPr id="1264" name="Control 240" hidden="1">
              <a:extLst>
                <a:ext uri="{63B3BB69-23CF-44E3-9099-C40C66FF867C}">
                  <a14:compatExt spid="_x0000_s12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248</xdr:row>
          <xdr:rowOff>0</xdr:rowOff>
        </xdr:from>
        <xdr:to>
          <xdr:col>0</xdr:col>
          <xdr:colOff>257175</xdr:colOff>
          <xdr:row>249</xdr:row>
          <xdr:rowOff>47625</xdr:rowOff>
        </xdr:to>
        <xdr:sp macro="" textlink="">
          <xdr:nvSpPr>
            <xdr:cNvPr id="1265" name="Control 241" hidden="1">
              <a:extLst>
                <a:ext uri="{63B3BB69-23CF-44E3-9099-C40C66FF867C}">
                  <a14:compatExt spid="_x0000_s12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249</xdr:row>
          <xdr:rowOff>0</xdr:rowOff>
        </xdr:from>
        <xdr:to>
          <xdr:col>0</xdr:col>
          <xdr:colOff>257175</xdr:colOff>
          <xdr:row>250</xdr:row>
          <xdr:rowOff>47625</xdr:rowOff>
        </xdr:to>
        <xdr:sp macro="" textlink="">
          <xdr:nvSpPr>
            <xdr:cNvPr id="1266" name="Control 242" hidden="1">
              <a:extLst>
                <a:ext uri="{63B3BB69-23CF-44E3-9099-C40C66FF867C}">
                  <a14:compatExt spid="_x0000_s12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250</xdr:row>
          <xdr:rowOff>0</xdr:rowOff>
        </xdr:from>
        <xdr:to>
          <xdr:col>0</xdr:col>
          <xdr:colOff>257175</xdr:colOff>
          <xdr:row>251</xdr:row>
          <xdr:rowOff>47625</xdr:rowOff>
        </xdr:to>
        <xdr:sp macro="" textlink="">
          <xdr:nvSpPr>
            <xdr:cNvPr id="1267" name="Control 243" hidden="1">
              <a:extLst>
                <a:ext uri="{63B3BB69-23CF-44E3-9099-C40C66FF867C}">
                  <a14:compatExt spid="_x0000_s12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251</xdr:row>
          <xdr:rowOff>0</xdr:rowOff>
        </xdr:from>
        <xdr:to>
          <xdr:col>0</xdr:col>
          <xdr:colOff>257175</xdr:colOff>
          <xdr:row>252</xdr:row>
          <xdr:rowOff>47625</xdr:rowOff>
        </xdr:to>
        <xdr:sp macro="" textlink="">
          <xdr:nvSpPr>
            <xdr:cNvPr id="1268" name="Control 244" hidden="1">
              <a:extLst>
                <a:ext uri="{63B3BB69-23CF-44E3-9099-C40C66FF867C}">
                  <a14:compatExt spid="_x0000_s12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252</xdr:row>
          <xdr:rowOff>0</xdr:rowOff>
        </xdr:from>
        <xdr:to>
          <xdr:col>0</xdr:col>
          <xdr:colOff>257175</xdr:colOff>
          <xdr:row>253</xdr:row>
          <xdr:rowOff>47625</xdr:rowOff>
        </xdr:to>
        <xdr:sp macro="" textlink="">
          <xdr:nvSpPr>
            <xdr:cNvPr id="1269" name="Control 245" hidden="1">
              <a:extLst>
                <a:ext uri="{63B3BB69-23CF-44E3-9099-C40C66FF867C}">
                  <a14:compatExt spid="_x0000_s12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253</xdr:row>
          <xdr:rowOff>0</xdr:rowOff>
        </xdr:from>
        <xdr:to>
          <xdr:col>0</xdr:col>
          <xdr:colOff>257175</xdr:colOff>
          <xdr:row>254</xdr:row>
          <xdr:rowOff>47625</xdr:rowOff>
        </xdr:to>
        <xdr:sp macro="" textlink="">
          <xdr:nvSpPr>
            <xdr:cNvPr id="1270" name="Control 246" hidden="1">
              <a:extLst>
                <a:ext uri="{63B3BB69-23CF-44E3-9099-C40C66FF867C}">
                  <a14:compatExt spid="_x0000_s12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254</xdr:row>
          <xdr:rowOff>0</xdr:rowOff>
        </xdr:from>
        <xdr:to>
          <xdr:col>0</xdr:col>
          <xdr:colOff>257175</xdr:colOff>
          <xdr:row>255</xdr:row>
          <xdr:rowOff>47625</xdr:rowOff>
        </xdr:to>
        <xdr:sp macro="" textlink="">
          <xdr:nvSpPr>
            <xdr:cNvPr id="1271" name="Control 247" hidden="1">
              <a:extLst>
                <a:ext uri="{63B3BB69-23CF-44E3-9099-C40C66FF867C}">
                  <a14:compatExt spid="_x0000_s12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255</xdr:row>
          <xdr:rowOff>0</xdr:rowOff>
        </xdr:from>
        <xdr:to>
          <xdr:col>0</xdr:col>
          <xdr:colOff>257175</xdr:colOff>
          <xdr:row>256</xdr:row>
          <xdr:rowOff>47625</xdr:rowOff>
        </xdr:to>
        <xdr:sp macro="" textlink="">
          <xdr:nvSpPr>
            <xdr:cNvPr id="1272" name="Control 248" hidden="1">
              <a:extLst>
                <a:ext uri="{63B3BB69-23CF-44E3-9099-C40C66FF867C}">
                  <a14:compatExt spid="_x0000_s12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256</xdr:row>
          <xdr:rowOff>0</xdr:rowOff>
        </xdr:from>
        <xdr:to>
          <xdr:col>0</xdr:col>
          <xdr:colOff>257175</xdr:colOff>
          <xdr:row>257</xdr:row>
          <xdr:rowOff>38100</xdr:rowOff>
        </xdr:to>
        <xdr:sp macro="" textlink="">
          <xdr:nvSpPr>
            <xdr:cNvPr id="1273" name="Control 249" hidden="1">
              <a:extLst>
                <a:ext uri="{63B3BB69-23CF-44E3-9099-C40C66FF867C}">
                  <a14:compatExt spid="_x0000_s12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257</xdr:row>
          <xdr:rowOff>0</xdr:rowOff>
        </xdr:from>
        <xdr:to>
          <xdr:col>0</xdr:col>
          <xdr:colOff>257175</xdr:colOff>
          <xdr:row>258</xdr:row>
          <xdr:rowOff>47625</xdr:rowOff>
        </xdr:to>
        <xdr:sp macro="" textlink="">
          <xdr:nvSpPr>
            <xdr:cNvPr id="1274" name="Control 250" hidden="1">
              <a:extLst>
                <a:ext uri="{63B3BB69-23CF-44E3-9099-C40C66FF867C}">
                  <a14:compatExt spid="_x0000_s12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258</xdr:row>
          <xdr:rowOff>0</xdr:rowOff>
        </xdr:from>
        <xdr:to>
          <xdr:col>0</xdr:col>
          <xdr:colOff>257175</xdr:colOff>
          <xdr:row>259</xdr:row>
          <xdr:rowOff>47625</xdr:rowOff>
        </xdr:to>
        <xdr:sp macro="" textlink="">
          <xdr:nvSpPr>
            <xdr:cNvPr id="1275" name="Control 251" hidden="1">
              <a:extLst>
                <a:ext uri="{63B3BB69-23CF-44E3-9099-C40C66FF867C}">
                  <a14:compatExt spid="_x0000_s12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259</xdr:row>
          <xdr:rowOff>0</xdr:rowOff>
        </xdr:from>
        <xdr:to>
          <xdr:col>0</xdr:col>
          <xdr:colOff>257175</xdr:colOff>
          <xdr:row>260</xdr:row>
          <xdr:rowOff>47625</xdr:rowOff>
        </xdr:to>
        <xdr:sp macro="" textlink="">
          <xdr:nvSpPr>
            <xdr:cNvPr id="1276" name="Control 252" hidden="1">
              <a:extLst>
                <a:ext uri="{63B3BB69-23CF-44E3-9099-C40C66FF867C}">
                  <a14:compatExt spid="_x0000_s12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260</xdr:row>
          <xdr:rowOff>0</xdr:rowOff>
        </xdr:from>
        <xdr:to>
          <xdr:col>0</xdr:col>
          <xdr:colOff>257175</xdr:colOff>
          <xdr:row>261</xdr:row>
          <xdr:rowOff>47625</xdr:rowOff>
        </xdr:to>
        <xdr:sp macro="" textlink="">
          <xdr:nvSpPr>
            <xdr:cNvPr id="1277" name="Control 253" hidden="1">
              <a:extLst>
                <a:ext uri="{63B3BB69-23CF-44E3-9099-C40C66FF867C}">
                  <a14:compatExt spid="_x0000_s12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261</xdr:row>
          <xdr:rowOff>0</xdr:rowOff>
        </xdr:from>
        <xdr:to>
          <xdr:col>0</xdr:col>
          <xdr:colOff>257175</xdr:colOff>
          <xdr:row>262</xdr:row>
          <xdr:rowOff>47625</xdr:rowOff>
        </xdr:to>
        <xdr:sp macro="" textlink="">
          <xdr:nvSpPr>
            <xdr:cNvPr id="1278" name="Control 254" hidden="1">
              <a:extLst>
                <a:ext uri="{63B3BB69-23CF-44E3-9099-C40C66FF867C}">
                  <a14:compatExt spid="_x0000_s12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262</xdr:row>
          <xdr:rowOff>0</xdr:rowOff>
        </xdr:from>
        <xdr:to>
          <xdr:col>0</xdr:col>
          <xdr:colOff>257175</xdr:colOff>
          <xdr:row>263</xdr:row>
          <xdr:rowOff>47625</xdr:rowOff>
        </xdr:to>
        <xdr:sp macro="" textlink="">
          <xdr:nvSpPr>
            <xdr:cNvPr id="1279" name="Control 255" hidden="1">
              <a:extLst>
                <a:ext uri="{63B3BB69-23CF-44E3-9099-C40C66FF867C}">
                  <a14:compatExt spid="_x0000_s12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263</xdr:row>
          <xdr:rowOff>0</xdr:rowOff>
        </xdr:from>
        <xdr:to>
          <xdr:col>0</xdr:col>
          <xdr:colOff>257175</xdr:colOff>
          <xdr:row>264</xdr:row>
          <xdr:rowOff>47625</xdr:rowOff>
        </xdr:to>
        <xdr:sp macro="" textlink="">
          <xdr:nvSpPr>
            <xdr:cNvPr id="1280" name="Control 256" hidden="1">
              <a:extLst>
                <a:ext uri="{63B3BB69-23CF-44E3-9099-C40C66FF867C}">
                  <a14:compatExt spid="_x0000_s12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264</xdr:row>
          <xdr:rowOff>0</xdr:rowOff>
        </xdr:from>
        <xdr:to>
          <xdr:col>0</xdr:col>
          <xdr:colOff>257175</xdr:colOff>
          <xdr:row>265</xdr:row>
          <xdr:rowOff>47625</xdr:rowOff>
        </xdr:to>
        <xdr:sp macro="" textlink="">
          <xdr:nvSpPr>
            <xdr:cNvPr id="1281" name="Control 257" hidden="1">
              <a:extLst>
                <a:ext uri="{63B3BB69-23CF-44E3-9099-C40C66FF867C}">
                  <a14:compatExt spid="_x0000_s12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265</xdr:row>
          <xdr:rowOff>0</xdr:rowOff>
        </xdr:from>
        <xdr:to>
          <xdr:col>0</xdr:col>
          <xdr:colOff>257175</xdr:colOff>
          <xdr:row>266</xdr:row>
          <xdr:rowOff>47625</xdr:rowOff>
        </xdr:to>
        <xdr:sp macro="" textlink="">
          <xdr:nvSpPr>
            <xdr:cNvPr id="1282" name="Control 258" hidden="1">
              <a:extLst>
                <a:ext uri="{63B3BB69-23CF-44E3-9099-C40C66FF867C}">
                  <a14:compatExt spid="_x0000_s12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266</xdr:row>
          <xdr:rowOff>0</xdr:rowOff>
        </xdr:from>
        <xdr:to>
          <xdr:col>0</xdr:col>
          <xdr:colOff>257175</xdr:colOff>
          <xdr:row>267</xdr:row>
          <xdr:rowOff>38100</xdr:rowOff>
        </xdr:to>
        <xdr:sp macro="" textlink="">
          <xdr:nvSpPr>
            <xdr:cNvPr id="1283" name="Control 259" hidden="1">
              <a:extLst>
                <a:ext uri="{63B3BB69-23CF-44E3-9099-C40C66FF867C}">
                  <a14:compatExt spid="_x0000_s12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267</xdr:row>
          <xdr:rowOff>0</xdr:rowOff>
        </xdr:from>
        <xdr:to>
          <xdr:col>0</xdr:col>
          <xdr:colOff>257175</xdr:colOff>
          <xdr:row>268</xdr:row>
          <xdr:rowOff>47625</xdr:rowOff>
        </xdr:to>
        <xdr:sp macro="" textlink="">
          <xdr:nvSpPr>
            <xdr:cNvPr id="1284" name="Control 260" hidden="1">
              <a:extLst>
                <a:ext uri="{63B3BB69-23CF-44E3-9099-C40C66FF867C}">
                  <a14:compatExt spid="_x0000_s12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268</xdr:row>
          <xdr:rowOff>0</xdr:rowOff>
        </xdr:from>
        <xdr:to>
          <xdr:col>0</xdr:col>
          <xdr:colOff>257175</xdr:colOff>
          <xdr:row>269</xdr:row>
          <xdr:rowOff>47625</xdr:rowOff>
        </xdr:to>
        <xdr:sp macro="" textlink="">
          <xdr:nvSpPr>
            <xdr:cNvPr id="1285" name="Control 261" hidden="1">
              <a:extLst>
                <a:ext uri="{63B3BB69-23CF-44E3-9099-C40C66FF867C}">
                  <a14:compatExt spid="_x0000_s12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269</xdr:row>
          <xdr:rowOff>0</xdr:rowOff>
        </xdr:from>
        <xdr:to>
          <xdr:col>0</xdr:col>
          <xdr:colOff>257175</xdr:colOff>
          <xdr:row>270</xdr:row>
          <xdr:rowOff>47625</xdr:rowOff>
        </xdr:to>
        <xdr:sp macro="" textlink="">
          <xdr:nvSpPr>
            <xdr:cNvPr id="1286" name="Control 262" hidden="1">
              <a:extLst>
                <a:ext uri="{63B3BB69-23CF-44E3-9099-C40C66FF867C}">
                  <a14:compatExt spid="_x0000_s12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270</xdr:row>
          <xdr:rowOff>0</xdr:rowOff>
        </xdr:from>
        <xdr:to>
          <xdr:col>0</xdr:col>
          <xdr:colOff>257175</xdr:colOff>
          <xdr:row>271</xdr:row>
          <xdr:rowOff>47625</xdr:rowOff>
        </xdr:to>
        <xdr:sp macro="" textlink="">
          <xdr:nvSpPr>
            <xdr:cNvPr id="1287" name="Control 263" hidden="1">
              <a:extLst>
                <a:ext uri="{63B3BB69-23CF-44E3-9099-C40C66FF867C}">
                  <a14:compatExt spid="_x0000_s12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271</xdr:row>
          <xdr:rowOff>0</xdr:rowOff>
        </xdr:from>
        <xdr:to>
          <xdr:col>0</xdr:col>
          <xdr:colOff>257175</xdr:colOff>
          <xdr:row>272</xdr:row>
          <xdr:rowOff>47625</xdr:rowOff>
        </xdr:to>
        <xdr:sp macro="" textlink="">
          <xdr:nvSpPr>
            <xdr:cNvPr id="1288" name="Control 264" hidden="1">
              <a:extLst>
                <a:ext uri="{63B3BB69-23CF-44E3-9099-C40C66FF867C}">
                  <a14:compatExt spid="_x0000_s12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272</xdr:row>
          <xdr:rowOff>0</xdr:rowOff>
        </xdr:from>
        <xdr:to>
          <xdr:col>0</xdr:col>
          <xdr:colOff>257175</xdr:colOff>
          <xdr:row>273</xdr:row>
          <xdr:rowOff>47625</xdr:rowOff>
        </xdr:to>
        <xdr:sp macro="" textlink="">
          <xdr:nvSpPr>
            <xdr:cNvPr id="1289" name="Control 265" hidden="1">
              <a:extLst>
                <a:ext uri="{63B3BB69-23CF-44E3-9099-C40C66FF867C}">
                  <a14:compatExt spid="_x0000_s12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273</xdr:row>
          <xdr:rowOff>0</xdr:rowOff>
        </xdr:from>
        <xdr:to>
          <xdr:col>0</xdr:col>
          <xdr:colOff>257175</xdr:colOff>
          <xdr:row>274</xdr:row>
          <xdr:rowOff>47625</xdr:rowOff>
        </xdr:to>
        <xdr:sp macro="" textlink="">
          <xdr:nvSpPr>
            <xdr:cNvPr id="1290" name="Control 266" hidden="1">
              <a:extLst>
                <a:ext uri="{63B3BB69-23CF-44E3-9099-C40C66FF867C}">
                  <a14:compatExt spid="_x0000_s12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274</xdr:row>
          <xdr:rowOff>0</xdr:rowOff>
        </xdr:from>
        <xdr:to>
          <xdr:col>0</xdr:col>
          <xdr:colOff>257175</xdr:colOff>
          <xdr:row>275</xdr:row>
          <xdr:rowOff>47625</xdr:rowOff>
        </xdr:to>
        <xdr:sp macro="" textlink="">
          <xdr:nvSpPr>
            <xdr:cNvPr id="1291" name="Control 267" hidden="1">
              <a:extLst>
                <a:ext uri="{63B3BB69-23CF-44E3-9099-C40C66FF867C}">
                  <a14:compatExt spid="_x0000_s12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275</xdr:row>
          <xdr:rowOff>0</xdr:rowOff>
        </xdr:from>
        <xdr:to>
          <xdr:col>0</xdr:col>
          <xdr:colOff>257175</xdr:colOff>
          <xdr:row>276</xdr:row>
          <xdr:rowOff>47625</xdr:rowOff>
        </xdr:to>
        <xdr:sp macro="" textlink="">
          <xdr:nvSpPr>
            <xdr:cNvPr id="1292" name="Control 268" hidden="1">
              <a:extLst>
                <a:ext uri="{63B3BB69-23CF-44E3-9099-C40C66FF867C}">
                  <a14:compatExt spid="_x0000_s12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276</xdr:row>
          <xdr:rowOff>0</xdr:rowOff>
        </xdr:from>
        <xdr:to>
          <xdr:col>0</xdr:col>
          <xdr:colOff>257175</xdr:colOff>
          <xdr:row>277</xdr:row>
          <xdr:rowOff>38100</xdr:rowOff>
        </xdr:to>
        <xdr:sp macro="" textlink="">
          <xdr:nvSpPr>
            <xdr:cNvPr id="1293" name="Control 269" hidden="1">
              <a:extLst>
                <a:ext uri="{63B3BB69-23CF-44E3-9099-C40C66FF867C}">
                  <a14:compatExt spid="_x0000_s12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277</xdr:row>
          <xdr:rowOff>0</xdr:rowOff>
        </xdr:from>
        <xdr:to>
          <xdr:col>0</xdr:col>
          <xdr:colOff>257175</xdr:colOff>
          <xdr:row>278</xdr:row>
          <xdr:rowOff>47625</xdr:rowOff>
        </xdr:to>
        <xdr:sp macro="" textlink="">
          <xdr:nvSpPr>
            <xdr:cNvPr id="1294" name="Control 270" hidden="1">
              <a:extLst>
                <a:ext uri="{63B3BB69-23CF-44E3-9099-C40C66FF867C}">
                  <a14:compatExt spid="_x0000_s12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278</xdr:row>
          <xdr:rowOff>0</xdr:rowOff>
        </xdr:from>
        <xdr:to>
          <xdr:col>0</xdr:col>
          <xdr:colOff>257175</xdr:colOff>
          <xdr:row>279</xdr:row>
          <xdr:rowOff>47625</xdr:rowOff>
        </xdr:to>
        <xdr:sp macro="" textlink="">
          <xdr:nvSpPr>
            <xdr:cNvPr id="1295" name="Control 271" hidden="1">
              <a:extLst>
                <a:ext uri="{63B3BB69-23CF-44E3-9099-C40C66FF867C}">
                  <a14:compatExt spid="_x0000_s12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279</xdr:row>
          <xdr:rowOff>0</xdr:rowOff>
        </xdr:from>
        <xdr:to>
          <xdr:col>0</xdr:col>
          <xdr:colOff>257175</xdr:colOff>
          <xdr:row>280</xdr:row>
          <xdr:rowOff>47625</xdr:rowOff>
        </xdr:to>
        <xdr:sp macro="" textlink="">
          <xdr:nvSpPr>
            <xdr:cNvPr id="1296" name="Control 272" hidden="1">
              <a:extLst>
                <a:ext uri="{63B3BB69-23CF-44E3-9099-C40C66FF867C}">
                  <a14:compatExt spid="_x0000_s12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280</xdr:row>
          <xdr:rowOff>0</xdr:rowOff>
        </xdr:from>
        <xdr:to>
          <xdr:col>0</xdr:col>
          <xdr:colOff>257175</xdr:colOff>
          <xdr:row>281</xdr:row>
          <xdr:rowOff>47625</xdr:rowOff>
        </xdr:to>
        <xdr:sp macro="" textlink="">
          <xdr:nvSpPr>
            <xdr:cNvPr id="1297" name="Control 273" hidden="1">
              <a:extLst>
                <a:ext uri="{63B3BB69-23CF-44E3-9099-C40C66FF867C}">
                  <a14:compatExt spid="_x0000_s12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281</xdr:row>
          <xdr:rowOff>0</xdr:rowOff>
        </xdr:from>
        <xdr:to>
          <xdr:col>0</xdr:col>
          <xdr:colOff>257175</xdr:colOff>
          <xdr:row>282</xdr:row>
          <xdr:rowOff>47625</xdr:rowOff>
        </xdr:to>
        <xdr:sp macro="" textlink="">
          <xdr:nvSpPr>
            <xdr:cNvPr id="1298" name="Control 274" hidden="1">
              <a:extLst>
                <a:ext uri="{63B3BB69-23CF-44E3-9099-C40C66FF867C}">
                  <a14:compatExt spid="_x0000_s12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282</xdr:row>
          <xdr:rowOff>0</xdr:rowOff>
        </xdr:from>
        <xdr:to>
          <xdr:col>0</xdr:col>
          <xdr:colOff>257175</xdr:colOff>
          <xdr:row>283</xdr:row>
          <xdr:rowOff>47625</xdr:rowOff>
        </xdr:to>
        <xdr:sp macro="" textlink="">
          <xdr:nvSpPr>
            <xdr:cNvPr id="1299" name="Control 275" hidden="1">
              <a:extLst>
                <a:ext uri="{63B3BB69-23CF-44E3-9099-C40C66FF867C}">
                  <a14:compatExt spid="_x0000_s12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283</xdr:row>
          <xdr:rowOff>0</xdr:rowOff>
        </xdr:from>
        <xdr:to>
          <xdr:col>0</xdr:col>
          <xdr:colOff>257175</xdr:colOff>
          <xdr:row>284</xdr:row>
          <xdr:rowOff>47625</xdr:rowOff>
        </xdr:to>
        <xdr:sp macro="" textlink="">
          <xdr:nvSpPr>
            <xdr:cNvPr id="1300" name="Control 276" hidden="1">
              <a:extLst>
                <a:ext uri="{63B3BB69-23CF-44E3-9099-C40C66FF867C}">
                  <a14:compatExt spid="_x0000_s13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284</xdr:row>
          <xdr:rowOff>0</xdr:rowOff>
        </xdr:from>
        <xdr:to>
          <xdr:col>0</xdr:col>
          <xdr:colOff>257175</xdr:colOff>
          <xdr:row>285</xdr:row>
          <xdr:rowOff>47625</xdr:rowOff>
        </xdr:to>
        <xdr:sp macro="" textlink="">
          <xdr:nvSpPr>
            <xdr:cNvPr id="1301" name="Control 277" hidden="1">
              <a:extLst>
                <a:ext uri="{63B3BB69-23CF-44E3-9099-C40C66FF867C}">
                  <a14:compatExt spid="_x0000_s13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285</xdr:row>
          <xdr:rowOff>0</xdr:rowOff>
        </xdr:from>
        <xdr:to>
          <xdr:col>0</xdr:col>
          <xdr:colOff>257175</xdr:colOff>
          <xdr:row>286</xdr:row>
          <xdr:rowOff>47625</xdr:rowOff>
        </xdr:to>
        <xdr:sp macro="" textlink="">
          <xdr:nvSpPr>
            <xdr:cNvPr id="1302" name="Control 278" hidden="1">
              <a:extLst>
                <a:ext uri="{63B3BB69-23CF-44E3-9099-C40C66FF867C}">
                  <a14:compatExt spid="_x0000_s13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286</xdr:row>
          <xdr:rowOff>0</xdr:rowOff>
        </xdr:from>
        <xdr:to>
          <xdr:col>0</xdr:col>
          <xdr:colOff>257175</xdr:colOff>
          <xdr:row>287</xdr:row>
          <xdr:rowOff>38100</xdr:rowOff>
        </xdr:to>
        <xdr:sp macro="" textlink="">
          <xdr:nvSpPr>
            <xdr:cNvPr id="1303" name="Control 279" hidden="1">
              <a:extLst>
                <a:ext uri="{63B3BB69-23CF-44E3-9099-C40C66FF867C}">
                  <a14:compatExt spid="_x0000_s13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287</xdr:row>
          <xdr:rowOff>0</xdr:rowOff>
        </xdr:from>
        <xdr:to>
          <xdr:col>0</xdr:col>
          <xdr:colOff>257175</xdr:colOff>
          <xdr:row>288</xdr:row>
          <xdr:rowOff>47625</xdr:rowOff>
        </xdr:to>
        <xdr:sp macro="" textlink="">
          <xdr:nvSpPr>
            <xdr:cNvPr id="1304" name="Control 280" hidden="1">
              <a:extLst>
                <a:ext uri="{63B3BB69-23CF-44E3-9099-C40C66FF867C}">
                  <a14:compatExt spid="_x0000_s13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288</xdr:row>
          <xdr:rowOff>0</xdr:rowOff>
        </xdr:from>
        <xdr:to>
          <xdr:col>0</xdr:col>
          <xdr:colOff>257175</xdr:colOff>
          <xdr:row>289</xdr:row>
          <xdr:rowOff>47625</xdr:rowOff>
        </xdr:to>
        <xdr:sp macro="" textlink="">
          <xdr:nvSpPr>
            <xdr:cNvPr id="1305" name="Control 281" hidden="1">
              <a:extLst>
                <a:ext uri="{63B3BB69-23CF-44E3-9099-C40C66FF867C}">
                  <a14:compatExt spid="_x0000_s13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289</xdr:row>
          <xdr:rowOff>0</xdr:rowOff>
        </xdr:from>
        <xdr:to>
          <xdr:col>0</xdr:col>
          <xdr:colOff>257175</xdr:colOff>
          <xdr:row>290</xdr:row>
          <xdr:rowOff>47625</xdr:rowOff>
        </xdr:to>
        <xdr:sp macro="" textlink="">
          <xdr:nvSpPr>
            <xdr:cNvPr id="1306" name="Control 282" hidden="1">
              <a:extLst>
                <a:ext uri="{63B3BB69-23CF-44E3-9099-C40C66FF867C}">
                  <a14:compatExt spid="_x0000_s13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290</xdr:row>
          <xdr:rowOff>0</xdr:rowOff>
        </xdr:from>
        <xdr:to>
          <xdr:col>0</xdr:col>
          <xdr:colOff>257175</xdr:colOff>
          <xdr:row>291</xdr:row>
          <xdr:rowOff>47625</xdr:rowOff>
        </xdr:to>
        <xdr:sp macro="" textlink="">
          <xdr:nvSpPr>
            <xdr:cNvPr id="1307" name="Control 283" hidden="1">
              <a:extLst>
                <a:ext uri="{63B3BB69-23CF-44E3-9099-C40C66FF867C}">
                  <a14:compatExt spid="_x0000_s13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291</xdr:row>
          <xdr:rowOff>0</xdr:rowOff>
        </xdr:from>
        <xdr:to>
          <xdr:col>0</xdr:col>
          <xdr:colOff>257175</xdr:colOff>
          <xdr:row>292</xdr:row>
          <xdr:rowOff>47625</xdr:rowOff>
        </xdr:to>
        <xdr:sp macro="" textlink="">
          <xdr:nvSpPr>
            <xdr:cNvPr id="1308" name="Control 284" hidden="1">
              <a:extLst>
                <a:ext uri="{63B3BB69-23CF-44E3-9099-C40C66FF867C}">
                  <a14:compatExt spid="_x0000_s13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292</xdr:row>
          <xdr:rowOff>0</xdr:rowOff>
        </xdr:from>
        <xdr:to>
          <xdr:col>0</xdr:col>
          <xdr:colOff>257175</xdr:colOff>
          <xdr:row>293</xdr:row>
          <xdr:rowOff>47625</xdr:rowOff>
        </xdr:to>
        <xdr:sp macro="" textlink="">
          <xdr:nvSpPr>
            <xdr:cNvPr id="1309" name="Control 285" hidden="1">
              <a:extLst>
                <a:ext uri="{63B3BB69-23CF-44E3-9099-C40C66FF867C}">
                  <a14:compatExt spid="_x0000_s13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293</xdr:row>
          <xdr:rowOff>0</xdr:rowOff>
        </xdr:from>
        <xdr:to>
          <xdr:col>0</xdr:col>
          <xdr:colOff>257175</xdr:colOff>
          <xdr:row>294</xdr:row>
          <xdr:rowOff>47625</xdr:rowOff>
        </xdr:to>
        <xdr:sp macro="" textlink="">
          <xdr:nvSpPr>
            <xdr:cNvPr id="1310" name="Control 286" hidden="1">
              <a:extLst>
                <a:ext uri="{63B3BB69-23CF-44E3-9099-C40C66FF867C}">
                  <a14:compatExt spid="_x0000_s13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294</xdr:row>
          <xdr:rowOff>0</xdr:rowOff>
        </xdr:from>
        <xdr:to>
          <xdr:col>0</xdr:col>
          <xdr:colOff>257175</xdr:colOff>
          <xdr:row>295</xdr:row>
          <xdr:rowOff>47625</xdr:rowOff>
        </xdr:to>
        <xdr:sp macro="" textlink="">
          <xdr:nvSpPr>
            <xdr:cNvPr id="1311" name="Control 287" hidden="1">
              <a:extLst>
                <a:ext uri="{63B3BB69-23CF-44E3-9099-C40C66FF867C}">
                  <a14:compatExt spid="_x0000_s13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295</xdr:row>
          <xdr:rowOff>0</xdr:rowOff>
        </xdr:from>
        <xdr:to>
          <xdr:col>0</xdr:col>
          <xdr:colOff>257175</xdr:colOff>
          <xdr:row>296</xdr:row>
          <xdr:rowOff>47625</xdr:rowOff>
        </xdr:to>
        <xdr:sp macro="" textlink="">
          <xdr:nvSpPr>
            <xdr:cNvPr id="1312" name="Control 288" hidden="1">
              <a:extLst>
                <a:ext uri="{63B3BB69-23CF-44E3-9099-C40C66FF867C}">
                  <a14:compatExt spid="_x0000_s13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296</xdr:row>
          <xdr:rowOff>0</xdr:rowOff>
        </xdr:from>
        <xdr:to>
          <xdr:col>0</xdr:col>
          <xdr:colOff>257175</xdr:colOff>
          <xdr:row>297</xdr:row>
          <xdr:rowOff>38100</xdr:rowOff>
        </xdr:to>
        <xdr:sp macro="" textlink="">
          <xdr:nvSpPr>
            <xdr:cNvPr id="1313" name="Control 289" hidden="1">
              <a:extLst>
                <a:ext uri="{63B3BB69-23CF-44E3-9099-C40C66FF867C}">
                  <a14:compatExt spid="_x0000_s13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297</xdr:row>
          <xdr:rowOff>0</xdr:rowOff>
        </xdr:from>
        <xdr:to>
          <xdr:col>0</xdr:col>
          <xdr:colOff>257175</xdr:colOff>
          <xdr:row>298</xdr:row>
          <xdr:rowOff>47625</xdr:rowOff>
        </xdr:to>
        <xdr:sp macro="" textlink="">
          <xdr:nvSpPr>
            <xdr:cNvPr id="1314" name="Control 290" hidden="1">
              <a:extLst>
                <a:ext uri="{63B3BB69-23CF-44E3-9099-C40C66FF867C}">
                  <a14:compatExt spid="_x0000_s13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298</xdr:row>
          <xdr:rowOff>0</xdr:rowOff>
        </xdr:from>
        <xdr:to>
          <xdr:col>0</xdr:col>
          <xdr:colOff>257175</xdr:colOff>
          <xdr:row>299</xdr:row>
          <xdr:rowOff>47625</xdr:rowOff>
        </xdr:to>
        <xdr:sp macro="" textlink="">
          <xdr:nvSpPr>
            <xdr:cNvPr id="1315" name="Control 291" hidden="1">
              <a:extLst>
                <a:ext uri="{63B3BB69-23CF-44E3-9099-C40C66FF867C}">
                  <a14:compatExt spid="_x0000_s13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299</xdr:row>
          <xdr:rowOff>0</xdr:rowOff>
        </xdr:from>
        <xdr:to>
          <xdr:col>0</xdr:col>
          <xdr:colOff>257175</xdr:colOff>
          <xdr:row>300</xdr:row>
          <xdr:rowOff>47625</xdr:rowOff>
        </xdr:to>
        <xdr:sp macro="" textlink="">
          <xdr:nvSpPr>
            <xdr:cNvPr id="1316" name="Control 292" hidden="1">
              <a:extLst>
                <a:ext uri="{63B3BB69-23CF-44E3-9099-C40C66FF867C}">
                  <a14:compatExt spid="_x0000_s13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300</xdr:row>
          <xdr:rowOff>0</xdr:rowOff>
        </xdr:from>
        <xdr:to>
          <xdr:col>0</xdr:col>
          <xdr:colOff>257175</xdr:colOff>
          <xdr:row>301</xdr:row>
          <xdr:rowOff>47625</xdr:rowOff>
        </xdr:to>
        <xdr:sp macro="" textlink="">
          <xdr:nvSpPr>
            <xdr:cNvPr id="1317" name="Control 293" hidden="1">
              <a:extLst>
                <a:ext uri="{63B3BB69-23CF-44E3-9099-C40C66FF867C}">
                  <a14:compatExt spid="_x0000_s13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301</xdr:row>
          <xdr:rowOff>0</xdr:rowOff>
        </xdr:from>
        <xdr:to>
          <xdr:col>0</xdr:col>
          <xdr:colOff>257175</xdr:colOff>
          <xdr:row>302</xdr:row>
          <xdr:rowOff>47625</xdr:rowOff>
        </xdr:to>
        <xdr:sp macro="" textlink="">
          <xdr:nvSpPr>
            <xdr:cNvPr id="1318" name="Control 294" hidden="1">
              <a:extLst>
                <a:ext uri="{63B3BB69-23CF-44E3-9099-C40C66FF867C}">
                  <a14:compatExt spid="_x0000_s13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302</xdr:row>
          <xdr:rowOff>0</xdr:rowOff>
        </xdr:from>
        <xdr:to>
          <xdr:col>0</xdr:col>
          <xdr:colOff>257175</xdr:colOff>
          <xdr:row>303</xdr:row>
          <xdr:rowOff>47625</xdr:rowOff>
        </xdr:to>
        <xdr:sp macro="" textlink="">
          <xdr:nvSpPr>
            <xdr:cNvPr id="1319" name="Control 295" hidden="1">
              <a:extLst>
                <a:ext uri="{63B3BB69-23CF-44E3-9099-C40C66FF867C}">
                  <a14:compatExt spid="_x0000_s13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303</xdr:row>
          <xdr:rowOff>0</xdr:rowOff>
        </xdr:from>
        <xdr:to>
          <xdr:col>0</xdr:col>
          <xdr:colOff>257175</xdr:colOff>
          <xdr:row>304</xdr:row>
          <xdr:rowOff>47625</xdr:rowOff>
        </xdr:to>
        <xdr:sp macro="" textlink="">
          <xdr:nvSpPr>
            <xdr:cNvPr id="1320" name="Control 296" hidden="1">
              <a:extLst>
                <a:ext uri="{63B3BB69-23CF-44E3-9099-C40C66FF867C}">
                  <a14:compatExt spid="_x0000_s13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304</xdr:row>
          <xdr:rowOff>0</xdr:rowOff>
        </xdr:from>
        <xdr:to>
          <xdr:col>0</xdr:col>
          <xdr:colOff>257175</xdr:colOff>
          <xdr:row>305</xdr:row>
          <xdr:rowOff>47625</xdr:rowOff>
        </xdr:to>
        <xdr:sp macro="" textlink="">
          <xdr:nvSpPr>
            <xdr:cNvPr id="1321" name="Control 297" hidden="1">
              <a:extLst>
                <a:ext uri="{63B3BB69-23CF-44E3-9099-C40C66FF867C}">
                  <a14:compatExt spid="_x0000_s13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305</xdr:row>
          <xdr:rowOff>0</xdr:rowOff>
        </xdr:from>
        <xdr:to>
          <xdr:col>0</xdr:col>
          <xdr:colOff>257175</xdr:colOff>
          <xdr:row>306</xdr:row>
          <xdr:rowOff>47625</xdr:rowOff>
        </xdr:to>
        <xdr:sp macro="" textlink="">
          <xdr:nvSpPr>
            <xdr:cNvPr id="1322" name="Control 298" hidden="1">
              <a:extLst>
                <a:ext uri="{63B3BB69-23CF-44E3-9099-C40C66FF867C}">
                  <a14:compatExt spid="_x0000_s13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306</xdr:row>
          <xdr:rowOff>0</xdr:rowOff>
        </xdr:from>
        <xdr:to>
          <xdr:col>0</xdr:col>
          <xdr:colOff>257175</xdr:colOff>
          <xdr:row>307</xdr:row>
          <xdr:rowOff>38100</xdr:rowOff>
        </xdr:to>
        <xdr:sp macro="" textlink="">
          <xdr:nvSpPr>
            <xdr:cNvPr id="1323" name="Control 299" hidden="1">
              <a:extLst>
                <a:ext uri="{63B3BB69-23CF-44E3-9099-C40C66FF867C}">
                  <a14:compatExt spid="_x0000_s13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307</xdr:row>
          <xdr:rowOff>0</xdr:rowOff>
        </xdr:from>
        <xdr:to>
          <xdr:col>0</xdr:col>
          <xdr:colOff>257175</xdr:colOff>
          <xdr:row>308</xdr:row>
          <xdr:rowOff>47625</xdr:rowOff>
        </xdr:to>
        <xdr:sp macro="" textlink="">
          <xdr:nvSpPr>
            <xdr:cNvPr id="1324" name="Control 300" hidden="1">
              <a:extLst>
                <a:ext uri="{63B3BB69-23CF-44E3-9099-C40C66FF867C}">
                  <a14:compatExt spid="_x0000_s13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308</xdr:row>
          <xdr:rowOff>0</xdr:rowOff>
        </xdr:from>
        <xdr:to>
          <xdr:col>0</xdr:col>
          <xdr:colOff>257175</xdr:colOff>
          <xdr:row>309</xdr:row>
          <xdr:rowOff>47625</xdr:rowOff>
        </xdr:to>
        <xdr:sp macro="" textlink="">
          <xdr:nvSpPr>
            <xdr:cNvPr id="1325" name="Control 301" hidden="1">
              <a:extLst>
                <a:ext uri="{63B3BB69-23CF-44E3-9099-C40C66FF867C}">
                  <a14:compatExt spid="_x0000_s13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309</xdr:row>
          <xdr:rowOff>0</xdr:rowOff>
        </xdr:from>
        <xdr:to>
          <xdr:col>0</xdr:col>
          <xdr:colOff>257175</xdr:colOff>
          <xdr:row>310</xdr:row>
          <xdr:rowOff>47625</xdr:rowOff>
        </xdr:to>
        <xdr:sp macro="" textlink="">
          <xdr:nvSpPr>
            <xdr:cNvPr id="1326" name="Control 302" hidden="1">
              <a:extLst>
                <a:ext uri="{63B3BB69-23CF-44E3-9099-C40C66FF867C}">
                  <a14:compatExt spid="_x0000_s13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310</xdr:row>
          <xdr:rowOff>0</xdr:rowOff>
        </xdr:from>
        <xdr:to>
          <xdr:col>0</xdr:col>
          <xdr:colOff>257175</xdr:colOff>
          <xdr:row>311</xdr:row>
          <xdr:rowOff>47625</xdr:rowOff>
        </xdr:to>
        <xdr:sp macro="" textlink="">
          <xdr:nvSpPr>
            <xdr:cNvPr id="1327" name="Control 303" hidden="1">
              <a:extLst>
                <a:ext uri="{63B3BB69-23CF-44E3-9099-C40C66FF867C}">
                  <a14:compatExt spid="_x0000_s13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311</xdr:row>
          <xdr:rowOff>0</xdr:rowOff>
        </xdr:from>
        <xdr:to>
          <xdr:col>0</xdr:col>
          <xdr:colOff>257175</xdr:colOff>
          <xdr:row>312</xdr:row>
          <xdr:rowOff>47625</xdr:rowOff>
        </xdr:to>
        <xdr:sp macro="" textlink="">
          <xdr:nvSpPr>
            <xdr:cNvPr id="1328" name="Control 304" hidden="1">
              <a:extLst>
                <a:ext uri="{63B3BB69-23CF-44E3-9099-C40C66FF867C}">
                  <a14:compatExt spid="_x0000_s13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312</xdr:row>
          <xdr:rowOff>0</xdr:rowOff>
        </xdr:from>
        <xdr:to>
          <xdr:col>0</xdr:col>
          <xdr:colOff>257175</xdr:colOff>
          <xdr:row>313</xdr:row>
          <xdr:rowOff>47625</xdr:rowOff>
        </xdr:to>
        <xdr:sp macro="" textlink="">
          <xdr:nvSpPr>
            <xdr:cNvPr id="1329" name="Control 305" hidden="1">
              <a:extLst>
                <a:ext uri="{63B3BB69-23CF-44E3-9099-C40C66FF867C}">
                  <a14:compatExt spid="_x0000_s13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313</xdr:row>
          <xdr:rowOff>0</xdr:rowOff>
        </xdr:from>
        <xdr:to>
          <xdr:col>0</xdr:col>
          <xdr:colOff>257175</xdr:colOff>
          <xdr:row>314</xdr:row>
          <xdr:rowOff>47625</xdr:rowOff>
        </xdr:to>
        <xdr:sp macro="" textlink="">
          <xdr:nvSpPr>
            <xdr:cNvPr id="1330" name="Control 306" hidden="1">
              <a:extLst>
                <a:ext uri="{63B3BB69-23CF-44E3-9099-C40C66FF867C}">
                  <a14:compatExt spid="_x0000_s13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314</xdr:row>
          <xdr:rowOff>0</xdr:rowOff>
        </xdr:from>
        <xdr:to>
          <xdr:col>0</xdr:col>
          <xdr:colOff>257175</xdr:colOff>
          <xdr:row>315</xdr:row>
          <xdr:rowOff>47625</xdr:rowOff>
        </xdr:to>
        <xdr:sp macro="" textlink="">
          <xdr:nvSpPr>
            <xdr:cNvPr id="1331" name="Control 307" hidden="1">
              <a:extLst>
                <a:ext uri="{63B3BB69-23CF-44E3-9099-C40C66FF867C}">
                  <a14:compatExt spid="_x0000_s13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315</xdr:row>
          <xdr:rowOff>0</xdr:rowOff>
        </xdr:from>
        <xdr:to>
          <xdr:col>0</xdr:col>
          <xdr:colOff>257175</xdr:colOff>
          <xdr:row>316</xdr:row>
          <xdr:rowOff>47625</xdr:rowOff>
        </xdr:to>
        <xdr:sp macro="" textlink="">
          <xdr:nvSpPr>
            <xdr:cNvPr id="1332" name="Control 308" hidden="1">
              <a:extLst>
                <a:ext uri="{63B3BB69-23CF-44E3-9099-C40C66FF867C}">
                  <a14:compatExt spid="_x0000_s13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316</xdr:row>
          <xdr:rowOff>0</xdr:rowOff>
        </xdr:from>
        <xdr:to>
          <xdr:col>0</xdr:col>
          <xdr:colOff>257175</xdr:colOff>
          <xdr:row>317</xdr:row>
          <xdr:rowOff>38100</xdr:rowOff>
        </xdr:to>
        <xdr:sp macro="" textlink="">
          <xdr:nvSpPr>
            <xdr:cNvPr id="1333" name="Control 309" hidden="1">
              <a:extLst>
                <a:ext uri="{63B3BB69-23CF-44E3-9099-C40C66FF867C}">
                  <a14:compatExt spid="_x0000_s13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317</xdr:row>
          <xdr:rowOff>0</xdr:rowOff>
        </xdr:from>
        <xdr:to>
          <xdr:col>0</xdr:col>
          <xdr:colOff>257175</xdr:colOff>
          <xdr:row>318</xdr:row>
          <xdr:rowOff>47625</xdr:rowOff>
        </xdr:to>
        <xdr:sp macro="" textlink="">
          <xdr:nvSpPr>
            <xdr:cNvPr id="1334" name="Control 310" hidden="1">
              <a:extLst>
                <a:ext uri="{63B3BB69-23CF-44E3-9099-C40C66FF867C}">
                  <a14:compatExt spid="_x0000_s13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318</xdr:row>
          <xdr:rowOff>0</xdr:rowOff>
        </xdr:from>
        <xdr:to>
          <xdr:col>0</xdr:col>
          <xdr:colOff>257175</xdr:colOff>
          <xdr:row>319</xdr:row>
          <xdr:rowOff>47625</xdr:rowOff>
        </xdr:to>
        <xdr:sp macro="" textlink="">
          <xdr:nvSpPr>
            <xdr:cNvPr id="1335" name="Control 311" hidden="1">
              <a:extLst>
                <a:ext uri="{63B3BB69-23CF-44E3-9099-C40C66FF867C}">
                  <a14:compatExt spid="_x0000_s13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319</xdr:row>
          <xdr:rowOff>0</xdr:rowOff>
        </xdr:from>
        <xdr:to>
          <xdr:col>0</xdr:col>
          <xdr:colOff>257175</xdr:colOff>
          <xdr:row>320</xdr:row>
          <xdr:rowOff>47625</xdr:rowOff>
        </xdr:to>
        <xdr:sp macro="" textlink="">
          <xdr:nvSpPr>
            <xdr:cNvPr id="1336" name="Control 312" hidden="1">
              <a:extLst>
                <a:ext uri="{63B3BB69-23CF-44E3-9099-C40C66FF867C}">
                  <a14:compatExt spid="_x0000_s13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320</xdr:row>
          <xdr:rowOff>0</xdr:rowOff>
        </xdr:from>
        <xdr:to>
          <xdr:col>0</xdr:col>
          <xdr:colOff>257175</xdr:colOff>
          <xdr:row>321</xdr:row>
          <xdr:rowOff>47625</xdr:rowOff>
        </xdr:to>
        <xdr:sp macro="" textlink="">
          <xdr:nvSpPr>
            <xdr:cNvPr id="1337" name="Control 313" hidden="1">
              <a:extLst>
                <a:ext uri="{63B3BB69-23CF-44E3-9099-C40C66FF867C}">
                  <a14:compatExt spid="_x0000_s13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321</xdr:row>
          <xdr:rowOff>0</xdr:rowOff>
        </xdr:from>
        <xdr:to>
          <xdr:col>0</xdr:col>
          <xdr:colOff>257175</xdr:colOff>
          <xdr:row>322</xdr:row>
          <xdr:rowOff>47625</xdr:rowOff>
        </xdr:to>
        <xdr:sp macro="" textlink="">
          <xdr:nvSpPr>
            <xdr:cNvPr id="1338" name="Control 314" hidden="1">
              <a:extLst>
                <a:ext uri="{63B3BB69-23CF-44E3-9099-C40C66FF867C}">
                  <a14:compatExt spid="_x0000_s13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322</xdr:row>
          <xdr:rowOff>0</xdr:rowOff>
        </xdr:from>
        <xdr:to>
          <xdr:col>0</xdr:col>
          <xdr:colOff>257175</xdr:colOff>
          <xdr:row>323</xdr:row>
          <xdr:rowOff>47625</xdr:rowOff>
        </xdr:to>
        <xdr:sp macro="" textlink="">
          <xdr:nvSpPr>
            <xdr:cNvPr id="1339" name="Control 315" hidden="1">
              <a:extLst>
                <a:ext uri="{63B3BB69-23CF-44E3-9099-C40C66FF867C}">
                  <a14:compatExt spid="_x0000_s13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323</xdr:row>
          <xdr:rowOff>0</xdr:rowOff>
        </xdr:from>
        <xdr:to>
          <xdr:col>0</xdr:col>
          <xdr:colOff>257175</xdr:colOff>
          <xdr:row>324</xdr:row>
          <xdr:rowOff>47625</xdr:rowOff>
        </xdr:to>
        <xdr:sp macro="" textlink="">
          <xdr:nvSpPr>
            <xdr:cNvPr id="1340" name="Control 316" hidden="1">
              <a:extLst>
                <a:ext uri="{63B3BB69-23CF-44E3-9099-C40C66FF867C}">
                  <a14:compatExt spid="_x0000_s13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324</xdr:row>
          <xdr:rowOff>0</xdr:rowOff>
        </xdr:from>
        <xdr:to>
          <xdr:col>0</xdr:col>
          <xdr:colOff>257175</xdr:colOff>
          <xdr:row>325</xdr:row>
          <xdr:rowOff>47625</xdr:rowOff>
        </xdr:to>
        <xdr:sp macro="" textlink="">
          <xdr:nvSpPr>
            <xdr:cNvPr id="1341" name="Control 317" hidden="1">
              <a:extLst>
                <a:ext uri="{63B3BB69-23CF-44E3-9099-C40C66FF867C}">
                  <a14:compatExt spid="_x0000_s13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325</xdr:row>
          <xdr:rowOff>0</xdr:rowOff>
        </xdr:from>
        <xdr:to>
          <xdr:col>0</xdr:col>
          <xdr:colOff>257175</xdr:colOff>
          <xdr:row>326</xdr:row>
          <xdr:rowOff>47625</xdr:rowOff>
        </xdr:to>
        <xdr:sp macro="" textlink="">
          <xdr:nvSpPr>
            <xdr:cNvPr id="1342" name="Control 318" hidden="1">
              <a:extLst>
                <a:ext uri="{63B3BB69-23CF-44E3-9099-C40C66FF867C}">
                  <a14:compatExt spid="_x0000_s13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326</xdr:row>
          <xdr:rowOff>0</xdr:rowOff>
        </xdr:from>
        <xdr:to>
          <xdr:col>0</xdr:col>
          <xdr:colOff>257175</xdr:colOff>
          <xdr:row>327</xdr:row>
          <xdr:rowOff>38100</xdr:rowOff>
        </xdr:to>
        <xdr:sp macro="" textlink="">
          <xdr:nvSpPr>
            <xdr:cNvPr id="1343" name="Control 319" hidden="1">
              <a:extLst>
                <a:ext uri="{63B3BB69-23CF-44E3-9099-C40C66FF867C}">
                  <a14:compatExt spid="_x0000_s13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327</xdr:row>
          <xdr:rowOff>0</xdr:rowOff>
        </xdr:from>
        <xdr:to>
          <xdr:col>0</xdr:col>
          <xdr:colOff>257175</xdr:colOff>
          <xdr:row>328</xdr:row>
          <xdr:rowOff>47625</xdr:rowOff>
        </xdr:to>
        <xdr:sp macro="" textlink="">
          <xdr:nvSpPr>
            <xdr:cNvPr id="1344" name="Control 320" hidden="1">
              <a:extLst>
                <a:ext uri="{63B3BB69-23CF-44E3-9099-C40C66FF867C}">
                  <a14:compatExt spid="_x0000_s13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328</xdr:row>
          <xdr:rowOff>0</xdr:rowOff>
        </xdr:from>
        <xdr:to>
          <xdr:col>0</xdr:col>
          <xdr:colOff>257175</xdr:colOff>
          <xdr:row>329</xdr:row>
          <xdr:rowOff>47625</xdr:rowOff>
        </xdr:to>
        <xdr:sp macro="" textlink="">
          <xdr:nvSpPr>
            <xdr:cNvPr id="1345" name="Control 321" hidden="1">
              <a:extLst>
                <a:ext uri="{63B3BB69-23CF-44E3-9099-C40C66FF867C}">
                  <a14:compatExt spid="_x0000_s13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329</xdr:row>
          <xdr:rowOff>0</xdr:rowOff>
        </xdr:from>
        <xdr:to>
          <xdr:col>0</xdr:col>
          <xdr:colOff>257175</xdr:colOff>
          <xdr:row>330</xdr:row>
          <xdr:rowOff>47625</xdr:rowOff>
        </xdr:to>
        <xdr:sp macro="" textlink="">
          <xdr:nvSpPr>
            <xdr:cNvPr id="1346" name="Control 322" hidden="1">
              <a:extLst>
                <a:ext uri="{63B3BB69-23CF-44E3-9099-C40C66FF867C}">
                  <a14:compatExt spid="_x0000_s13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330</xdr:row>
          <xdr:rowOff>0</xdr:rowOff>
        </xdr:from>
        <xdr:to>
          <xdr:col>0</xdr:col>
          <xdr:colOff>257175</xdr:colOff>
          <xdr:row>331</xdr:row>
          <xdr:rowOff>47625</xdr:rowOff>
        </xdr:to>
        <xdr:sp macro="" textlink="">
          <xdr:nvSpPr>
            <xdr:cNvPr id="1347" name="Control 323" hidden="1">
              <a:extLst>
                <a:ext uri="{63B3BB69-23CF-44E3-9099-C40C66FF867C}">
                  <a14:compatExt spid="_x0000_s13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331</xdr:row>
          <xdr:rowOff>0</xdr:rowOff>
        </xdr:from>
        <xdr:to>
          <xdr:col>0</xdr:col>
          <xdr:colOff>257175</xdr:colOff>
          <xdr:row>332</xdr:row>
          <xdr:rowOff>47625</xdr:rowOff>
        </xdr:to>
        <xdr:sp macro="" textlink="">
          <xdr:nvSpPr>
            <xdr:cNvPr id="1348" name="Control 324" hidden="1">
              <a:extLst>
                <a:ext uri="{63B3BB69-23CF-44E3-9099-C40C66FF867C}">
                  <a14:compatExt spid="_x0000_s13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332</xdr:row>
          <xdr:rowOff>0</xdr:rowOff>
        </xdr:from>
        <xdr:to>
          <xdr:col>0</xdr:col>
          <xdr:colOff>257175</xdr:colOff>
          <xdr:row>333</xdr:row>
          <xdr:rowOff>47625</xdr:rowOff>
        </xdr:to>
        <xdr:sp macro="" textlink="">
          <xdr:nvSpPr>
            <xdr:cNvPr id="1349" name="Control 325" hidden="1">
              <a:extLst>
                <a:ext uri="{63B3BB69-23CF-44E3-9099-C40C66FF867C}">
                  <a14:compatExt spid="_x0000_s13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333</xdr:row>
          <xdr:rowOff>0</xdr:rowOff>
        </xdr:from>
        <xdr:to>
          <xdr:col>0</xdr:col>
          <xdr:colOff>257175</xdr:colOff>
          <xdr:row>334</xdr:row>
          <xdr:rowOff>47625</xdr:rowOff>
        </xdr:to>
        <xdr:sp macro="" textlink="">
          <xdr:nvSpPr>
            <xdr:cNvPr id="1350" name="Control 326" hidden="1">
              <a:extLst>
                <a:ext uri="{63B3BB69-23CF-44E3-9099-C40C66FF867C}">
                  <a14:compatExt spid="_x0000_s13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334</xdr:row>
          <xdr:rowOff>0</xdr:rowOff>
        </xdr:from>
        <xdr:to>
          <xdr:col>0</xdr:col>
          <xdr:colOff>257175</xdr:colOff>
          <xdr:row>335</xdr:row>
          <xdr:rowOff>47625</xdr:rowOff>
        </xdr:to>
        <xdr:sp macro="" textlink="">
          <xdr:nvSpPr>
            <xdr:cNvPr id="1351" name="Control 327" hidden="1">
              <a:extLst>
                <a:ext uri="{63B3BB69-23CF-44E3-9099-C40C66FF867C}">
                  <a14:compatExt spid="_x0000_s13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335</xdr:row>
          <xdr:rowOff>0</xdr:rowOff>
        </xdr:from>
        <xdr:to>
          <xdr:col>0</xdr:col>
          <xdr:colOff>257175</xdr:colOff>
          <xdr:row>336</xdr:row>
          <xdr:rowOff>47625</xdr:rowOff>
        </xdr:to>
        <xdr:sp macro="" textlink="">
          <xdr:nvSpPr>
            <xdr:cNvPr id="1352" name="Control 328" hidden="1">
              <a:extLst>
                <a:ext uri="{63B3BB69-23CF-44E3-9099-C40C66FF867C}">
                  <a14:compatExt spid="_x0000_s13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336</xdr:row>
          <xdr:rowOff>0</xdr:rowOff>
        </xdr:from>
        <xdr:to>
          <xdr:col>0</xdr:col>
          <xdr:colOff>257175</xdr:colOff>
          <xdr:row>337</xdr:row>
          <xdr:rowOff>38100</xdr:rowOff>
        </xdr:to>
        <xdr:sp macro="" textlink="">
          <xdr:nvSpPr>
            <xdr:cNvPr id="1353" name="Control 329" hidden="1">
              <a:extLst>
                <a:ext uri="{63B3BB69-23CF-44E3-9099-C40C66FF867C}">
                  <a14:compatExt spid="_x0000_s13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337</xdr:row>
          <xdr:rowOff>0</xdr:rowOff>
        </xdr:from>
        <xdr:to>
          <xdr:col>0</xdr:col>
          <xdr:colOff>257175</xdr:colOff>
          <xdr:row>338</xdr:row>
          <xdr:rowOff>47625</xdr:rowOff>
        </xdr:to>
        <xdr:sp macro="" textlink="">
          <xdr:nvSpPr>
            <xdr:cNvPr id="1354" name="Control 330" hidden="1">
              <a:extLst>
                <a:ext uri="{63B3BB69-23CF-44E3-9099-C40C66FF867C}">
                  <a14:compatExt spid="_x0000_s13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338</xdr:row>
          <xdr:rowOff>0</xdr:rowOff>
        </xdr:from>
        <xdr:to>
          <xdr:col>0</xdr:col>
          <xdr:colOff>257175</xdr:colOff>
          <xdr:row>339</xdr:row>
          <xdr:rowOff>47625</xdr:rowOff>
        </xdr:to>
        <xdr:sp macro="" textlink="">
          <xdr:nvSpPr>
            <xdr:cNvPr id="1355" name="Control 331" hidden="1">
              <a:extLst>
                <a:ext uri="{63B3BB69-23CF-44E3-9099-C40C66FF867C}">
                  <a14:compatExt spid="_x0000_s13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339</xdr:row>
          <xdr:rowOff>0</xdr:rowOff>
        </xdr:from>
        <xdr:to>
          <xdr:col>0</xdr:col>
          <xdr:colOff>257175</xdr:colOff>
          <xdr:row>340</xdr:row>
          <xdr:rowOff>47625</xdr:rowOff>
        </xdr:to>
        <xdr:sp macro="" textlink="">
          <xdr:nvSpPr>
            <xdr:cNvPr id="1356" name="Control 332" hidden="1">
              <a:extLst>
                <a:ext uri="{63B3BB69-23CF-44E3-9099-C40C66FF867C}">
                  <a14:compatExt spid="_x0000_s13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340</xdr:row>
          <xdr:rowOff>0</xdr:rowOff>
        </xdr:from>
        <xdr:to>
          <xdr:col>0</xdr:col>
          <xdr:colOff>257175</xdr:colOff>
          <xdr:row>341</xdr:row>
          <xdr:rowOff>47625</xdr:rowOff>
        </xdr:to>
        <xdr:sp macro="" textlink="">
          <xdr:nvSpPr>
            <xdr:cNvPr id="1357" name="Control 333" hidden="1">
              <a:extLst>
                <a:ext uri="{63B3BB69-23CF-44E3-9099-C40C66FF867C}">
                  <a14:compatExt spid="_x0000_s13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341</xdr:row>
          <xdr:rowOff>0</xdr:rowOff>
        </xdr:from>
        <xdr:to>
          <xdr:col>0</xdr:col>
          <xdr:colOff>257175</xdr:colOff>
          <xdr:row>342</xdr:row>
          <xdr:rowOff>47625</xdr:rowOff>
        </xdr:to>
        <xdr:sp macro="" textlink="">
          <xdr:nvSpPr>
            <xdr:cNvPr id="1358" name="Control 334" hidden="1">
              <a:extLst>
                <a:ext uri="{63B3BB69-23CF-44E3-9099-C40C66FF867C}">
                  <a14:compatExt spid="_x0000_s13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342</xdr:row>
          <xdr:rowOff>0</xdr:rowOff>
        </xdr:from>
        <xdr:to>
          <xdr:col>0</xdr:col>
          <xdr:colOff>257175</xdr:colOff>
          <xdr:row>343</xdr:row>
          <xdr:rowOff>47625</xdr:rowOff>
        </xdr:to>
        <xdr:sp macro="" textlink="">
          <xdr:nvSpPr>
            <xdr:cNvPr id="1359" name="Control 335" hidden="1">
              <a:extLst>
                <a:ext uri="{63B3BB69-23CF-44E3-9099-C40C66FF867C}">
                  <a14:compatExt spid="_x0000_s13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343</xdr:row>
          <xdr:rowOff>0</xdr:rowOff>
        </xdr:from>
        <xdr:to>
          <xdr:col>0</xdr:col>
          <xdr:colOff>257175</xdr:colOff>
          <xdr:row>344</xdr:row>
          <xdr:rowOff>47625</xdr:rowOff>
        </xdr:to>
        <xdr:sp macro="" textlink="">
          <xdr:nvSpPr>
            <xdr:cNvPr id="1360" name="Control 336" hidden="1">
              <a:extLst>
                <a:ext uri="{63B3BB69-23CF-44E3-9099-C40C66FF867C}">
                  <a14:compatExt spid="_x0000_s13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344</xdr:row>
          <xdr:rowOff>0</xdr:rowOff>
        </xdr:from>
        <xdr:to>
          <xdr:col>0</xdr:col>
          <xdr:colOff>257175</xdr:colOff>
          <xdr:row>345</xdr:row>
          <xdr:rowOff>47625</xdr:rowOff>
        </xdr:to>
        <xdr:sp macro="" textlink="">
          <xdr:nvSpPr>
            <xdr:cNvPr id="1361" name="Control 337" hidden="1">
              <a:extLst>
                <a:ext uri="{63B3BB69-23CF-44E3-9099-C40C66FF867C}">
                  <a14:compatExt spid="_x0000_s13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345</xdr:row>
          <xdr:rowOff>0</xdr:rowOff>
        </xdr:from>
        <xdr:to>
          <xdr:col>0</xdr:col>
          <xdr:colOff>257175</xdr:colOff>
          <xdr:row>346</xdr:row>
          <xdr:rowOff>47625</xdr:rowOff>
        </xdr:to>
        <xdr:sp macro="" textlink="">
          <xdr:nvSpPr>
            <xdr:cNvPr id="1362" name="Control 338" hidden="1">
              <a:extLst>
                <a:ext uri="{63B3BB69-23CF-44E3-9099-C40C66FF867C}">
                  <a14:compatExt spid="_x0000_s13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346</xdr:row>
          <xdr:rowOff>0</xdr:rowOff>
        </xdr:from>
        <xdr:to>
          <xdr:col>0</xdr:col>
          <xdr:colOff>257175</xdr:colOff>
          <xdr:row>347</xdr:row>
          <xdr:rowOff>38100</xdr:rowOff>
        </xdr:to>
        <xdr:sp macro="" textlink="">
          <xdr:nvSpPr>
            <xdr:cNvPr id="1363" name="Control 339" hidden="1">
              <a:extLst>
                <a:ext uri="{63B3BB69-23CF-44E3-9099-C40C66FF867C}">
                  <a14:compatExt spid="_x0000_s13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347</xdr:row>
          <xdr:rowOff>0</xdr:rowOff>
        </xdr:from>
        <xdr:to>
          <xdr:col>0</xdr:col>
          <xdr:colOff>257175</xdr:colOff>
          <xdr:row>348</xdr:row>
          <xdr:rowOff>47625</xdr:rowOff>
        </xdr:to>
        <xdr:sp macro="" textlink="">
          <xdr:nvSpPr>
            <xdr:cNvPr id="1364" name="Control 340" hidden="1">
              <a:extLst>
                <a:ext uri="{63B3BB69-23CF-44E3-9099-C40C66FF867C}">
                  <a14:compatExt spid="_x0000_s13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348</xdr:row>
          <xdr:rowOff>0</xdr:rowOff>
        </xdr:from>
        <xdr:to>
          <xdr:col>0</xdr:col>
          <xdr:colOff>257175</xdr:colOff>
          <xdr:row>349</xdr:row>
          <xdr:rowOff>47625</xdr:rowOff>
        </xdr:to>
        <xdr:sp macro="" textlink="">
          <xdr:nvSpPr>
            <xdr:cNvPr id="1365" name="Control 341" hidden="1">
              <a:extLst>
                <a:ext uri="{63B3BB69-23CF-44E3-9099-C40C66FF867C}">
                  <a14:compatExt spid="_x0000_s13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349</xdr:row>
          <xdr:rowOff>0</xdr:rowOff>
        </xdr:from>
        <xdr:to>
          <xdr:col>0</xdr:col>
          <xdr:colOff>257175</xdr:colOff>
          <xdr:row>350</xdr:row>
          <xdr:rowOff>47625</xdr:rowOff>
        </xdr:to>
        <xdr:sp macro="" textlink="">
          <xdr:nvSpPr>
            <xdr:cNvPr id="1366" name="Control 342" hidden="1">
              <a:extLst>
                <a:ext uri="{63B3BB69-23CF-44E3-9099-C40C66FF867C}">
                  <a14:compatExt spid="_x0000_s13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350</xdr:row>
          <xdr:rowOff>0</xdr:rowOff>
        </xdr:from>
        <xdr:to>
          <xdr:col>0</xdr:col>
          <xdr:colOff>257175</xdr:colOff>
          <xdr:row>351</xdr:row>
          <xdr:rowOff>47625</xdr:rowOff>
        </xdr:to>
        <xdr:sp macro="" textlink="">
          <xdr:nvSpPr>
            <xdr:cNvPr id="1367" name="Control 343" hidden="1">
              <a:extLst>
                <a:ext uri="{63B3BB69-23CF-44E3-9099-C40C66FF867C}">
                  <a14:compatExt spid="_x0000_s13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351</xdr:row>
          <xdr:rowOff>0</xdr:rowOff>
        </xdr:from>
        <xdr:to>
          <xdr:col>0</xdr:col>
          <xdr:colOff>257175</xdr:colOff>
          <xdr:row>352</xdr:row>
          <xdr:rowOff>47625</xdr:rowOff>
        </xdr:to>
        <xdr:sp macro="" textlink="">
          <xdr:nvSpPr>
            <xdr:cNvPr id="1368" name="Control 344" hidden="1">
              <a:extLst>
                <a:ext uri="{63B3BB69-23CF-44E3-9099-C40C66FF867C}">
                  <a14:compatExt spid="_x0000_s13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352</xdr:row>
          <xdr:rowOff>0</xdr:rowOff>
        </xdr:from>
        <xdr:to>
          <xdr:col>0</xdr:col>
          <xdr:colOff>257175</xdr:colOff>
          <xdr:row>353</xdr:row>
          <xdr:rowOff>47625</xdr:rowOff>
        </xdr:to>
        <xdr:sp macro="" textlink="">
          <xdr:nvSpPr>
            <xdr:cNvPr id="1369" name="Control 345" hidden="1">
              <a:extLst>
                <a:ext uri="{63B3BB69-23CF-44E3-9099-C40C66FF867C}">
                  <a14:compatExt spid="_x0000_s13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353</xdr:row>
          <xdr:rowOff>0</xdr:rowOff>
        </xdr:from>
        <xdr:to>
          <xdr:col>0</xdr:col>
          <xdr:colOff>257175</xdr:colOff>
          <xdr:row>354</xdr:row>
          <xdr:rowOff>47625</xdr:rowOff>
        </xdr:to>
        <xdr:sp macro="" textlink="">
          <xdr:nvSpPr>
            <xdr:cNvPr id="1370" name="Control 346" hidden="1">
              <a:extLst>
                <a:ext uri="{63B3BB69-23CF-44E3-9099-C40C66FF867C}">
                  <a14:compatExt spid="_x0000_s13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354</xdr:row>
          <xdr:rowOff>0</xdr:rowOff>
        </xdr:from>
        <xdr:to>
          <xdr:col>0</xdr:col>
          <xdr:colOff>257175</xdr:colOff>
          <xdr:row>355</xdr:row>
          <xdr:rowOff>47625</xdr:rowOff>
        </xdr:to>
        <xdr:sp macro="" textlink="">
          <xdr:nvSpPr>
            <xdr:cNvPr id="1371" name="Control 347" hidden="1">
              <a:extLst>
                <a:ext uri="{63B3BB69-23CF-44E3-9099-C40C66FF867C}">
                  <a14:compatExt spid="_x0000_s13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355</xdr:row>
          <xdr:rowOff>0</xdr:rowOff>
        </xdr:from>
        <xdr:to>
          <xdr:col>0</xdr:col>
          <xdr:colOff>257175</xdr:colOff>
          <xdr:row>356</xdr:row>
          <xdr:rowOff>47625</xdr:rowOff>
        </xdr:to>
        <xdr:sp macro="" textlink="">
          <xdr:nvSpPr>
            <xdr:cNvPr id="1372" name="Control 348" hidden="1">
              <a:extLst>
                <a:ext uri="{63B3BB69-23CF-44E3-9099-C40C66FF867C}">
                  <a14:compatExt spid="_x0000_s13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356</xdr:row>
          <xdr:rowOff>0</xdr:rowOff>
        </xdr:from>
        <xdr:to>
          <xdr:col>0</xdr:col>
          <xdr:colOff>257175</xdr:colOff>
          <xdr:row>357</xdr:row>
          <xdr:rowOff>38100</xdr:rowOff>
        </xdr:to>
        <xdr:sp macro="" textlink="">
          <xdr:nvSpPr>
            <xdr:cNvPr id="1373" name="Control 349" hidden="1">
              <a:extLst>
                <a:ext uri="{63B3BB69-23CF-44E3-9099-C40C66FF867C}">
                  <a14:compatExt spid="_x0000_s13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357</xdr:row>
          <xdr:rowOff>0</xdr:rowOff>
        </xdr:from>
        <xdr:to>
          <xdr:col>0</xdr:col>
          <xdr:colOff>257175</xdr:colOff>
          <xdr:row>358</xdr:row>
          <xdr:rowOff>47625</xdr:rowOff>
        </xdr:to>
        <xdr:sp macro="" textlink="">
          <xdr:nvSpPr>
            <xdr:cNvPr id="1374" name="Control 350" hidden="1">
              <a:extLst>
                <a:ext uri="{63B3BB69-23CF-44E3-9099-C40C66FF867C}">
                  <a14:compatExt spid="_x0000_s13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358</xdr:row>
          <xdr:rowOff>0</xdr:rowOff>
        </xdr:from>
        <xdr:to>
          <xdr:col>0</xdr:col>
          <xdr:colOff>257175</xdr:colOff>
          <xdr:row>359</xdr:row>
          <xdr:rowOff>47625</xdr:rowOff>
        </xdr:to>
        <xdr:sp macro="" textlink="">
          <xdr:nvSpPr>
            <xdr:cNvPr id="1375" name="Control 351" hidden="1">
              <a:extLst>
                <a:ext uri="{63B3BB69-23CF-44E3-9099-C40C66FF867C}">
                  <a14:compatExt spid="_x0000_s13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359</xdr:row>
          <xdr:rowOff>0</xdr:rowOff>
        </xdr:from>
        <xdr:to>
          <xdr:col>0</xdr:col>
          <xdr:colOff>257175</xdr:colOff>
          <xdr:row>360</xdr:row>
          <xdr:rowOff>47625</xdr:rowOff>
        </xdr:to>
        <xdr:sp macro="" textlink="">
          <xdr:nvSpPr>
            <xdr:cNvPr id="1376" name="Control 352" hidden="1">
              <a:extLst>
                <a:ext uri="{63B3BB69-23CF-44E3-9099-C40C66FF867C}">
                  <a14:compatExt spid="_x0000_s13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360</xdr:row>
          <xdr:rowOff>0</xdr:rowOff>
        </xdr:from>
        <xdr:to>
          <xdr:col>0</xdr:col>
          <xdr:colOff>257175</xdr:colOff>
          <xdr:row>361</xdr:row>
          <xdr:rowOff>47625</xdr:rowOff>
        </xdr:to>
        <xdr:sp macro="" textlink="">
          <xdr:nvSpPr>
            <xdr:cNvPr id="1377" name="Control 353" hidden="1">
              <a:extLst>
                <a:ext uri="{63B3BB69-23CF-44E3-9099-C40C66FF867C}">
                  <a14:compatExt spid="_x0000_s13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361</xdr:row>
          <xdr:rowOff>0</xdr:rowOff>
        </xdr:from>
        <xdr:to>
          <xdr:col>0</xdr:col>
          <xdr:colOff>257175</xdr:colOff>
          <xdr:row>362</xdr:row>
          <xdr:rowOff>47625</xdr:rowOff>
        </xdr:to>
        <xdr:sp macro="" textlink="">
          <xdr:nvSpPr>
            <xdr:cNvPr id="1378" name="Control 354" hidden="1">
              <a:extLst>
                <a:ext uri="{63B3BB69-23CF-44E3-9099-C40C66FF867C}">
                  <a14:compatExt spid="_x0000_s13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362</xdr:row>
          <xdr:rowOff>0</xdr:rowOff>
        </xdr:from>
        <xdr:to>
          <xdr:col>0</xdr:col>
          <xdr:colOff>257175</xdr:colOff>
          <xdr:row>363</xdr:row>
          <xdr:rowOff>47625</xdr:rowOff>
        </xdr:to>
        <xdr:sp macro="" textlink="">
          <xdr:nvSpPr>
            <xdr:cNvPr id="1379" name="Control 355" hidden="1">
              <a:extLst>
                <a:ext uri="{63B3BB69-23CF-44E3-9099-C40C66FF867C}">
                  <a14:compatExt spid="_x0000_s13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363</xdr:row>
          <xdr:rowOff>0</xdr:rowOff>
        </xdr:from>
        <xdr:to>
          <xdr:col>0</xdr:col>
          <xdr:colOff>257175</xdr:colOff>
          <xdr:row>364</xdr:row>
          <xdr:rowOff>47625</xdr:rowOff>
        </xdr:to>
        <xdr:sp macro="" textlink="">
          <xdr:nvSpPr>
            <xdr:cNvPr id="1380" name="Control 356" hidden="1">
              <a:extLst>
                <a:ext uri="{63B3BB69-23CF-44E3-9099-C40C66FF867C}">
                  <a14:compatExt spid="_x0000_s13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364</xdr:row>
          <xdr:rowOff>0</xdr:rowOff>
        </xdr:from>
        <xdr:to>
          <xdr:col>0</xdr:col>
          <xdr:colOff>257175</xdr:colOff>
          <xdr:row>365</xdr:row>
          <xdr:rowOff>47625</xdr:rowOff>
        </xdr:to>
        <xdr:sp macro="" textlink="">
          <xdr:nvSpPr>
            <xdr:cNvPr id="1381" name="Control 357" hidden="1">
              <a:extLst>
                <a:ext uri="{63B3BB69-23CF-44E3-9099-C40C66FF867C}">
                  <a14:compatExt spid="_x0000_s13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365</xdr:row>
          <xdr:rowOff>0</xdr:rowOff>
        </xdr:from>
        <xdr:to>
          <xdr:col>0</xdr:col>
          <xdr:colOff>257175</xdr:colOff>
          <xdr:row>366</xdr:row>
          <xdr:rowOff>47625</xdr:rowOff>
        </xdr:to>
        <xdr:sp macro="" textlink="">
          <xdr:nvSpPr>
            <xdr:cNvPr id="1382" name="Control 358" hidden="1">
              <a:extLst>
                <a:ext uri="{63B3BB69-23CF-44E3-9099-C40C66FF867C}">
                  <a14:compatExt spid="_x0000_s13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366</xdr:row>
          <xdr:rowOff>0</xdr:rowOff>
        </xdr:from>
        <xdr:to>
          <xdr:col>0</xdr:col>
          <xdr:colOff>257175</xdr:colOff>
          <xdr:row>367</xdr:row>
          <xdr:rowOff>38100</xdr:rowOff>
        </xdr:to>
        <xdr:sp macro="" textlink="">
          <xdr:nvSpPr>
            <xdr:cNvPr id="1383" name="Control 359" hidden="1">
              <a:extLst>
                <a:ext uri="{63B3BB69-23CF-44E3-9099-C40C66FF867C}">
                  <a14:compatExt spid="_x0000_s13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367</xdr:row>
          <xdr:rowOff>0</xdr:rowOff>
        </xdr:from>
        <xdr:to>
          <xdr:col>0</xdr:col>
          <xdr:colOff>257175</xdr:colOff>
          <xdr:row>368</xdr:row>
          <xdr:rowOff>47625</xdr:rowOff>
        </xdr:to>
        <xdr:sp macro="" textlink="">
          <xdr:nvSpPr>
            <xdr:cNvPr id="1384" name="Control 360" hidden="1">
              <a:extLst>
                <a:ext uri="{63B3BB69-23CF-44E3-9099-C40C66FF867C}">
                  <a14:compatExt spid="_x0000_s13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368</xdr:row>
          <xdr:rowOff>0</xdr:rowOff>
        </xdr:from>
        <xdr:to>
          <xdr:col>0</xdr:col>
          <xdr:colOff>257175</xdr:colOff>
          <xdr:row>369</xdr:row>
          <xdr:rowOff>47625</xdr:rowOff>
        </xdr:to>
        <xdr:sp macro="" textlink="">
          <xdr:nvSpPr>
            <xdr:cNvPr id="1385" name="Control 361" hidden="1">
              <a:extLst>
                <a:ext uri="{63B3BB69-23CF-44E3-9099-C40C66FF867C}">
                  <a14:compatExt spid="_x0000_s13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369</xdr:row>
          <xdr:rowOff>0</xdr:rowOff>
        </xdr:from>
        <xdr:to>
          <xdr:col>0</xdr:col>
          <xdr:colOff>257175</xdr:colOff>
          <xdr:row>370</xdr:row>
          <xdr:rowOff>47625</xdr:rowOff>
        </xdr:to>
        <xdr:sp macro="" textlink="">
          <xdr:nvSpPr>
            <xdr:cNvPr id="1386" name="Control 362" hidden="1">
              <a:extLst>
                <a:ext uri="{63B3BB69-23CF-44E3-9099-C40C66FF867C}">
                  <a14:compatExt spid="_x0000_s13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370</xdr:row>
          <xdr:rowOff>0</xdr:rowOff>
        </xdr:from>
        <xdr:to>
          <xdr:col>0</xdr:col>
          <xdr:colOff>257175</xdr:colOff>
          <xdr:row>371</xdr:row>
          <xdr:rowOff>47625</xdr:rowOff>
        </xdr:to>
        <xdr:sp macro="" textlink="">
          <xdr:nvSpPr>
            <xdr:cNvPr id="1387" name="Control 363" hidden="1">
              <a:extLst>
                <a:ext uri="{63B3BB69-23CF-44E3-9099-C40C66FF867C}">
                  <a14:compatExt spid="_x0000_s13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371</xdr:row>
          <xdr:rowOff>0</xdr:rowOff>
        </xdr:from>
        <xdr:to>
          <xdr:col>0</xdr:col>
          <xdr:colOff>257175</xdr:colOff>
          <xdr:row>372</xdr:row>
          <xdr:rowOff>47625</xdr:rowOff>
        </xdr:to>
        <xdr:sp macro="" textlink="">
          <xdr:nvSpPr>
            <xdr:cNvPr id="1388" name="Control 364" hidden="1">
              <a:extLst>
                <a:ext uri="{63B3BB69-23CF-44E3-9099-C40C66FF867C}">
                  <a14:compatExt spid="_x0000_s13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372</xdr:row>
          <xdr:rowOff>0</xdr:rowOff>
        </xdr:from>
        <xdr:to>
          <xdr:col>0</xdr:col>
          <xdr:colOff>257175</xdr:colOff>
          <xdr:row>373</xdr:row>
          <xdr:rowOff>47625</xdr:rowOff>
        </xdr:to>
        <xdr:sp macro="" textlink="">
          <xdr:nvSpPr>
            <xdr:cNvPr id="1389" name="Control 365" hidden="1">
              <a:extLst>
                <a:ext uri="{63B3BB69-23CF-44E3-9099-C40C66FF867C}">
                  <a14:compatExt spid="_x0000_s13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373</xdr:row>
          <xdr:rowOff>0</xdr:rowOff>
        </xdr:from>
        <xdr:to>
          <xdr:col>0</xdr:col>
          <xdr:colOff>257175</xdr:colOff>
          <xdr:row>374</xdr:row>
          <xdr:rowOff>47625</xdr:rowOff>
        </xdr:to>
        <xdr:sp macro="" textlink="">
          <xdr:nvSpPr>
            <xdr:cNvPr id="1390" name="Control 366" hidden="1">
              <a:extLst>
                <a:ext uri="{63B3BB69-23CF-44E3-9099-C40C66FF867C}">
                  <a14:compatExt spid="_x0000_s13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374</xdr:row>
          <xdr:rowOff>0</xdr:rowOff>
        </xdr:from>
        <xdr:to>
          <xdr:col>0</xdr:col>
          <xdr:colOff>257175</xdr:colOff>
          <xdr:row>375</xdr:row>
          <xdr:rowOff>47625</xdr:rowOff>
        </xdr:to>
        <xdr:sp macro="" textlink="">
          <xdr:nvSpPr>
            <xdr:cNvPr id="1391" name="Control 367" hidden="1">
              <a:extLst>
                <a:ext uri="{63B3BB69-23CF-44E3-9099-C40C66FF867C}">
                  <a14:compatExt spid="_x0000_s13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375</xdr:row>
          <xdr:rowOff>0</xdr:rowOff>
        </xdr:from>
        <xdr:to>
          <xdr:col>0</xdr:col>
          <xdr:colOff>257175</xdr:colOff>
          <xdr:row>376</xdr:row>
          <xdr:rowOff>47625</xdr:rowOff>
        </xdr:to>
        <xdr:sp macro="" textlink="">
          <xdr:nvSpPr>
            <xdr:cNvPr id="1392" name="Control 368" hidden="1">
              <a:extLst>
                <a:ext uri="{63B3BB69-23CF-44E3-9099-C40C66FF867C}">
                  <a14:compatExt spid="_x0000_s13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376</xdr:row>
          <xdr:rowOff>0</xdr:rowOff>
        </xdr:from>
        <xdr:to>
          <xdr:col>0</xdr:col>
          <xdr:colOff>257175</xdr:colOff>
          <xdr:row>377</xdr:row>
          <xdr:rowOff>38100</xdr:rowOff>
        </xdr:to>
        <xdr:sp macro="" textlink="">
          <xdr:nvSpPr>
            <xdr:cNvPr id="1393" name="Control 369" hidden="1">
              <a:extLst>
                <a:ext uri="{63B3BB69-23CF-44E3-9099-C40C66FF867C}">
                  <a14:compatExt spid="_x0000_s13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377</xdr:row>
          <xdr:rowOff>0</xdr:rowOff>
        </xdr:from>
        <xdr:to>
          <xdr:col>0</xdr:col>
          <xdr:colOff>257175</xdr:colOff>
          <xdr:row>378</xdr:row>
          <xdr:rowOff>47625</xdr:rowOff>
        </xdr:to>
        <xdr:sp macro="" textlink="">
          <xdr:nvSpPr>
            <xdr:cNvPr id="1394" name="Control 370" hidden="1">
              <a:extLst>
                <a:ext uri="{63B3BB69-23CF-44E3-9099-C40C66FF867C}">
                  <a14:compatExt spid="_x0000_s13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378</xdr:row>
          <xdr:rowOff>0</xdr:rowOff>
        </xdr:from>
        <xdr:to>
          <xdr:col>0</xdr:col>
          <xdr:colOff>257175</xdr:colOff>
          <xdr:row>379</xdr:row>
          <xdr:rowOff>47625</xdr:rowOff>
        </xdr:to>
        <xdr:sp macro="" textlink="">
          <xdr:nvSpPr>
            <xdr:cNvPr id="1395" name="Control 371" hidden="1">
              <a:extLst>
                <a:ext uri="{63B3BB69-23CF-44E3-9099-C40C66FF867C}">
                  <a14:compatExt spid="_x0000_s13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379</xdr:row>
          <xdr:rowOff>0</xdr:rowOff>
        </xdr:from>
        <xdr:to>
          <xdr:col>0</xdr:col>
          <xdr:colOff>257175</xdr:colOff>
          <xdr:row>380</xdr:row>
          <xdr:rowOff>47625</xdr:rowOff>
        </xdr:to>
        <xdr:sp macro="" textlink="">
          <xdr:nvSpPr>
            <xdr:cNvPr id="1396" name="Control 372" hidden="1">
              <a:extLst>
                <a:ext uri="{63B3BB69-23CF-44E3-9099-C40C66FF867C}">
                  <a14:compatExt spid="_x0000_s13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380</xdr:row>
          <xdr:rowOff>0</xdr:rowOff>
        </xdr:from>
        <xdr:to>
          <xdr:col>0</xdr:col>
          <xdr:colOff>257175</xdr:colOff>
          <xdr:row>381</xdr:row>
          <xdr:rowOff>47625</xdr:rowOff>
        </xdr:to>
        <xdr:sp macro="" textlink="">
          <xdr:nvSpPr>
            <xdr:cNvPr id="1397" name="Control 373" hidden="1">
              <a:extLst>
                <a:ext uri="{63B3BB69-23CF-44E3-9099-C40C66FF867C}">
                  <a14:compatExt spid="_x0000_s13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381</xdr:row>
          <xdr:rowOff>0</xdr:rowOff>
        </xdr:from>
        <xdr:to>
          <xdr:col>0</xdr:col>
          <xdr:colOff>257175</xdr:colOff>
          <xdr:row>382</xdr:row>
          <xdr:rowOff>47625</xdr:rowOff>
        </xdr:to>
        <xdr:sp macro="" textlink="">
          <xdr:nvSpPr>
            <xdr:cNvPr id="1398" name="Control 374" hidden="1">
              <a:extLst>
                <a:ext uri="{63B3BB69-23CF-44E3-9099-C40C66FF867C}">
                  <a14:compatExt spid="_x0000_s13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382</xdr:row>
          <xdr:rowOff>0</xdr:rowOff>
        </xdr:from>
        <xdr:to>
          <xdr:col>0</xdr:col>
          <xdr:colOff>257175</xdr:colOff>
          <xdr:row>383</xdr:row>
          <xdr:rowOff>47625</xdr:rowOff>
        </xdr:to>
        <xdr:sp macro="" textlink="">
          <xdr:nvSpPr>
            <xdr:cNvPr id="1399" name="Control 375" hidden="1">
              <a:extLst>
                <a:ext uri="{63B3BB69-23CF-44E3-9099-C40C66FF867C}">
                  <a14:compatExt spid="_x0000_s13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383</xdr:row>
          <xdr:rowOff>0</xdr:rowOff>
        </xdr:from>
        <xdr:to>
          <xdr:col>0</xdr:col>
          <xdr:colOff>257175</xdr:colOff>
          <xdr:row>384</xdr:row>
          <xdr:rowOff>47625</xdr:rowOff>
        </xdr:to>
        <xdr:sp macro="" textlink="">
          <xdr:nvSpPr>
            <xdr:cNvPr id="1400" name="Control 376" hidden="1">
              <a:extLst>
                <a:ext uri="{63B3BB69-23CF-44E3-9099-C40C66FF867C}">
                  <a14:compatExt spid="_x0000_s14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384</xdr:row>
          <xdr:rowOff>0</xdr:rowOff>
        </xdr:from>
        <xdr:to>
          <xdr:col>0</xdr:col>
          <xdr:colOff>257175</xdr:colOff>
          <xdr:row>385</xdr:row>
          <xdr:rowOff>47625</xdr:rowOff>
        </xdr:to>
        <xdr:sp macro="" textlink="">
          <xdr:nvSpPr>
            <xdr:cNvPr id="1401" name="Control 377" hidden="1">
              <a:extLst>
                <a:ext uri="{63B3BB69-23CF-44E3-9099-C40C66FF867C}">
                  <a14:compatExt spid="_x0000_s14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385</xdr:row>
          <xdr:rowOff>0</xdr:rowOff>
        </xdr:from>
        <xdr:to>
          <xdr:col>0</xdr:col>
          <xdr:colOff>257175</xdr:colOff>
          <xdr:row>386</xdr:row>
          <xdr:rowOff>47625</xdr:rowOff>
        </xdr:to>
        <xdr:sp macro="" textlink="">
          <xdr:nvSpPr>
            <xdr:cNvPr id="1402" name="Control 378" hidden="1">
              <a:extLst>
                <a:ext uri="{63B3BB69-23CF-44E3-9099-C40C66FF867C}">
                  <a14:compatExt spid="_x0000_s14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386</xdr:row>
          <xdr:rowOff>0</xdr:rowOff>
        </xdr:from>
        <xdr:to>
          <xdr:col>0</xdr:col>
          <xdr:colOff>257175</xdr:colOff>
          <xdr:row>387</xdr:row>
          <xdr:rowOff>38100</xdr:rowOff>
        </xdr:to>
        <xdr:sp macro="" textlink="">
          <xdr:nvSpPr>
            <xdr:cNvPr id="1403" name="Control 379" hidden="1">
              <a:extLst>
                <a:ext uri="{63B3BB69-23CF-44E3-9099-C40C66FF867C}">
                  <a14:compatExt spid="_x0000_s14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387</xdr:row>
          <xdr:rowOff>0</xdr:rowOff>
        </xdr:from>
        <xdr:to>
          <xdr:col>0</xdr:col>
          <xdr:colOff>257175</xdr:colOff>
          <xdr:row>388</xdr:row>
          <xdr:rowOff>47625</xdr:rowOff>
        </xdr:to>
        <xdr:sp macro="" textlink="">
          <xdr:nvSpPr>
            <xdr:cNvPr id="1404" name="Control 380" hidden="1">
              <a:extLst>
                <a:ext uri="{63B3BB69-23CF-44E3-9099-C40C66FF867C}">
                  <a14:compatExt spid="_x0000_s14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388</xdr:row>
          <xdr:rowOff>0</xdr:rowOff>
        </xdr:from>
        <xdr:to>
          <xdr:col>0</xdr:col>
          <xdr:colOff>257175</xdr:colOff>
          <xdr:row>389</xdr:row>
          <xdr:rowOff>47625</xdr:rowOff>
        </xdr:to>
        <xdr:sp macro="" textlink="">
          <xdr:nvSpPr>
            <xdr:cNvPr id="1405" name="Control 381" hidden="1">
              <a:extLst>
                <a:ext uri="{63B3BB69-23CF-44E3-9099-C40C66FF867C}">
                  <a14:compatExt spid="_x0000_s14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389</xdr:row>
          <xdr:rowOff>0</xdr:rowOff>
        </xdr:from>
        <xdr:to>
          <xdr:col>0</xdr:col>
          <xdr:colOff>257175</xdr:colOff>
          <xdr:row>390</xdr:row>
          <xdr:rowOff>47625</xdr:rowOff>
        </xdr:to>
        <xdr:sp macro="" textlink="">
          <xdr:nvSpPr>
            <xdr:cNvPr id="1406" name="Control 382" hidden="1">
              <a:extLst>
                <a:ext uri="{63B3BB69-23CF-44E3-9099-C40C66FF867C}">
                  <a14:compatExt spid="_x0000_s14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390</xdr:row>
          <xdr:rowOff>0</xdr:rowOff>
        </xdr:from>
        <xdr:to>
          <xdr:col>0</xdr:col>
          <xdr:colOff>257175</xdr:colOff>
          <xdr:row>391</xdr:row>
          <xdr:rowOff>47625</xdr:rowOff>
        </xdr:to>
        <xdr:sp macro="" textlink="">
          <xdr:nvSpPr>
            <xdr:cNvPr id="1407" name="Control 383" hidden="1">
              <a:extLst>
                <a:ext uri="{63B3BB69-23CF-44E3-9099-C40C66FF867C}">
                  <a14:compatExt spid="_x0000_s14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391</xdr:row>
          <xdr:rowOff>0</xdr:rowOff>
        </xdr:from>
        <xdr:to>
          <xdr:col>0</xdr:col>
          <xdr:colOff>257175</xdr:colOff>
          <xdr:row>392</xdr:row>
          <xdr:rowOff>47625</xdr:rowOff>
        </xdr:to>
        <xdr:sp macro="" textlink="">
          <xdr:nvSpPr>
            <xdr:cNvPr id="1408" name="Control 384" hidden="1">
              <a:extLst>
                <a:ext uri="{63B3BB69-23CF-44E3-9099-C40C66FF867C}">
                  <a14:compatExt spid="_x0000_s14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392</xdr:row>
          <xdr:rowOff>0</xdr:rowOff>
        </xdr:from>
        <xdr:to>
          <xdr:col>0</xdr:col>
          <xdr:colOff>257175</xdr:colOff>
          <xdr:row>393</xdr:row>
          <xdr:rowOff>47625</xdr:rowOff>
        </xdr:to>
        <xdr:sp macro="" textlink="">
          <xdr:nvSpPr>
            <xdr:cNvPr id="1409" name="Control 385" hidden="1">
              <a:extLst>
                <a:ext uri="{63B3BB69-23CF-44E3-9099-C40C66FF867C}">
                  <a14:compatExt spid="_x0000_s14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393</xdr:row>
          <xdr:rowOff>0</xdr:rowOff>
        </xdr:from>
        <xdr:to>
          <xdr:col>0</xdr:col>
          <xdr:colOff>257175</xdr:colOff>
          <xdr:row>394</xdr:row>
          <xdr:rowOff>47625</xdr:rowOff>
        </xdr:to>
        <xdr:sp macro="" textlink="">
          <xdr:nvSpPr>
            <xdr:cNvPr id="1410" name="Control 386" hidden="1">
              <a:extLst>
                <a:ext uri="{63B3BB69-23CF-44E3-9099-C40C66FF867C}">
                  <a14:compatExt spid="_x0000_s14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394</xdr:row>
          <xdr:rowOff>0</xdr:rowOff>
        </xdr:from>
        <xdr:to>
          <xdr:col>0</xdr:col>
          <xdr:colOff>257175</xdr:colOff>
          <xdr:row>395</xdr:row>
          <xdr:rowOff>47625</xdr:rowOff>
        </xdr:to>
        <xdr:sp macro="" textlink="">
          <xdr:nvSpPr>
            <xdr:cNvPr id="1411" name="Control 387" hidden="1">
              <a:extLst>
                <a:ext uri="{63B3BB69-23CF-44E3-9099-C40C66FF867C}">
                  <a14:compatExt spid="_x0000_s14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395</xdr:row>
          <xdr:rowOff>0</xdr:rowOff>
        </xdr:from>
        <xdr:to>
          <xdr:col>0</xdr:col>
          <xdr:colOff>257175</xdr:colOff>
          <xdr:row>396</xdr:row>
          <xdr:rowOff>47625</xdr:rowOff>
        </xdr:to>
        <xdr:sp macro="" textlink="">
          <xdr:nvSpPr>
            <xdr:cNvPr id="1412" name="Control 388" hidden="1">
              <a:extLst>
                <a:ext uri="{63B3BB69-23CF-44E3-9099-C40C66FF867C}">
                  <a14:compatExt spid="_x0000_s14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396</xdr:row>
          <xdr:rowOff>0</xdr:rowOff>
        </xdr:from>
        <xdr:to>
          <xdr:col>0</xdr:col>
          <xdr:colOff>257175</xdr:colOff>
          <xdr:row>397</xdr:row>
          <xdr:rowOff>38100</xdr:rowOff>
        </xdr:to>
        <xdr:sp macro="" textlink="">
          <xdr:nvSpPr>
            <xdr:cNvPr id="1413" name="Control 389" hidden="1">
              <a:extLst>
                <a:ext uri="{63B3BB69-23CF-44E3-9099-C40C66FF867C}">
                  <a14:compatExt spid="_x0000_s14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397</xdr:row>
          <xdr:rowOff>0</xdr:rowOff>
        </xdr:from>
        <xdr:to>
          <xdr:col>0</xdr:col>
          <xdr:colOff>257175</xdr:colOff>
          <xdr:row>398</xdr:row>
          <xdr:rowOff>47625</xdr:rowOff>
        </xdr:to>
        <xdr:sp macro="" textlink="">
          <xdr:nvSpPr>
            <xdr:cNvPr id="1414" name="Control 390" hidden="1">
              <a:extLst>
                <a:ext uri="{63B3BB69-23CF-44E3-9099-C40C66FF867C}">
                  <a14:compatExt spid="_x0000_s14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398</xdr:row>
          <xdr:rowOff>0</xdr:rowOff>
        </xdr:from>
        <xdr:to>
          <xdr:col>0</xdr:col>
          <xdr:colOff>257175</xdr:colOff>
          <xdr:row>399</xdr:row>
          <xdr:rowOff>47625</xdr:rowOff>
        </xdr:to>
        <xdr:sp macro="" textlink="">
          <xdr:nvSpPr>
            <xdr:cNvPr id="1415" name="Control 391" hidden="1">
              <a:extLst>
                <a:ext uri="{63B3BB69-23CF-44E3-9099-C40C66FF867C}">
                  <a14:compatExt spid="_x0000_s14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399</xdr:row>
          <xdr:rowOff>0</xdr:rowOff>
        </xdr:from>
        <xdr:to>
          <xdr:col>0</xdr:col>
          <xdr:colOff>257175</xdr:colOff>
          <xdr:row>400</xdr:row>
          <xdr:rowOff>47625</xdr:rowOff>
        </xdr:to>
        <xdr:sp macro="" textlink="">
          <xdr:nvSpPr>
            <xdr:cNvPr id="1416" name="Control 392" hidden="1">
              <a:extLst>
                <a:ext uri="{63B3BB69-23CF-44E3-9099-C40C66FF867C}">
                  <a14:compatExt spid="_x0000_s14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400</xdr:row>
          <xdr:rowOff>0</xdr:rowOff>
        </xdr:from>
        <xdr:to>
          <xdr:col>0</xdr:col>
          <xdr:colOff>257175</xdr:colOff>
          <xdr:row>401</xdr:row>
          <xdr:rowOff>47625</xdr:rowOff>
        </xdr:to>
        <xdr:sp macro="" textlink="">
          <xdr:nvSpPr>
            <xdr:cNvPr id="1417" name="Control 393" hidden="1">
              <a:extLst>
                <a:ext uri="{63B3BB69-23CF-44E3-9099-C40C66FF867C}">
                  <a14:compatExt spid="_x0000_s14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401</xdr:row>
          <xdr:rowOff>0</xdr:rowOff>
        </xdr:from>
        <xdr:to>
          <xdr:col>0</xdr:col>
          <xdr:colOff>257175</xdr:colOff>
          <xdr:row>402</xdr:row>
          <xdr:rowOff>47625</xdr:rowOff>
        </xdr:to>
        <xdr:sp macro="" textlink="">
          <xdr:nvSpPr>
            <xdr:cNvPr id="1418" name="Control 394" hidden="1">
              <a:extLst>
                <a:ext uri="{63B3BB69-23CF-44E3-9099-C40C66FF867C}">
                  <a14:compatExt spid="_x0000_s14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402</xdr:row>
          <xdr:rowOff>0</xdr:rowOff>
        </xdr:from>
        <xdr:to>
          <xdr:col>0</xdr:col>
          <xdr:colOff>257175</xdr:colOff>
          <xdr:row>403</xdr:row>
          <xdr:rowOff>47625</xdr:rowOff>
        </xdr:to>
        <xdr:sp macro="" textlink="">
          <xdr:nvSpPr>
            <xdr:cNvPr id="1419" name="Control 395" hidden="1">
              <a:extLst>
                <a:ext uri="{63B3BB69-23CF-44E3-9099-C40C66FF867C}">
                  <a14:compatExt spid="_x0000_s14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403</xdr:row>
          <xdr:rowOff>0</xdr:rowOff>
        </xdr:from>
        <xdr:to>
          <xdr:col>0</xdr:col>
          <xdr:colOff>257175</xdr:colOff>
          <xdr:row>404</xdr:row>
          <xdr:rowOff>47625</xdr:rowOff>
        </xdr:to>
        <xdr:sp macro="" textlink="">
          <xdr:nvSpPr>
            <xdr:cNvPr id="1420" name="Control 396" hidden="1">
              <a:extLst>
                <a:ext uri="{63B3BB69-23CF-44E3-9099-C40C66FF867C}">
                  <a14:compatExt spid="_x0000_s14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404</xdr:row>
          <xdr:rowOff>0</xdr:rowOff>
        </xdr:from>
        <xdr:to>
          <xdr:col>0</xdr:col>
          <xdr:colOff>257175</xdr:colOff>
          <xdr:row>405</xdr:row>
          <xdr:rowOff>47625</xdr:rowOff>
        </xdr:to>
        <xdr:sp macro="" textlink="">
          <xdr:nvSpPr>
            <xdr:cNvPr id="1421" name="Control 397" hidden="1">
              <a:extLst>
                <a:ext uri="{63B3BB69-23CF-44E3-9099-C40C66FF867C}">
                  <a14:compatExt spid="_x0000_s14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405</xdr:row>
          <xdr:rowOff>0</xdr:rowOff>
        </xdr:from>
        <xdr:to>
          <xdr:col>0</xdr:col>
          <xdr:colOff>257175</xdr:colOff>
          <xdr:row>406</xdr:row>
          <xdr:rowOff>47625</xdr:rowOff>
        </xdr:to>
        <xdr:sp macro="" textlink="">
          <xdr:nvSpPr>
            <xdr:cNvPr id="1422" name="Control 398" hidden="1">
              <a:extLst>
                <a:ext uri="{63B3BB69-23CF-44E3-9099-C40C66FF867C}">
                  <a14:compatExt spid="_x0000_s14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406</xdr:row>
          <xdr:rowOff>0</xdr:rowOff>
        </xdr:from>
        <xdr:to>
          <xdr:col>0</xdr:col>
          <xdr:colOff>257175</xdr:colOff>
          <xdr:row>407</xdr:row>
          <xdr:rowOff>38100</xdr:rowOff>
        </xdr:to>
        <xdr:sp macro="" textlink="">
          <xdr:nvSpPr>
            <xdr:cNvPr id="1423" name="Control 399" hidden="1">
              <a:extLst>
                <a:ext uri="{63B3BB69-23CF-44E3-9099-C40C66FF867C}">
                  <a14:compatExt spid="_x0000_s14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407</xdr:row>
          <xdr:rowOff>0</xdr:rowOff>
        </xdr:from>
        <xdr:to>
          <xdr:col>0</xdr:col>
          <xdr:colOff>257175</xdr:colOff>
          <xdr:row>408</xdr:row>
          <xdr:rowOff>47625</xdr:rowOff>
        </xdr:to>
        <xdr:sp macro="" textlink="">
          <xdr:nvSpPr>
            <xdr:cNvPr id="1424" name="Control 400" hidden="1">
              <a:extLst>
                <a:ext uri="{63B3BB69-23CF-44E3-9099-C40C66FF867C}">
                  <a14:compatExt spid="_x0000_s14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408</xdr:row>
          <xdr:rowOff>0</xdr:rowOff>
        </xdr:from>
        <xdr:to>
          <xdr:col>0</xdr:col>
          <xdr:colOff>257175</xdr:colOff>
          <xdr:row>409</xdr:row>
          <xdr:rowOff>47625</xdr:rowOff>
        </xdr:to>
        <xdr:sp macro="" textlink="">
          <xdr:nvSpPr>
            <xdr:cNvPr id="1425" name="Control 401" hidden="1">
              <a:extLst>
                <a:ext uri="{63B3BB69-23CF-44E3-9099-C40C66FF867C}">
                  <a14:compatExt spid="_x0000_s14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409</xdr:row>
          <xdr:rowOff>0</xdr:rowOff>
        </xdr:from>
        <xdr:to>
          <xdr:col>0</xdr:col>
          <xdr:colOff>257175</xdr:colOff>
          <xdr:row>410</xdr:row>
          <xdr:rowOff>47625</xdr:rowOff>
        </xdr:to>
        <xdr:sp macro="" textlink="">
          <xdr:nvSpPr>
            <xdr:cNvPr id="1426" name="Control 402" hidden="1">
              <a:extLst>
                <a:ext uri="{63B3BB69-23CF-44E3-9099-C40C66FF867C}">
                  <a14:compatExt spid="_x0000_s14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410</xdr:row>
          <xdr:rowOff>0</xdr:rowOff>
        </xdr:from>
        <xdr:to>
          <xdr:col>0</xdr:col>
          <xdr:colOff>257175</xdr:colOff>
          <xdr:row>411</xdr:row>
          <xdr:rowOff>47625</xdr:rowOff>
        </xdr:to>
        <xdr:sp macro="" textlink="">
          <xdr:nvSpPr>
            <xdr:cNvPr id="1427" name="Control 403" hidden="1">
              <a:extLst>
                <a:ext uri="{63B3BB69-23CF-44E3-9099-C40C66FF867C}">
                  <a14:compatExt spid="_x0000_s14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411</xdr:row>
          <xdr:rowOff>0</xdr:rowOff>
        </xdr:from>
        <xdr:to>
          <xdr:col>0</xdr:col>
          <xdr:colOff>257175</xdr:colOff>
          <xdr:row>412</xdr:row>
          <xdr:rowOff>47625</xdr:rowOff>
        </xdr:to>
        <xdr:sp macro="" textlink="">
          <xdr:nvSpPr>
            <xdr:cNvPr id="1428" name="Control 404" hidden="1">
              <a:extLst>
                <a:ext uri="{63B3BB69-23CF-44E3-9099-C40C66FF867C}">
                  <a14:compatExt spid="_x0000_s14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412</xdr:row>
          <xdr:rowOff>0</xdr:rowOff>
        </xdr:from>
        <xdr:to>
          <xdr:col>0</xdr:col>
          <xdr:colOff>257175</xdr:colOff>
          <xdr:row>413</xdr:row>
          <xdr:rowOff>47625</xdr:rowOff>
        </xdr:to>
        <xdr:sp macro="" textlink="">
          <xdr:nvSpPr>
            <xdr:cNvPr id="1429" name="Control 405" hidden="1">
              <a:extLst>
                <a:ext uri="{63B3BB69-23CF-44E3-9099-C40C66FF867C}">
                  <a14:compatExt spid="_x0000_s14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413</xdr:row>
          <xdr:rowOff>0</xdr:rowOff>
        </xdr:from>
        <xdr:to>
          <xdr:col>0</xdr:col>
          <xdr:colOff>257175</xdr:colOff>
          <xdr:row>414</xdr:row>
          <xdr:rowOff>47625</xdr:rowOff>
        </xdr:to>
        <xdr:sp macro="" textlink="">
          <xdr:nvSpPr>
            <xdr:cNvPr id="1430" name="Control 406" hidden="1">
              <a:extLst>
                <a:ext uri="{63B3BB69-23CF-44E3-9099-C40C66FF867C}">
                  <a14:compatExt spid="_x0000_s14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414</xdr:row>
          <xdr:rowOff>0</xdr:rowOff>
        </xdr:from>
        <xdr:to>
          <xdr:col>0</xdr:col>
          <xdr:colOff>257175</xdr:colOff>
          <xdr:row>415</xdr:row>
          <xdr:rowOff>47625</xdr:rowOff>
        </xdr:to>
        <xdr:sp macro="" textlink="">
          <xdr:nvSpPr>
            <xdr:cNvPr id="1431" name="Control 407" hidden="1">
              <a:extLst>
                <a:ext uri="{63B3BB69-23CF-44E3-9099-C40C66FF867C}">
                  <a14:compatExt spid="_x0000_s14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415</xdr:row>
          <xdr:rowOff>0</xdr:rowOff>
        </xdr:from>
        <xdr:to>
          <xdr:col>0</xdr:col>
          <xdr:colOff>257175</xdr:colOff>
          <xdr:row>416</xdr:row>
          <xdr:rowOff>47625</xdr:rowOff>
        </xdr:to>
        <xdr:sp macro="" textlink="">
          <xdr:nvSpPr>
            <xdr:cNvPr id="1432" name="Control 408" hidden="1">
              <a:extLst>
                <a:ext uri="{63B3BB69-23CF-44E3-9099-C40C66FF867C}">
                  <a14:compatExt spid="_x0000_s14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416</xdr:row>
          <xdr:rowOff>0</xdr:rowOff>
        </xdr:from>
        <xdr:to>
          <xdr:col>0</xdr:col>
          <xdr:colOff>257175</xdr:colOff>
          <xdr:row>417</xdr:row>
          <xdr:rowOff>38100</xdr:rowOff>
        </xdr:to>
        <xdr:sp macro="" textlink="">
          <xdr:nvSpPr>
            <xdr:cNvPr id="1433" name="Control 409" hidden="1">
              <a:extLst>
                <a:ext uri="{63B3BB69-23CF-44E3-9099-C40C66FF867C}">
                  <a14:compatExt spid="_x0000_s14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417</xdr:row>
          <xdr:rowOff>0</xdr:rowOff>
        </xdr:from>
        <xdr:to>
          <xdr:col>0</xdr:col>
          <xdr:colOff>257175</xdr:colOff>
          <xdr:row>418</xdr:row>
          <xdr:rowOff>47625</xdr:rowOff>
        </xdr:to>
        <xdr:sp macro="" textlink="">
          <xdr:nvSpPr>
            <xdr:cNvPr id="1434" name="Control 410" hidden="1">
              <a:extLst>
                <a:ext uri="{63B3BB69-23CF-44E3-9099-C40C66FF867C}">
                  <a14:compatExt spid="_x0000_s14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418</xdr:row>
          <xdr:rowOff>0</xdr:rowOff>
        </xdr:from>
        <xdr:to>
          <xdr:col>0</xdr:col>
          <xdr:colOff>257175</xdr:colOff>
          <xdr:row>419</xdr:row>
          <xdr:rowOff>47625</xdr:rowOff>
        </xdr:to>
        <xdr:sp macro="" textlink="">
          <xdr:nvSpPr>
            <xdr:cNvPr id="1435" name="Control 411" hidden="1">
              <a:extLst>
                <a:ext uri="{63B3BB69-23CF-44E3-9099-C40C66FF867C}">
                  <a14:compatExt spid="_x0000_s14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419</xdr:row>
          <xdr:rowOff>0</xdr:rowOff>
        </xdr:from>
        <xdr:to>
          <xdr:col>0</xdr:col>
          <xdr:colOff>257175</xdr:colOff>
          <xdr:row>420</xdr:row>
          <xdr:rowOff>47625</xdr:rowOff>
        </xdr:to>
        <xdr:sp macro="" textlink="">
          <xdr:nvSpPr>
            <xdr:cNvPr id="1436" name="Control 412" hidden="1">
              <a:extLst>
                <a:ext uri="{63B3BB69-23CF-44E3-9099-C40C66FF867C}">
                  <a14:compatExt spid="_x0000_s14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420</xdr:row>
          <xdr:rowOff>0</xdr:rowOff>
        </xdr:from>
        <xdr:to>
          <xdr:col>0</xdr:col>
          <xdr:colOff>257175</xdr:colOff>
          <xdr:row>421</xdr:row>
          <xdr:rowOff>47625</xdr:rowOff>
        </xdr:to>
        <xdr:sp macro="" textlink="">
          <xdr:nvSpPr>
            <xdr:cNvPr id="1437" name="Control 413" hidden="1">
              <a:extLst>
                <a:ext uri="{63B3BB69-23CF-44E3-9099-C40C66FF867C}">
                  <a14:compatExt spid="_x0000_s14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421</xdr:row>
          <xdr:rowOff>0</xdr:rowOff>
        </xdr:from>
        <xdr:to>
          <xdr:col>0</xdr:col>
          <xdr:colOff>257175</xdr:colOff>
          <xdr:row>422</xdr:row>
          <xdr:rowOff>47625</xdr:rowOff>
        </xdr:to>
        <xdr:sp macro="" textlink="">
          <xdr:nvSpPr>
            <xdr:cNvPr id="1438" name="Control 414" hidden="1">
              <a:extLst>
                <a:ext uri="{63B3BB69-23CF-44E3-9099-C40C66FF867C}">
                  <a14:compatExt spid="_x0000_s14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422</xdr:row>
          <xdr:rowOff>0</xdr:rowOff>
        </xdr:from>
        <xdr:to>
          <xdr:col>0</xdr:col>
          <xdr:colOff>257175</xdr:colOff>
          <xdr:row>423</xdr:row>
          <xdr:rowOff>47625</xdr:rowOff>
        </xdr:to>
        <xdr:sp macro="" textlink="">
          <xdr:nvSpPr>
            <xdr:cNvPr id="1439" name="Control 415" hidden="1">
              <a:extLst>
                <a:ext uri="{63B3BB69-23CF-44E3-9099-C40C66FF867C}">
                  <a14:compatExt spid="_x0000_s14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423</xdr:row>
          <xdr:rowOff>0</xdr:rowOff>
        </xdr:from>
        <xdr:to>
          <xdr:col>0</xdr:col>
          <xdr:colOff>257175</xdr:colOff>
          <xdr:row>424</xdr:row>
          <xdr:rowOff>47625</xdr:rowOff>
        </xdr:to>
        <xdr:sp macro="" textlink="">
          <xdr:nvSpPr>
            <xdr:cNvPr id="1440" name="Control 416" hidden="1">
              <a:extLst>
                <a:ext uri="{63B3BB69-23CF-44E3-9099-C40C66FF867C}">
                  <a14:compatExt spid="_x0000_s14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424</xdr:row>
          <xdr:rowOff>0</xdr:rowOff>
        </xdr:from>
        <xdr:to>
          <xdr:col>0</xdr:col>
          <xdr:colOff>257175</xdr:colOff>
          <xdr:row>425</xdr:row>
          <xdr:rowOff>47625</xdr:rowOff>
        </xdr:to>
        <xdr:sp macro="" textlink="">
          <xdr:nvSpPr>
            <xdr:cNvPr id="1441" name="Control 417" hidden="1">
              <a:extLst>
                <a:ext uri="{63B3BB69-23CF-44E3-9099-C40C66FF867C}">
                  <a14:compatExt spid="_x0000_s14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425</xdr:row>
          <xdr:rowOff>0</xdr:rowOff>
        </xdr:from>
        <xdr:to>
          <xdr:col>0</xdr:col>
          <xdr:colOff>257175</xdr:colOff>
          <xdr:row>426</xdr:row>
          <xdr:rowOff>47625</xdr:rowOff>
        </xdr:to>
        <xdr:sp macro="" textlink="">
          <xdr:nvSpPr>
            <xdr:cNvPr id="1442" name="Control 418" hidden="1">
              <a:extLst>
                <a:ext uri="{63B3BB69-23CF-44E3-9099-C40C66FF867C}">
                  <a14:compatExt spid="_x0000_s14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426</xdr:row>
          <xdr:rowOff>0</xdr:rowOff>
        </xdr:from>
        <xdr:to>
          <xdr:col>0</xdr:col>
          <xdr:colOff>257175</xdr:colOff>
          <xdr:row>427</xdr:row>
          <xdr:rowOff>38100</xdr:rowOff>
        </xdr:to>
        <xdr:sp macro="" textlink="">
          <xdr:nvSpPr>
            <xdr:cNvPr id="1443" name="Control 419" hidden="1">
              <a:extLst>
                <a:ext uri="{63B3BB69-23CF-44E3-9099-C40C66FF867C}">
                  <a14:compatExt spid="_x0000_s14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428</xdr:row>
          <xdr:rowOff>0</xdr:rowOff>
        </xdr:from>
        <xdr:to>
          <xdr:col>0</xdr:col>
          <xdr:colOff>257175</xdr:colOff>
          <xdr:row>429</xdr:row>
          <xdr:rowOff>47625</xdr:rowOff>
        </xdr:to>
        <xdr:sp macro="" textlink="">
          <xdr:nvSpPr>
            <xdr:cNvPr id="1444" name="Control 420" hidden="1">
              <a:extLst>
                <a:ext uri="{63B3BB69-23CF-44E3-9099-C40C66FF867C}">
                  <a14:compatExt spid="_x0000_s14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429</xdr:row>
          <xdr:rowOff>0</xdr:rowOff>
        </xdr:from>
        <xdr:to>
          <xdr:col>0</xdr:col>
          <xdr:colOff>257175</xdr:colOff>
          <xdr:row>430</xdr:row>
          <xdr:rowOff>47625</xdr:rowOff>
        </xdr:to>
        <xdr:sp macro="" textlink="">
          <xdr:nvSpPr>
            <xdr:cNvPr id="1445" name="Control 421" hidden="1">
              <a:extLst>
                <a:ext uri="{63B3BB69-23CF-44E3-9099-C40C66FF867C}">
                  <a14:compatExt spid="_x0000_s14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430</xdr:row>
          <xdr:rowOff>0</xdr:rowOff>
        </xdr:from>
        <xdr:to>
          <xdr:col>0</xdr:col>
          <xdr:colOff>257175</xdr:colOff>
          <xdr:row>431</xdr:row>
          <xdr:rowOff>47625</xdr:rowOff>
        </xdr:to>
        <xdr:sp macro="" textlink="">
          <xdr:nvSpPr>
            <xdr:cNvPr id="1446" name="Control 422" hidden="1">
              <a:extLst>
                <a:ext uri="{63B3BB69-23CF-44E3-9099-C40C66FF867C}">
                  <a14:compatExt spid="_x0000_s14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431</xdr:row>
          <xdr:rowOff>0</xdr:rowOff>
        </xdr:from>
        <xdr:to>
          <xdr:col>0</xdr:col>
          <xdr:colOff>257175</xdr:colOff>
          <xdr:row>432</xdr:row>
          <xdr:rowOff>47625</xdr:rowOff>
        </xdr:to>
        <xdr:sp macro="" textlink="">
          <xdr:nvSpPr>
            <xdr:cNvPr id="1447" name="Control 423" hidden="1">
              <a:extLst>
                <a:ext uri="{63B3BB69-23CF-44E3-9099-C40C66FF867C}">
                  <a14:compatExt spid="_x0000_s14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432</xdr:row>
          <xdr:rowOff>0</xdr:rowOff>
        </xdr:from>
        <xdr:to>
          <xdr:col>0</xdr:col>
          <xdr:colOff>257175</xdr:colOff>
          <xdr:row>433</xdr:row>
          <xdr:rowOff>47625</xdr:rowOff>
        </xdr:to>
        <xdr:sp macro="" textlink="">
          <xdr:nvSpPr>
            <xdr:cNvPr id="1448" name="Control 424" hidden="1">
              <a:extLst>
                <a:ext uri="{63B3BB69-23CF-44E3-9099-C40C66FF867C}">
                  <a14:compatExt spid="_x0000_s14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433</xdr:row>
          <xdr:rowOff>0</xdr:rowOff>
        </xdr:from>
        <xdr:to>
          <xdr:col>0</xdr:col>
          <xdr:colOff>257175</xdr:colOff>
          <xdr:row>434</xdr:row>
          <xdr:rowOff>47625</xdr:rowOff>
        </xdr:to>
        <xdr:sp macro="" textlink="">
          <xdr:nvSpPr>
            <xdr:cNvPr id="1449" name="Control 425" hidden="1">
              <a:extLst>
                <a:ext uri="{63B3BB69-23CF-44E3-9099-C40C66FF867C}">
                  <a14:compatExt spid="_x0000_s14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434</xdr:row>
          <xdr:rowOff>0</xdr:rowOff>
        </xdr:from>
        <xdr:to>
          <xdr:col>0</xdr:col>
          <xdr:colOff>257175</xdr:colOff>
          <xdr:row>435</xdr:row>
          <xdr:rowOff>47625</xdr:rowOff>
        </xdr:to>
        <xdr:sp macro="" textlink="">
          <xdr:nvSpPr>
            <xdr:cNvPr id="1450" name="Control 426" hidden="1">
              <a:extLst>
                <a:ext uri="{63B3BB69-23CF-44E3-9099-C40C66FF867C}">
                  <a14:compatExt spid="_x0000_s14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435</xdr:row>
          <xdr:rowOff>0</xdr:rowOff>
        </xdr:from>
        <xdr:to>
          <xdr:col>0</xdr:col>
          <xdr:colOff>257175</xdr:colOff>
          <xdr:row>436</xdr:row>
          <xdr:rowOff>47625</xdr:rowOff>
        </xdr:to>
        <xdr:sp macro="" textlink="">
          <xdr:nvSpPr>
            <xdr:cNvPr id="1451" name="Control 427" hidden="1">
              <a:extLst>
                <a:ext uri="{63B3BB69-23CF-44E3-9099-C40C66FF867C}">
                  <a14:compatExt spid="_x0000_s14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436</xdr:row>
          <xdr:rowOff>0</xdr:rowOff>
        </xdr:from>
        <xdr:to>
          <xdr:col>0</xdr:col>
          <xdr:colOff>257175</xdr:colOff>
          <xdr:row>437</xdr:row>
          <xdr:rowOff>38100</xdr:rowOff>
        </xdr:to>
        <xdr:sp macro="" textlink="">
          <xdr:nvSpPr>
            <xdr:cNvPr id="1452" name="Control 428" hidden="1">
              <a:extLst>
                <a:ext uri="{63B3BB69-23CF-44E3-9099-C40C66FF867C}">
                  <a14:compatExt spid="_x0000_s14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437</xdr:row>
          <xdr:rowOff>0</xdr:rowOff>
        </xdr:from>
        <xdr:to>
          <xdr:col>0</xdr:col>
          <xdr:colOff>257175</xdr:colOff>
          <xdr:row>438</xdr:row>
          <xdr:rowOff>47625</xdr:rowOff>
        </xdr:to>
        <xdr:sp macro="" textlink="">
          <xdr:nvSpPr>
            <xdr:cNvPr id="1453" name="Control 429" hidden="1">
              <a:extLst>
                <a:ext uri="{63B3BB69-23CF-44E3-9099-C40C66FF867C}">
                  <a14:compatExt spid="_x0000_s14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438</xdr:row>
          <xdr:rowOff>0</xdr:rowOff>
        </xdr:from>
        <xdr:to>
          <xdr:col>0</xdr:col>
          <xdr:colOff>257175</xdr:colOff>
          <xdr:row>439</xdr:row>
          <xdr:rowOff>47625</xdr:rowOff>
        </xdr:to>
        <xdr:sp macro="" textlink="">
          <xdr:nvSpPr>
            <xdr:cNvPr id="1454" name="Control 430" hidden="1">
              <a:extLst>
                <a:ext uri="{63B3BB69-23CF-44E3-9099-C40C66FF867C}">
                  <a14:compatExt spid="_x0000_s14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439</xdr:row>
          <xdr:rowOff>0</xdr:rowOff>
        </xdr:from>
        <xdr:to>
          <xdr:col>0</xdr:col>
          <xdr:colOff>257175</xdr:colOff>
          <xdr:row>440</xdr:row>
          <xdr:rowOff>47625</xdr:rowOff>
        </xdr:to>
        <xdr:sp macro="" textlink="">
          <xdr:nvSpPr>
            <xdr:cNvPr id="1455" name="Control 431" hidden="1">
              <a:extLst>
                <a:ext uri="{63B3BB69-23CF-44E3-9099-C40C66FF867C}">
                  <a14:compatExt spid="_x0000_s14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440</xdr:row>
          <xdr:rowOff>0</xdr:rowOff>
        </xdr:from>
        <xdr:to>
          <xdr:col>0</xdr:col>
          <xdr:colOff>257175</xdr:colOff>
          <xdr:row>441</xdr:row>
          <xdr:rowOff>47625</xdr:rowOff>
        </xdr:to>
        <xdr:sp macro="" textlink="">
          <xdr:nvSpPr>
            <xdr:cNvPr id="1456" name="Control 432" hidden="1">
              <a:extLst>
                <a:ext uri="{63B3BB69-23CF-44E3-9099-C40C66FF867C}">
                  <a14:compatExt spid="_x0000_s14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441</xdr:row>
          <xdr:rowOff>0</xdr:rowOff>
        </xdr:from>
        <xdr:to>
          <xdr:col>0</xdr:col>
          <xdr:colOff>257175</xdr:colOff>
          <xdr:row>442</xdr:row>
          <xdr:rowOff>47625</xdr:rowOff>
        </xdr:to>
        <xdr:sp macro="" textlink="">
          <xdr:nvSpPr>
            <xdr:cNvPr id="1457" name="Control 433" hidden="1">
              <a:extLst>
                <a:ext uri="{63B3BB69-23CF-44E3-9099-C40C66FF867C}">
                  <a14:compatExt spid="_x0000_s14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442</xdr:row>
          <xdr:rowOff>0</xdr:rowOff>
        </xdr:from>
        <xdr:to>
          <xdr:col>0</xdr:col>
          <xdr:colOff>257175</xdr:colOff>
          <xdr:row>443</xdr:row>
          <xdr:rowOff>47625</xdr:rowOff>
        </xdr:to>
        <xdr:sp macro="" textlink="">
          <xdr:nvSpPr>
            <xdr:cNvPr id="1458" name="Control 434" hidden="1">
              <a:extLst>
                <a:ext uri="{63B3BB69-23CF-44E3-9099-C40C66FF867C}">
                  <a14:compatExt spid="_x0000_s14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443</xdr:row>
          <xdr:rowOff>0</xdr:rowOff>
        </xdr:from>
        <xdr:to>
          <xdr:col>0</xdr:col>
          <xdr:colOff>257175</xdr:colOff>
          <xdr:row>444</xdr:row>
          <xdr:rowOff>47625</xdr:rowOff>
        </xdr:to>
        <xdr:sp macro="" textlink="">
          <xdr:nvSpPr>
            <xdr:cNvPr id="1459" name="Control 435" hidden="1">
              <a:extLst>
                <a:ext uri="{63B3BB69-23CF-44E3-9099-C40C66FF867C}">
                  <a14:compatExt spid="_x0000_s14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444</xdr:row>
          <xdr:rowOff>0</xdr:rowOff>
        </xdr:from>
        <xdr:to>
          <xdr:col>0</xdr:col>
          <xdr:colOff>257175</xdr:colOff>
          <xdr:row>445</xdr:row>
          <xdr:rowOff>47625</xdr:rowOff>
        </xdr:to>
        <xdr:sp macro="" textlink="">
          <xdr:nvSpPr>
            <xdr:cNvPr id="1460" name="Control 436" hidden="1">
              <a:extLst>
                <a:ext uri="{63B3BB69-23CF-44E3-9099-C40C66FF867C}">
                  <a14:compatExt spid="_x0000_s14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445</xdr:row>
          <xdr:rowOff>0</xdr:rowOff>
        </xdr:from>
        <xdr:to>
          <xdr:col>0</xdr:col>
          <xdr:colOff>257175</xdr:colOff>
          <xdr:row>446</xdr:row>
          <xdr:rowOff>47625</xdr:rowOff>
        </xdr:to>
        <xdr:sp macro="" textlink="">
          <xdr:nvSpPr>
            <xdr:cNvPr id="1461" name="Control 437" hidden="1">
              <a:extLst>
                <a:ext uri="{63B3BB69-23CF-44E3-9099-C40C66FF867C}">
                  <a14:compatExt spid="_x0000_s14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446</xdr:row>
          <xdr:rowOff>0</xdr:rowOff>
        </xdr:from>
        <xdr:to>
          <xdr:col>0</xdr:col>
          <xdr:colOff>257175</xdr:colOff>
          <xdr:row>447</xdr:row>
          <xdr:rowOff>38100</xdr:rowOff>
        </xdr:to>
        <xdr:sp macro="" textlink="">
          <xdr:nvSpPr>
            <xdr:cNvPr id="1462" name="Control 438" hidden="1">
              <a:extLst>
                <a:ext uri="{63B3BB69-23CF-44E3-9099-C40C66FF867C}">
                  <a14:compatExt spid="_x0000_s14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447</xdr:row>
          <xdr:rowOff>0</xdr:rowOff>
        </xdr:from>
        <xdr:to>
          <xdr:col>0</xdr:col>
          <xdr:colOff>257175</xdr:colOff>
          <xdr:row>448</xdr:row>
          <xdr:rowOff>47625</xdr:rowOff>
        </xdr:to>
        <xdr:sp macro="" textlink="">
          <xdr:nvSpPr>
            <xdr:cNvPr id="1463" name="Control 439" hidden="1">
              <a:extLst>
                <a:ext uri="{63B3BB69-23CF-44E3-9099-C40C66FF867C}">
                  <a14:compatExt spid="_x0000_s14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448</xdr:row>
          <xdr:rowOff>0</xdr:rowOff>
        </xdr:from>
        <xdr:to>
          <xdr:col>0</xdr:col>
          <xdr:colOff>257175</xdr:colOff>
          <xdr:row>449</xdr:row>
          <xdr:rowOff>47625</xdr:rowOff>
        </xdr:to>
        <xdr:sp macro="" textlink="">
          <xdr:nvSpPr>
            <xdr:cNvPr id="1464" name="Control 440" hidden="1">
              <a:extLst>
                <a:ext uri="{63B3BB69-23CF-44E3-9099-C40C66FF867C}">
                  <a14:compatExt spid="_x0000_s14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449</xdr:row>
          <xdr:rowOff>0</xdr:rowOff>
        </xdr:from>
        <xdr:to>
          <xdr:col>0</xdr:col>
          <xdr:colOff>257175</xdr:colOff>
          <xdr:row>450</xdr:row>
          <xdr:rowOff>47625</xdr:rowOff>
        </xdr:to>
        <xdr:sp macro="" textlink="">
          <xdr:nvSpPr>
            <xdr:cNvPr id="1465" name="Control 441" hidden="1">
              <a:extLst>
                <a:ext uri="{63B3BB69-23CF-44E3-9099-C40C66FF867C}">
                  <a14:compatExt spid="_x0000_s14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450</xdr:row>
          <xdr:rowOff>0</xdr:rowOff>
        </xdr:from>
        <xdr:to>
          <xdr:col>0</xdr:col>
          <xdr:colOff>257175</xdr:colOff>
          <xdr:row>451</xdr:row>
          <xdr:rowOff>47625</xdr:rowOff>
        </xdr:to>
        <xdr:sp macro="" textlink="">
          <xdr:nvSpPr>
            <xdr:cNvPr id="1466" name="Control 442" hidden="1">
              <a:extLst>
                <a:ext uri="{63B3BB69-23CF-44E3-9099-C40C66FF867C}">
                  <a14:compatExt spid="_x0000_s14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451</xdr:row>
          <xdr:rowOff>0</xdr:rowOff>
        </xdr:from>
        <xdr:to>
          <xdr:col>0</xdr:col>
          <xdr:colOff>257175</xdr:colOff>
          <xdr:row>452</xdr:row>
          <xdr:rowOff>47625</xdr:rowOff>
        </xdr:to>
        <xdr:sp macro="" textlink="">
          <xdr:nvSpPr>
            <xdr:cNvPr id="1467" name="Control 443" hidden="1">
              <a:extLst>
                <a:ext uri="{63B3BB69-23CF-44E3-9099-C40C66FF867C}">
                  <a14:compatExt spid="_x0000_s14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452</xdr:row>
          <xdr:rowOff>0</xdr:rowOff>
        </xdr:from>
        <xdr:to>
          <xdr:col>0</xdr:col>
          <xdr:colOff>257175</xdr:colOff>
          <xdr:row>453</xdr:row>
          <xdr:rowOff>47625</xdr:rowOff>
        </xdr:to>
        <xdr:sp macro="" textlink="">
          <xdr:nvSpPr>
            <xdr:cNvPr id="1468" name="Control 444" hidden="1">
              <a:extLst>
                <a:ext uri="{63B3BB69-23CF-44E3-9099-C40C66FF867C}">
                  <a14:compatExt spid="_x0000_s14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453</xdr:row>
          <xdr:rowOff>0</xdr:rowOff>
        </xdr:from>
        <xdr:to>
          <xdr:col>0</xdr:col>
          <xdr:colOff>257175</xdr:colOff>
          <xdr:row>454</xdr:row>
          <xdr:rowOff>47625</xdr:rowOff>
        </xdr:to>
        <xdr:sp macro="" textlink="">
          <xdr:nvSpPr>
            <xdr:cNvPr id="1469" name="Control 445" hidden="1">
              <a:extLst>
                <a:ext uri="{63B3BB69-23CF-44E3-9099-C40C66FF867C}">
                  <a14:compatExt spid="_x0000_s14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454</xdr:row>
          <xdr:rowOff>0</xdr:rowOff>
        </xdr:from>
        <xdr:to>
          <xdr:col>0</xdr:col>
          <xdr:colOff>257175</xdr:colOff>
          <xdr:row>455</xdr:row>
          <xdr:rowOff>47625</xdr:rowOff>
        </xdr:to>
        <xdr:sp macro="" textlink="">
          <xdr:nvSpPr>
            <xdr:cNvPr id="1470" name="Control 446" hidden="1">
              <a:extLst>
                <a:ext uri="{63B3BB69-23CF-44E3-9099-C40C66FF867C}">
                  <a14:compatExt spid="_x0000_s14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455</xdr:row>
          <xdr:rowOff>0</xdr:rowOff>
        </xdr:from>
        <xdr:to>
          <xdr:col>0</xdr:col>
          <xdr:colOff>257175</xdr:colOff>
          <xdr:row>456</xdr:row>
          <xdr:rowOff>47625</xdr:rowOff>
        </xdr:to>
        <xdr:sp macro="" textlink="">
          <xdr:nvSpPr>
            <xdr:cNvPr id="1471" name="Control 447" hidden="1">
              <a:extLst>
                <a:ext uri="{63B3BB69-23CF-44E3-9099-C40C66FF867C}">
                  <a14:compatExt spid="_x0000_s14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456</xdr:row>
          <xdr:rowOff>0</xdr:rowOff>
        </xdr:from>
        <xdr:to>
          <xdr:col>0</xdr:col>
          <xdr:colOff>257175</xdr:colOff>
          <xdr:row>457</xdr:row>
          <xdr:rowOff>38100</xdr:rowOff>
        </xdr:to>
        <xdr:sp macro="" textlink="">
          <xdr:nvSpPr>
            <xdr:cNvPr id="1472" name="Control 448" hidden="1">
              <a:extLst>
                <a:ext uri="{63B3BB69-23CF-44E3-9099-C40C66FF867C}">
                  <a14:compatExt spid="_x0000_s14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457</xdr:row>
          <xdr:rowOff>0</xdr:rowOff>
        </xdr:from>
        <xdr:to>
          <xdr:col>0</xdr:col>
          <xdr:colOff>257175</xdr:colOff>
          <xdr:row>458</xdr:row>
          <xdr:rowOff>47625</xdr:rowOff>
        </xdr:to>
        <xdr:sp macro="" textlink="">
          <xdr:nvSpPr>
            <xdr:cNvPr id="1473" name="Control 449" hidden="1">
              <a:extLst>
                <a:ext uri="{63B3BB69-23CF-44E3-9099-C40C66FF867C}">
                  <a14:compatExt spid="_x0000_s14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458</xdr:row>
          <xdr:rowOff>0</xdr:rowOff>
        </xdr:from>
        <xdr:to>
          <xdr:col>0</xdr:col>
          <xdr:colOff>257175</xdr:colOff>
          <xdr:row>459</xdr:row>
          <xdr:rowOff>47625</xdr:rowOff>
        </xdr:to>
        <xdr:sp macro="" textlink="">
          <xdr:nvSpPr>
            <xdr:cNvPr id="1474" name="Control 450" hidden="1">
              <a:extLst>
                <a:ext uri="{63B3BB69-23CF-44E3-9099-C40C66FF867C}">
                  <a14:compatExt spid="_x0000_s14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459</xdr:row>
          <xdr:rowOff>0</xdr:rowOff>
        </xdr:from>
        <xdr:to>
          <xdr:col>0</xdr:col>
          <xdr:colOff>257175</xdr:colOff>
          <xdr:row>460</xdr:row>
          <xdr:rowOff>47625</xdr:rowOff>
        </xdr:to>
        <xdr:sp macro="" textlink="">
          <xdr:nvSpPr>
            <xdr:cNvPr id="1475" name="Control 451" hidden="1">
              <a:extLst>
                <a:ext uri="{63B3BB69-23CF-44E3-9099-C40C66FF867C}">
                  <a14:compatExt spid="_x0000_s14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460</xdr:row>
          <xdr:rowOff>0</xdr:rowOff>
        </xdr:from>
        <xdr:to>
          <xdr:col>0</xdr:col>
          <xdr:colOff>257175</xdr:colOff>
          <xdr:row>461</xdr:row>
          <xdr:rowOff>47625</xdr:rowOff>
        </xdr:to>
        <xdr:sp macro="" textlink="">
          <xdr:nvSpPr>
            <xdr:cNvPr id="1476" name="Control 452" hidden="1">
              <a:extLst>
                <a:ext uri="{63B3BB69-23CF-44E3-9099-C40C66FF867C}">
                  <a14:compatExt spid="_x0000_s14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461</xdr:row>
          <xdr:rowOff>0</xdr:rowOff>
        </xdr:from>
        <xdr:to>
          <xdr:col>0</xdr:col>
          <xdr:colOff>257175</xdr:colOff>
          <xdr:row>462</xdr:row>
          <xdr:rowOff>47625</xdr:rowOff>
        </xdr:to>
        <xdr:sp macro="" textlink="">
          <xdr:nvSpPr>
            <xdr:cNvPr id="1477" name="Control 453" hidden="1">
              <a:extLst>
                <a:ext uri="{63B3BB69-23CF-44E3-9099-C40C66FF867C}">
                  <a14:compatExt spid="_x0000_s14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462</xdr:row>
          <xdr:rowOff>0</xdr:rowOff>
        </xdr:from>
        <xdr:to>
          <xdr:col>0</xdr:col>
          <xdr:colOff>257175</xdr:colOff>
          <xdr:row>463</xdr:row>
          <xdr:rowOff>47625</xdr:rowOff>
        </xdr:to>
        <xdr:sp macro="" textlink="">
          <xdr:nvSpPr>
            <xdr:cNvPr id="1478" name="Control 454" hidden="1">
              <a:extLst>
                <a:ext uri="{63B3BB69-23CF-44E3-9099-C40C66FF867C}">
                  <a14:compatExt spid="_x0000_s14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463</xdr:row>
          <xdr:rowOff>0</xdr:rowOff>
        </xdr:from>
        <xdr:to>
          <xdr:col>0</xdr:col>
          <xdr:colOff>257175</xdr:colOff>
          <xdr:row>464</xdr:row>
          <xdr:rowOff>47625</xdr:rowOff>
        </xdr:to>
        <xdr:sp macro="" textlink="">
          <xdr:nvSpPr>
            <xdr:cNvPr id="1479" name="Control 455" hidden="1">
              <a:extLst>
                <a:ext uri="{63B3BB69-23CF-44E3-9099-C40C66FF867C}">
                  <a14:compatExt spid="_x0000_s14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464</xdr:row>
          <xdr:rowOff>0</xdr:rowOff>
        </xdr:from>
        <xdr:to>
          <xdr:col>0</xdr:col>
          <xdr:colOff>257175</xdr:colOff>
          <xdr:row>465</xdr:row>
          <xdr:rowOff>47625</xdr:rowOff>
        </xdr:to>
        <xdr:sp macro="" textlink="">
          <xdr:nvSpPr>
            <xdr:cNvPr id="1480" name="Control 456" hidden="1">
              <a:extLst>
                <a:ext uri="{63B3BB69-23CF-44E3-9099-C40C66FF867C}">
                  <a14:compatExt spid="_x0000_s14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465</xdr:row>
          <xdr:rowOff>0</xdr:rowOff>
        </xdr:from>
        <xdr:to>
          <xdr:col>0</xdr:col>
          <xdr:colOff>257175</xdr:colOff>
          <xdr:row>466</xdr:row>
          <xdr:rowOff>47625</xdr:rowOff>
        </xdr:to>
        <xdr:sp macro="" textlink="">
          <xdr:nvSpPr>
            <xdr:cNvPr id="1481" name="Control 457" hidden="1">
              <a:extLst>
                <a:ext uri="{63B3BB69-23CF-44E3-9099-C40C66FF867C}">
                  <a14:compatExt spid="_x0000_s14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466</xdr:row>
          <xdr:rowOff>0</xdr:rowOff>
        </xdr:from>
        <xdr:to>
          <xdr:col>0</xdr:col>
          <xdr:colOff>257175</xdr:colOff>
          <xdr:row>467</xdr:row>
          <xdr:rowOff>38100</xdr:rowOff>
        </xdr:to>
        <xdr:sp macro="" textlink="">
          <xdr:nvSpPr>
            <xdr:cNvPr id="1482" name="Control 458" hidden="1">
              <a:extLst>
                <a:ext uri="{63B3BB69-23CF-44E3-9099-C40C66FF867C}">
                  <a14:compatExt spid="_x0000_s14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467</xdr:row>
          <xdr:rowOff>0</xdr:rowOff>
        </xdr:from>
        <xdr:to>
          <xdr:col>0</xdr:col>
          <xdr:colOff>257175</xdr:colOff>
          <xdr:row>468</xdr:row>
          <xdr:rowOff>47625</xdr:rowOff>
        </xdr:to>
        <xdr:sp macro="" textlink="">
          <xdr:nvSpPr>
            <xdr:cNvPr id="1483" name="Control 459" hidden="1">
              <a:extLst>
                <a:ext uri="{63B3BB69-23CF-44E3-9099-C40C66FF867C}">
                  <a14:compatExt spid="_x0000_s14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468</xdr:row>
          <xdr:rowOff>0</xdr:rowOff>
        </xdr:from>
        <xdr:to>
          <xdr:col>0</xdr:col>
          <xdr:colOff>257175</xdr:colOff>
          <xdr:row>469</xdr:row>
          <xdr:rowOff>47625</xdr:rowOff>
        </xdr:to>
        <xdr:sp macro="" textlink="">
          <xdr:nvSpPr>
            <xdr:cNvPr id="1484" name="Control 460" hidden="1">
              <a:extLst>
                <a:ext uri="{63B3BB69-23CF-44E3-9099-C40C66FF867C}">
                  <a14:compatExt spid="_x0000_s14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469</xdr:row>
          <xdr:rowOff>0</xdr:rowOff>
        </xdr:from>
        <xdr:to>
          <xdr:col>0</xdr:col>
          <xdr:colOff>257175</xdr:colOff>
          <xdr:row>470</xdr:row>
          <xdr:rowOff>47625</xdr:rowOff>
        </xdr:to>
        <xdr:sp macro="" textlink="">
          <xdr:nvSpPr>
            <xdr:cNvPr id="1485" name="Control 461" hidden="1">
              <a:extLst>
                <a:ext uri="{63B3BB69-23CF-44E3-9099-C40C66FF867C}">
                  <a14:compatExt spid="_x0000_s14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470</xdr:row>
          <xdr:rowOff>0</xdr:rowOff>
        </xdr:from>
        <xdr:to>
          <xdr:col>0</xdr:col>
          <xdr:colOff>257175</xdr:colOff>
          <xdr:row>471</xdr:row>
          <xdr:rowOff>47625</xdr:rowOff>
        </xdr:to>
        <xdr:sp macro="" textlink="">
          <xdr:nvSpPr>
            <xdr:cNvPr id="1486" name="Control 462" hidden="1">
              <a:extLst>
                <a:ext uri="{63B3BB69-23CF-44E3-9099-C40C66FF867C}">
                  <a14:compatExt spid="_x0000_s14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471</xdr:row>
          <xdr:rowOff>0</xdr:rowOff>
        </xdr:from>
        <xdr:to>
          <xdr:col>0</xdr:col>
          <xdr:colOff>257175</xdr:colOff>
          <xdr:row>472</xdr:row>
          <xdr:rowOff>47625</xdr:rowOff>
        </xdr:to>
        <xdr:sp macro="" textlink="">
          <xdr:nvSpPr>
            <xdr:cNvPr id="1487" name="Control 463" hidden="1">
              <a:extLst>
                <a:ext uri="{63B3BB69-23CF-44E3-9099-C40C66FF867C}">
                  <a14:compatExt spid="_x0000_s14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472</xdr:row>
          <xdr:rowOff>0</xdr:rowOff>
        </xdr:from>
        <xdr:to>
          <xdr:col>0</xdr:col>
          <xdr:colOff>257175</xdr:colOff>
          <xdr:row>473</xdr:row>
          <xdr:rowOff>47625</xdr:rowOff>
        </xdr:to>
        <xdr:sp macro="" textlink="">
          <xdr:nvSpPr>
            <xdr:cNvPr id="1488" name="Control 464" hidden="1">
              <a:extLst>
                <a:ext uri="{63B3BB69-23CF-44E3-9099-C40C66FF867C}">
                  <a14:compatExt spid="_x0000_s14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473</xdr:row>
          <xdr:rowOff>0</xdr:rowOff>
        </xdr:from>
        <xdr:to>
          <xdr:col>0</xdr:col>
          <xdr:colOff>257175</xdr:colOff>
          <xdr:row>474</xdr:row>
          <xdr:rowOff>47625</xdr:rowOff>
        </xdr:to>
        <xdr:sp macro="" textlink="">
          <xdr:nvSpPr>
            <xdr:cNvPr id="1489" name="Control 465" hidden="1">
              <a:extLst>
                <a:ext uri="{63B3BB69-23CF-44E3-9099-C40C66FF867C}">
                  <a14:compatExt spid="_x0000_s14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474</xdr:row>
          <xdr:rowOff>0</xdr:rowOff>
        </xdr:from>
        <xdr:to>
          <xdr:col>0</xdr:col>
          <xdr:colOff>257175</xdr:colOff>
          <xdr:row>475</xdr:row>
          <xdr:rowOff>47625</xdr:rowOff>
        </xdr:to>
        <xdr:sp macro="" textlink="">
          <xdr:nvSpPr>
            <xdr:cNvPr id="1490" name="Control 466" hidden="1">
              <a:extLst>
                <a:ext uri="{63B3BB69-23CF-44E3-9099-C40C66FF867C}">
                  <a14:compatExt spid="_x0000_s14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475</xdr:row>
          <xdr:rowOff>0</xdr:rowOff>
        </xdr:from>
        <xdr:to>
          <xdr:col>0</xdr:col>
          <xdr:colOff>257175</xdr:colOff>
          <xdr:row>476</xdr:row>
          <xdr:rowOff>47625</xdr:rowOff>
        </xdr:to>
        <xdr:sp macro="" textlink="">
          <xdr:nvSpPr>
            <xdr:cNvPr id="1491" name="Control 467" hidden="1">
              <a:extLst>
                <a:ext uri="{63B3BB69-23CF-44E3-9099-C40C66FF867C}">
                  <a14:compatExt spid="_x0000_s14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476</xdr:row>
          <xdr:rowOff>0</xdr:rowOff>
        </xdr:from>
        <xdr:to>
          <xdr:col>0</xdr:col>
          <xdr:colOff>257175</xdr:colOff>
          <xdr:row>477</xdr:row>
          <xdr:rowOff>38100</xdr:rowOff>
        </xdr:to>
        <xdr:sp macro="" textlink="">
          <xdr:nvSpPr>
            <xdr:cNvPr id="1492" name="Control 468" hidden="1">
              <a:extLst>
                <a:ext uri="{63B3BB69-23CF-44E3-9099-C40C66FF867C}">
                  <a14:compatExt spid="_x0000_s14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477</xdr:row>
          <xdr:rowOff>0</xdr:rowOff>
        </xdr:from>
        <xdr:to>
          <xdr:col>0</xdr:col>
          <xdr:colOff>257175</xdr:colOff>
          <xdr:row>478</xdr:row>
          <xdr:rowOff>47625</xdr:rowOff>
        </xdr:to>
        <xdr:sp macro="" textlink="">
          <xdr:nvSpPr>
            <xdr:cNvPr id="1493" name="Control 469" hidden="1">
              <a:extLst>
                <a:ext uri="{63B3BB69-23CF-44E3-9099-C40C66FF867C}">
                  <a14:compatExt spid="_x0000_s14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478</xdr:row>
          <xdr:rowOff>0</xdr:rowOff>
        </xdr:from>
        <xdr:to>
          <xdr:col>0</xdr:col>
          <xdr:colOff>257175</xdr:colOff>
          <xdr:row>479</xdr:row>
          <xdr:rowOff>47625</xdr:rowOff>
        </xdr:to>
        <xdr:sp macro="" textlink="">
          <xdr:nvSpPr>
            <xdr:cNvPr id="1494" name="Control 470" hidden="1">
              <a:extLst>
                <a:ext uri="{63B3BB69-23CF-44E3-9099-C40C66FF867C}">
                  <a14:compatExt spid="_x0000_s14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479</xdr:row>
          <xdr:rowOff>0</xdr:rowOff>
        </xdr:from>
        <xdr:to>
          <xdr:col>0</xdr:col>
          <xdr:colOff>257175</xdr:colOff>
          <xdr:row>480</xdr:row>
          <xdr:rowOff>47625</xdr:rowOff>
        </xdr:to>
        <xdr:sp macro="" textlink="">
          <xdr:nvSpPr>
            <xdr:cNvPr id="1495" name="Control 471" hidden="1">
              <a:extLst>
                <a:ext uri="{63B3BB69-23CF-44E3-9099-C40C66FF867C}">
                  <a14:compatExt spid="_x0000_s14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480</xdr:row>
          <xdr:rowOff>0</xdr:rowOff>
        </xdr:from>
        <xdr:to>
          <xdr:col>0</xdr:col>
          <xdr:colOff>257175</xdr:colOff>
          <xdr:row>481</xdr:row>
          <xdr:rowOff>47625</xdr:rowOff>
        </xdr:to>
        <xdr:sp macro="" textlink="">
          <xdr:nvSpPr>
            <xdr:cNvPr id="1496" name="Control 472" hidden="1">
              <a:extLst>
                <a:ext uri="{63B3BB69-23CF-44E3-9099-C40C66FF867C}">
                  <a14:compatExt spid="_x0000_s14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481</xdr:row>
          <xdr:rowOff>0</xdr:rowOff>
        </xdr:from>
        <xdr:to>
          <xdr:col>0</xdr:col>
          <xdr:colOff>257175</xdr:colOff>
          <xdr:row>482</xdr:row>
          <xdr:rowOff>47625</xdr:rowOff>
        </xdr:to>
        <xdr:sp macro="" textlink="">
          <xdr:nvSpPr>
            <xdr:cNvPr id="1497" name="Control 473" hidden="1">
              <a:extLst>
                <a:ext uri="{63B3BB69-23CF-44E3-9099-C40C66FF867C}">
                  <a14:compatExt spid="_x0000_s14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482</xdr:row>
          <xdr:rowOff>0</xdr:rowOff>
        </xdr:from>
        <xdr:to>
          <xdr:col>0</xdr:col>
          <xdr:colOff>257175</xdr:colOff>
          <xdr:row>483</xdr:row>
          <xdr:rowOff>47625</xdr:rowOff>
        </xdr:to>
        <xdr:sp macro="" textlink="">
          <xdr:nvSpPr>
            <xdr:cNvPr id="1498" name="Control 474" hidden="1">
              <a:extLst>
                <a:ext uri="{63B3BB69-23CF-44E3-9099-C40C66FF867C}">
                  <a14:compatExt spid="_x0000_s14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483</xdr:row>
          <xdr:rowOff>0</xdr:rowOff>
        </xdr:from>
        <xdr:to>
          <xdr:col>0</xdr:col>
          <xdr:colOff>257175</xdr:colOff>
          <xdr:row>484</xdr:row>
          <xdr:rowOff>47625</xdr:rowOff>
        </xdr:to>
        <xdr:sp macro="" textlink="">
          <xdr:nvSpPr>
            <xdr:cNvPr id="1499" name="Control 475" hidden="1">
              <a:extLst>
                <a:ext uri="{63B3BB69-23CF-44E3-9099-C40C66FF867C}">
                  <a14:compatExt spid="_x0000_s14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484</xdr:row>
          <xdr:rowOff>0</xdr:rowOff>
        </xdr:from>
        <xdr:to>
          <xdr:col>0</xdr:col>
          <xdr:colOff>257175</xdr:colOff>
          <xdr:row>485</xdr:row>
          <xdr:rowOff>47625</xdr:rowOff>
        </xdr:to>
        <xdr:sp macro="" textlink="">
          <xdr:nvSpPr>
            <xdr:cNvPr id="1500" name="Control 476" hidden="1">
              <a:extLst>
                <a:ext uri="{63B3BB69-23CF-44E3-9099-C40C66FF867C}">
                  <a14:compatExt spid="_x0000_s15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485</xdr:row>
          <xdr:rowOff>0</xdr:rowOff>
        </xdr:from>
        <xdr:to>
          <xdr:col>0</xdr:col>
          <xdr:colOff>257175</xdr:colOff>
          <xdr:row>486</xdr:row>
          <xdr:rowOff>47625</xdr:rowOff>
        </xdr:to>
        <xdr:sp macro="" textlink="">
          <xdr:nvSpPr>
            <xdr:cNvPr id="1501" name="Control 477" hidden="1">
              <a:extLst>
                <a:ext uri="{63B3BB69-23CF-44E3-9099-C40C66FF867C}">
                  <a14:compatExt spid="_x0000_s15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486</xdr:row>
          <xdr:rowOff>0</xdr:rowOff>
        </xdr:from>
        <xdr:to>
          <xdr:col>0</xdr:col>
          <xdr:colOff>257175</xdr:colOff>
          <xdr:row>487</xdr:row>
          <xdr:rowOff>38100</xdr:rowOff>
        </xdr:to>
        <xdr:sp macro="" textlink="">
          <xdr:nvSpPr>
            <xdr:cNvPr id="1502" name="Control 478" hidden="1">
              <a:extLst>
                <a:ext uri="{63B3BB69-23CF-44E3-9099-C40C66FF867C}">
                  <a14:compatExt spid="_x0000_s15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487</xdr:row>
          <xdr:rowOff>0</xdr:rowOff>
        </xdr:from>
        <xdr:to>
          <xdr:col>0</xdr:col>
          <xdr:colOff>257175</xdr:colOff>
          <xdr:row>488</xdr:row>
          <xdr:rowOff>47625</xdr:rowOff>
        </xdr:to>
        <xdr:sp macro="" textlink="">
          <xdr:nvSpPr>
            <xdr:cNvPr id="1503" name="Control 479" hidden="1">
              <a:extLst>
                <a:ext uri="{63B3BB69-23CF-44E3-9099-C40C66FF867C}">
                  <a14:compatExt spid="_x0000_s15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488</xdr:row>
          <xdr:rowOff>0</xdr:rowOff>
        </xdr:from>
        <xdr:to>
          <xdr:col>0</xdr:col>
          <xdr:colOff>257175</xdr:colOff>
          <xdr:row>489</xdr:row>
          <xdr:rowOff>47625</xdr:rowOff>
        </xdr:to>
        <xdr:sp macro="" textlink="">
          <xdr:nvSpPr>
            <xdr:cNvPr id="1504" name="Control 480" hidden="1">
              <a:extLst>
                <a:ext uri="{63B3BB69-23CF-44E3-9099-C40C66FF867C}">
                  <a14:compatExt spid="_x0000_s15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489</xdr:row>
          <xdr:rowOff>0</xdr:rowOff>
        </xdr:from>
        <xdr:to>
          <xdr:col>0</xdr:col>
          <xdr:colOff>257175</xdr:colOff>
          <xdr:row>490</xdr:row>
          <xdr:rowOff>47625</xdr:rowOff>
        </xdr:to>
        <xdr:sp macro="" textlink="">
          <xdr:nvSpPr>
            <xdr:cNvPr id="1505" name="Control 481" hidden="1">
              <a:extLst>
                <a:ext uri="{63B3BB69-23CF-44E3-9099-C40C66FF867C}">
                  <a14:compatExt spid="_x0000_s15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490</xdr:row>
          <xdr:rowOff>0</xdr:rowOff>
        </xdr:from>
        <xdr:to>
          <xdr:col>0</xdr:col>
          <xdr:colOff>257175</xdr:colOff>
          <xdr:row>491</xdr:row>
          <xdr:rowOff>47625</xdr:rowOff>
        </xdr:to>
        <xdr:sp macro="" textlink="">
          <xdr:nvSpPr>
            <xdr:cNvPr id="1506" name="Control 482" hidden="1">
              <a:extLst>
                <a:ext uri="{63B3BB69-23CF-44E3-9099-C40C66FF867C}">
                  <a14:compatExt spid="_x0000_s15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491</xdr:row>
          <xdr:rowOff>0</xdr:rowOff>
        </xdr:from>
        <xdr:to>
          <xdr:col>0</xdr:col>
          <xdr:colOff>257175</xdr:colOff>
          <xdr:row>492</xdr:row>
          <xdr:rowOff>47625</xdr:rowOff>
        </xdr:to>
        <xdr:sp macro="" textlink="">
          <xdr:nvSpPr>
            <xdr:cNvPr id="1507" name="Control 483" hidden="1">
              <a:extLst>
                <a:ext uri="{63B3BB69-23CF-44E3-9099-C40C66FF867C}">
                  <a14:compatExt spid="_x0000_s15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492</xdr:row>
          <xdr:rowOff>0</xdr:rowOff>
        </xdr:from>
        <xdr:to>
          <xdr:col>0</xdr:col>
          <xdr:colOff>257175</xdr:colOff>
          <xdr:row>493</xdr:row>
          <xdr:rowOff>47625</xdr:rowOff>
        </xdr:to>
        <xdr:sp macro="" textlink="">
          <xdr:nvSpPr>
            <xdr:cNvPr id="1508" name="Control 484" hidden="1">
              <a:extLst>
                <a:ext uri="{63B3BB69-23CF-44E3-9099-C40C66FF867C}">
                  <a14:compatExt spid="_x0000_s15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493</xdr:row>
          <xdr:rowOff>0</xdr:rowOff>
        </xdr:from>
        <xdr:to>
          <xdr:col>0</xdr:col>
          <xdr:colOff>257175</xdr:colOff>
          <xdr:row>494</xdr:row>
          <xdr:rowOff>47625</xdr:rowOff>
        </xdr:to>
        <xdr:sp macro="" textlink="">
          <xdr:nvSpPr>
            <xdr:cNvPr id="1509" name="Control 485" hidden="1">
              <a:extLst>
                <a:ext uri="{63B3BB69-23CF-44E3-9099-C40C66FF867C}">
                  <a14:compatExt spid="_x0000_s15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494</xdr:row>
          <xdr:rowOff>0</xdr:rowOff>
        </xdr:from>
        <xdr:to>
          <xdr:col>0</xdr:col>
          <xdr:colOff>257175</xdr:colOff>
          <xdr:row>495</xdr:row>
          <xdr:rowOff>47625</xdr:rowOff>
        </xdr:to>
        <xdr:sp macro="" textlink="">
          <xdr:nvSpPr>
            <xdr:cNvPr id="1510" name="Control 486" hidden="1">
              <a:extLst>
                <a:ext uri="{63B3BB69-23CF-44E3-9099-C40C66FF867C}">
                  <a14:compatExt spid="_x0000_s15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495</xdr:row>
          <xdr:rowOff>0</xdr:rowOff>
        </xdr:from>
        <xdr:to>
          <xdr:col>0</xdr:col>
          <xdr:colOff>257175</xdr:colOff>
          <xdr:row>496</xdr:row>
          <xdr:rowOff>47625</xdr:rowOff>
        </xdr:to>
        <xdr:sp macro="" textlink="">
          <xdr:nvSpPr>
            <xdr:cNvPr id="1511" name="Control 487" hidden="1">
              <a:extLst>
                <a:ext uri="{63B3BB69-23CF-44E3-9099-C40C66FF867C}">
                  <a14:compatExt spid="_x0000_s15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496</xdr:row>
          <xdr:rowOff>0</xdr:rowOff>
        </xdr:from>
        <xdr:to>
          <xdr:col>0</xdr:col>
          <xdr:colOff>257175</xdr:colOff>
          <xdr:row>497</xdr:row>
          <xdr:rowOff>38100</xdr:rowOff>
        </xdr:to>
        <xdr:sp macro="" textlink="">
          <xdr:nvSpPr>
            <xdr:cNvPr id="1512" name="Control 488" hidden="1">
              <a:extLst>
                <a:ext uri="{63B3BB69-23CF-44E3-9099-C40C66FF867C}">
                  <a14:compatExt spid="_x0000_s15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497</xdr:row>
          <xdr:rowOff>0</xdr:rowOff>
        </xdr:from>
        <xdr:to>
          <xdr:col>0</xdr:col>
          <xdr:colOff>257175</xdr:colOff>
          <xdr:row>498</xdr:row>
          <xdr:rowOff>47625</xdr:rowOff>
        </xdr:to>
        <xdr:sp macro="" textlink="">
          <xdr:nvSpPr>
            <xdr:cNvPr id="1513" name="Control 489" hidden="1">
              <a:extLst>
                <a:ext uri="{63B3BB69-23CF-44E3-9099-C40C66FF867C}">
                  <a14:compatExt spid="_x0000_s15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498</xdr:row>
          <xdr:rowOff>0</xdr:rowOff>
        </xdr:from>
        <xdr:to>
          <xdr:col>0</xdr:col>
          <xdr:colOff>257175</xdr:colOff>
          <xdr:row>499</xdr:row>
          <xdr:rowOff>47625</xdr:rowOff>
        </xdr:to>
        <xdr:sp macro="" textlink="">
          <xdr:nvSpPr>
            <xdr:cNvPr id="1514" name="Control 490" hidden="1">
              <a:extLst>
                <a:ext uri="{63B3BB69-23CF-44E3-9099-C40C66FF867C}">
                  <a14:compatExt spid="_x0000_s15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499</xdr:row>
          <xdr:rowOff>0</xdr:rowOff>
        </xdr:from>
        <xdr:to>
          <xdr:col>0</xdr:col>
          <xdr:colOff>257175</xdr:colOff>
          <xdr:row>500</xdr:row>
          <xdr:rowOff>47625</xdr:rowOff>
        </xdr:to>
        <xdr:sp macro="" textlink="">
          <xdr:nvSpPr>
            <xdr:cNvPr id="1515" name="Control 491" hidden="1">
              <a:extLst>
                <a:ext uri="{63B3BB69-23CF-44E3-9099-C40C66FF867C}">
                  <a14:compatExt spid="_x0000_s15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500</xdr:row>
          <xdr:rowOff>0</xdr:rowOff>
        </xdr:from>
        <xdr:to>
          <xdr:col>0</xdr:col>
          <xdr:colOff>257175</xdr:colOff>
          <xdr:row>501</xdr:row>
          <xdr:rowOff>47625</xdr:rowOff>
        </xdr:to>
        <xdr:sp macro="" textlink="">
          <xdr:nvSpPr>
            <xdr:cNvPr id="1516" name="Control 492" hidden="1">
              <a:extLst>
                <a:ext uri="{63B3BB69-23CF-44E3-9099-C40C66FF867C}">
                  <a14:compatExt spid="_x0000_s15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501</xdr:row>
          <xdr:rowOff>0</xdr:rowOff>
        </xdr:from>
        <xdr:to>
          <xdr:col>0</xdr:col>
          <xdr:colOff>257175</xdr:colOff>
          <xdr:row>502</xdr:row>
          <xdr:rowOff>47625</xdr:rowOff>
        </xdr:to>
        <xdr:sp macro="" textlink="">
          <xdr:nvSpPr>
            <xdr:cNvPr id="1517" name="Control 493" hidden="1">
              <a:extLst>
                <a:ext uri="{63B3BB69-23CF-44E3-9099-C40C66FF867C}">
                  <a14:compatExt spid="_x0000_s15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502</xdr:row>
          <xdr:rowOff>0</xdr:rowOff>
        </xdr:from>
        <xdr:to>
          <xdr:col>0</xdr:col>
          <xdr:colOff>257175</xdr:colOff>
          <xdr:row>503</xdr:row>
          <xdr:rowOff>47625</xdr:rowOff>
        </xdr:to>
        <xdr:sp macro="" textlink="">
          <xdr:nvSpPr>
            <xdr:cNvPr id="1518" name="Control 494" hidden="1">
              <a:extLst>
                <a:ext uri="{63B3BB69-23CF-44E3-9099-C40C66FF867C}">
                  <a14:compatExt spid="_x0000_s15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503</xdr:row>
          <xdr:rowOff>0</xdr:rowOff>
        </xdr:from>
        <xdr:to>
          <xdr:col>0</xdr:col>
          <xdr:colOff>257175</xdr:colOff>
          <xdr:row>504</xdr:row>
          <xdr:rowOff>47625</xdr:rowOff>
        </xdr:to>
        <xdr:sp macro="" textlink="">
          <xdr:nvSpPr>
            <xdr:cNvPr id="1519" name="Control 495" hidden="1">
              <a:extLst>
                <a:ext uri="{63B3BB69-23CF-44E3-9099-C40C66FF867C}">
                  <a14:compatExt spid="_x0000_s15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504</xdr:row>
          <xdr:rowOff>0</xdr:rowOff>
        </xdr:from>
        <xdr:to>
          <xdr:col>0</xdr:col>
          <xdr:colOff>257175</xdr:colOff>
          <xdr:row>505</xdr:row>
          <xdr:rowOff>47625</xdr:rowOff>
        </xdr:to>
        <xdr:sp macro="" textlink="">
          <xdr:nvSpPr>
            <xdr:cNvPr id="1520" name="Control 496" hidden="1">
              <a:extLst>
                <a:ext uri="{63B3BB69-23CF-44E3-9099-C40C66FF867C}">
                  <a14:compatExt spid="_x0000_s15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505</xdr:row>
          <xdr:rowOff>0</xdr:rowOff>
        </xdr:from>
        <xdr:to>
          <xdr:col>0</xdr:col>
          <xdr:colOff>257175</xdr:colOff>
          <xdr:row>506</xdr:row>
          <xdr:rowOff>47625</xdr:rowOff>
        </xdr:to>
        <xdr:sp macro="" textlink="">
          <xdr:nvSpPr>
            <xdr:cNvPr id="1521" name="Control 497" hidden="1">
              <a:extLst>
                <a:ext uri="{63B3BB69-23CF-44E3-9099-C40C66FF867C}">
                  <a14:compatExt spid="_x0000_s15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506</xdr:row>
          <xdr:rowOff>0</xdr:rowOff>
        </xdr:from>
        <xdr:to>
          <xdr:col>0</xdr:col>
          <xdr:colOff>257175</xdr:colOff>
          <xdr:row>507</xdr:row>
          <xdr:rowOff>38100</xdr:rowOff>
        </xdr:to>
        <xdr:sp macro="" textlink="">
          <xdr:nvSpPr>
            <xdr:cNvPr id="1522" name="Control 498" hidden="1">
              <a:extLst>
                <a:ext uri="{63B3BB69-23CF-44E3-9099-C40C66FF867C}">
                  <a14:compatExt spid="_x0000_s15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507</xdr:row>
          <xdr:rowOff>0</xdr:rowOff>
        </xdr:from>
        <xdr:to>
          <xdr:col>0</xdr:col>
          <xdr:colOff>257175</xdr:colOff>
          <xdr:row>508</xdr:row>
          <xdr:rowOff>47625</xdr:rowOff>
        </xdr:to>
        <xdr:sp macro="" textlink="">
          <xdr:nvSpPr>
            <xdr:cNvPr id="1523" name="Control 499" hidden="1">
              <a:extLst>
                <a:ext uri="{63B3BB69-23CF-44E3-9099-C40C66FF867C}">
                  <a14:compatExt spid="_x0000_s15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508</xdr:row>
          <xdr:rowOff>0</xdr:rowOff>
        </xdr:from>
        <xdr:to>
          <xdr:col>0</xdr:col>
          <xdr:colOff>257175</xdr:colOff>
          <xdr:row>509</xdr:row>
          <xdr:rowOff>47625</xdr:rowOff>
        </xdr:to>
        <xdr:sp macro="" textlink="">
          <xdr:nvSpPr>
            <xdr:cNvPr id="1524" name="Control 500" hidden="1">
              <a:extLst>
                <a:ext uri="{63B3BB69-23CF-44E3-9099-C40C66FF867C}">
                  <a14:compatExt spid="_x0000_s15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509</xdr:row>
          <xdr:rowOff>0</xdr:rowOff>
        </xdr:from>
        <xdr:to>
          <xdr:col>0</xdr:col>
          <xdr:colOff>257175</xdr:colOff>
          <xdr:row>510</xdr:row>
          <xdr:rowOff>47625</xdr:rowOff>
        </xdr:to>
        <xdr:sp macro="" textlink="">
          <xdr:nvSpPr>
            <xdr:cNvPr id="1525" name="Control 501" hidden="1">
              <a:extLst>
                <a:ext uri="{63B3BB69-23CF-44E3-9099-C40C66FF867C}">
                  <a14:compatExt spid="_x0000_s15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510</xdr:row>
          <xdr:rowOff>0</xdr:rowOff>
        </xdr:from>
        <xdr:to>
          <xdr:col>0</xdr:col>
          <xdr:colOff>257175</xdr:colOff>
          <xdr:row>511</xdr:row>
          <xdr:rowOff>47625</xdr:rowOff>
        </xdr:to>
        <xdr:sp macro="" textlink="">
          <xdr:nvSpPr>
            <xdr:cNvPr id="1526" name="Control 502" hidden="1">
              <a:extLst>
                <a:ext uri="{63B3BB69-23CF-44E3-9099-C40C66FF867C}">
                  <a14:compatExt spid="_x0000_s15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511</xdr:row>
          <xdr:rowOff>0</xdr:rowOff>
        </xdr:from>
        <xdr:to>
          <xdr:col>0</xdr:col>
          <xdr:colOff>257175</xdr:colOff>
          <xdr:row>512</xdr:row>
          <xdr:rowOff>47625</xdr:rowOff>
        </xdr:to>
        <xdr:sp macro="" textlink="">
          <xdr:nvSpPr>
            <xdr:cNvPr id="1527" name="Control 503" hidden="1">
              <a:extLst>
                <a:ext uri="{63B3BB69-23CF-44E3-9099-C40C66FF867C}">
                  <a14:compatExt spid="_x0000_s15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512</xdr:row>
          <xdr:rowOff>0</xdr:rowOff>
        </xdr:from>
        <xdr:to>
          <xdr:col>0</xdr:col>
          <xdr:colOff>257175</xdr:colOff>
          <xdr:row>513</xdr:row>
          <xdr:rowOff>47625</xdr:rowOff>
        </xdr:to>
        <xdr:sp macro="" textlink="">
          <xdr:nvSpPr>
            <xdr:cNvPr id="1528" name="Control 504" hidden="1">
              <a:extLst>
                <a:ext uri="{63B3BB69-23CF-44E3-9099-C40C66FF867C}">
                  <a14:compatExt spid="_x0000_s15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513</xdr:row>
          <xdr:rowOff>0</xdr:rowOff>
        </xdr:from>
        <xdr:to>
          <xdr:col>0</xdr:col>
          <xdr:colOff>257175</xdr:colOff>
          <xdr:row>514</xdr:row>
          <xdr:rowOff>47625</xdr:rowOff>
        </xdr:to>
        <xdr:sp macro="" textlink="">
          <xdr:nvSpPr>
            <xdr:cNvPr id="1529" name="Control 505" hidden="1">
              <a:extLst>
                <a:ext uri="{63B3BB69-23CF-44E3-9099-C40C66FF867C}">
                  <a14:compatExt spid="_x0000_s15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514</xdr:row>
          <xdr:rowOff>0</xdr:rowOff>
        </xdr:from>
        <xdr:to>
          <xdr:col>0</xdr:col>
          <xdr:colOff>257175</xdr:colOff>
          <xdr:row>515</xdr:row>
          <xdr:rowOff>47625</xdr:rowOff>
        </xdr:to>
        <xdr:sp macro="" textlink="">
          <xdr:nvSpPr>
            <xdr:cNvPr id="1530" name="Control 506" hidden="1">
              <a:extLst>
                <a:ext uri="{63B3BB69-23CF-44E3-9099-C40C66FF867C}">
                  <a14:compatExt spid="_x0000_s15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515</xdr:row>
          <xdr:rowOff>0</xdr:rowOff>
        </xdr:from>
        <xdr:to>
          <xdr:col>0</xdr:col>
          <xdr:colOff>257175</xdr:colOff>
          <xdr:row>516</xdr:row>
          <xdr:rowOff>47625</xdr:rowOff>
        </xdr:to>
        <xdr:sp macro="" textlink="">
          <xdr:nvSpPr>
            <xdr:cNvPr id="1531" name="Control 507" hidden="1">
              <a:extLst>
                <a:ext uri="{63B3BB69-23CF-44E3-9099-C40C66FF867C}">
                  <a14:compatExt spid="_x0000_s15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516</xdr:row>
          <xdr:rowOff>0</xdr:rowOff>
        </xdr:from>
        <xdr:to>
          <xdr:col>0</xdr:col>
          <xdr:colOff>257175</xdr:colOff>
          <xdr:row>517</xdr:row>
          <xdr:rowOff>38100</xdr:rowOff>
        </xdr:to>
        <xdr:sp macro="" textlink="">
          <xdr:nvSpPr>
            <xdr:cNvPr id="1532" name="Control 508" hidden="1">
              <a:extLst>
                <a:ext uri="{63B3BB69-23CF-44E3-9099-C40C66FF867C}">
                  <a14:compatExt spid="_x0000_s15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517</xdr:row>
          <xdr:rowOff>0</xdr:rowOff>
        </xdr:from>
        <xdr:to>
          <xdr:col>0</xdr:col>
          <xdr:colOff>257175</xdr:colOff>
          <xdr:row>518</xdr:row>
          <xdr:rowOff>47625</xdr:rowOff>
        </xdr:to>
        <xdr:sp macro="" textlink="">
          <xdr:nvSpPr>
            <xdr:cNvPr id="1533" name="Control 509" hidden="1">
              <a:extLst>
                <a:ext uri="{63B3BB69-23CF-44E3-9099-C40C66FF867C}">
                  <a14:compatExt spid="_x0000_s15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518</xdr:row>
          <xdr:rowOff>0</xdr:rowOff>
        </xdr:from>
        <xdr:to>
          <xdr:col>0</xdr:col>
          <xdr:colOff>257175</xdr:colOff>
          <xdr:row>519</xdr:row>
          <xdr:rowOff>47625</xdr:rowOff>
        </xdr:to>
        <xdr:sp macro="" textlink="">
          <xdr:nvSpPr>
            <xdr:cNvPr id="1534" name="Control 510" hidden="1">
              <a:extLst>
                <a:ext uri="{63B3BB69-23CF-44E3-9099-C40C66FF867C}">
                  <a14:compatExt spid="_x0000_s15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519</xdr:row>
          <xdr:rowOff>0</xdr:rowOff>
        </xdr:from>
        <xdr:to>
          <xdr:col>0</xdr:col>
          <xdr:colOff>257175</xdr:colOff>
          <xdr:row>520</xdr:row>
          <xdr:rowOff>47625</xdr:rowOff>
        </xdr:to>
        <xdr:sp macro="" textlink="">
          <xdr:nvSpPr>
            <xdr:cNvPr id="1535" name="Control 511" hidden="1">
              <a:extLst>
                <a:ext uri="{63B3BB69-23CF-44E3-9099-C40C66FF867C}">
                  <a14:compatExt spid="_x0000_s15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520</xdr:row>
          <xdr:rowOff>0</xdr:rowOff>
        </xdr:from>
        <xdr:to>
          <xdr:col>0</xdr:col>
          <xdr:colOff>257175</xdr:colOff>
          <xdr:row>521</xdr:row>
          <xdr:rowOff>47625</xdr:rowOff>
        </xdr:to>
        <xdr:sp macro="" textlink="">
          <xdr:nvSpPr>
            <xdr:cNvPr id="1536" name="Control 512" hidden="1">
              <a:extLst>
                <a:ext uri="{63B3BB69-23CF-44E3-9099-C40C66FF867C}">
                  <a14:compatExt spid="_x0000_s15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521</xdr:row>
          <xdr:rowOff>0</xdr:rowOff>
        </xdr:from>
        <xdr:to>
          <xdr:col>0</xdr:col>
          <xdr:colOff>257175</xdr:colOff>
          <xdr:row>522</xdr:row>
          <xdr:rowOff>47625</xdr:rowOff>
        </xdr:to>
        <xdr:sp macro="" textlink="">
          <xdr:nvSpPr>
            <xdr:cNvPr id="1537" name="Control 513" hidden="1">
              <a:extLst>
                <a:ext uri="{63B3BB69-23CF-44E3-9099-C40C66FF867C}">
                  <a14:compatExt spid="_x0000_s15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522</xdr:row>
          <xdr:rowOff>0</xdr:rowOff>
        </xdr:from>
        <xdr:to>
          <xdr:col>0</xdr:col>
          <xdr:colOff>257175</xdr:colOff>
          <xdr:row>523</xdr:row>
          <xdr:rowOff>47625</xdr:rowOff>
        </xdr:to>
        <xdr:sp macro="" textlink="">
          <xdr:nvSpPr>
            <xdr:cNvPr id="1538" name="Control 514" hidden="1">
              <a:extLst>
                <a:ext uri="{63B3BB69-23CF-44E3-9099-C40C66FF867C}">
                  <a14:compatExt spid="_x0000_s15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523</xdr:row>
          <xdr:rowOff>0</xdr:rowOff>
        </xdr:from>
        <xdr:to>
          <xdr:col>0</xdr:col>
          <xdr:colOff>257175</xdr:colOff>
          <xdr:row>524</xdr:row>
          <xdr:rowOff>47625</xdr:rowOff>
        </xdr:to>
        <xdr:sp macro="" textlink="">
          <xdr:nvSpPr>
            <xdr:cNvPr id="1539" name="Control 515" hidden="1">
              <a:extLst>
                <a:ext uri="{63B3BB69-23CF-44E3-9099-C40C66FF867C}">
                  <a14:compatExt spid="_x0000_s15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524</xdr:row>
          <xdr:rowOff>0</xdr:rowOff>
        </xdr:from>
        <xdr:to>
          <xdr:col>0</xdr:col>
          <xdr:colOff>257175</xdr:colOff>
          <xdr:row>525</xdr:row>
          <xdr:rowOff>47625</xdr:rowOff>
        </xdr:to>
        <xdr:sp macro="" textlink="">
          <xdr:nvSpPr>
            <xdr:cNvPr id="1540" name="Control 516" hidden="1">
              <a:extLst>
                <a:ext uri="{63B3BB69-23CF-44E3-9099-C40C66FF867C}">
                  <a14:compatExt spid="_x0000_s15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525</xdr:row>
          <xdr:rowOff>0</xdr:rowOff>
        </xdr:from>
        <xdr:to>
          <xdr:col>0</xdr:col>
          <xdr:colOff>257175</xdr:colOff>
          <xdr:row>526</xdr:row>
          <xdr:rowOff>47625</xdr:rowOff>
        </xdr:to>
        <xdr:sp macro="" textlink="">
          <xdr:nvSpPr>
            <xdr:cNvPr id="1541" name="Control 517" hidden="1">
              <a:extLst>
                <a:ext uri="{63B3BB69-23CF-44E3-9099-C40C66FF867C}">
                  <a14:compatExt spid="_x0000_s15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526</xdr:row>
          <xdr:rowOff>0</xdr:rowOff>
        </xdr:from>
        <xdr:to>
          <xdr:col>0</xdr:col>
          <xdr:colOff>257175</xdr:colOff>
          <xdr:row>527</xdr:row>
          <xdr:rowOff>38100</xdr:rowOff>
        </xdr:to>
        <xdr:sp macro="" textlink="">
          <xdr:nvSpPr>
            <xdr:cNvPr id="1542" name="Control 518" hidden="1">
              <a:extLst>
                <a:ext uri="{63B3BB69-23CF-44E3-9099-C40C66FF867C}">
                  <a14:compatExt spid="_x0000_s15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527</xdr:row>
          <xdr:rowOff>0</xdr:rowOff>
        </xdr:from>
        <xdr:to>
          <xdr:col>0</xdr:col>
          <xdr:colOff>257175</xdr:colOff>
          <xdr:row>528</xdr:row>
          <xdr:rowOff>47625</xdr:rowOff>
        </xdr:to>
        <xdr:sp macro="" textlink="">
          <xdr:nvSpPr>
            <xdr:cNvPr id="1543" name="Control 519" hidden="1">
              <a:extLst>
                <a:ext uri="{63B3BB69-23CF-44E3-9099-C40C66FF867C}">
                  <a14:compatExt spid="_x0000_s15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528</xdr:row>
          <xdr:rowOff>0</xdr:rowOff>
        </xdr:from>
        <xdr:to>
          <xdr:col>0</xdr:col>
          <xdr:colOff>257175</xdr:colOff>
          <xdr:row>529</xdr:row>
          <xdr:rowOff>47625</xdr:rowOff>
        </xdr:to>
        <xdr:sp macro="" textlink="">
          <xdr:nvSpPr>
            <xdr:cNvPr id="1544" name="Control 520" hidden="1">
              <a:extLst>
                <a:ext uri="{63B3BB69-23CF-44E3-9099-C40C66FF867C}">
                  <a14:compatExt spid="_x0000_s15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529</xdr:row>
          <xdr:rowOff>0</xdr:rowOff>
        </xdr:from>
        <xdr:to>
          <xdr:col>0</xdr:col>
          <xdr:colOff>257175</xdr:colOff>
          <xdr:row>530</xdr:row>
          <xdr:rowOff>47625</xdr:rowOff>
        </xdr:to>
        <xdr:sp macro="" textlink="">
          <xdr:nvSpPr>
            <xdr:cNvPr id="1545" name="Control 521" hidden="1">
              <a:extLst>
                <a:ext uri="{63B3BB69-23CF-44E3-9099-C40C66FF867C}">
                  <a14:compatExt spid="_x0000_s15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530</xdr:row>
          <xdr:rowOff>0</xdr:rowOff>
        </xdr:from>
        <xdr:to>
          <xdr:col>0</xdr:col>
          <xdr:colOff>257175</xdr:colOff>
          <xdr:row>531</xdr:row>
          <xdr:rowOff>47625</xdr:rowOff>
        </xdr:to>
        <xdr:sp macro="" textlink="">
          <xdr:nvSpPr>
            <xdr:cNvPr id="1546" name="Control 522" hidden="1">
              <a:extLst>
                <a:ext uri="{63B3BB69-23CF-44E3-9099-C40C66FF867C}">
                  <a14:compatExt spid="_x0000_s15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531</xdr:row>
          <xdr:rowOff>0</xdr:rowOff>
        </xdr:from>
        <xdr:to>
          <xdr:col>0</xdr:col>
          <xdr:colOff>257175</xdr:colOff>
          <xdr:row>532</xdr:row>
          <xdr:rowOff>47625</xdr:rowOff>
        </xdr:to>
        <xdr:sp macro="" textlink="">
          <xdr:nvSpPr>
            <xdr:cNvPr id="1547" name="Control 523" hidden="1">
              <a:extLst>
                <a:ext uri="{63B3BB69-23CF-44E3-9099-C40C66FF867C}">
                  <a14:compatExt spid="_x0000_s15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532</xdr:row>
          <xdr:rowOff>0</xdr:rowOff>
        </xdr:from>
        <xdr:to>
          <xdr:col>0</xdr:col>
          <xdr:colOff>257175</xdr:colOff>
          <xdr:row>533</xdr:row>
          <xdr:rowOff>47625</xdr:rowOff>
        </xdr:to>
        <xdr:sp macro="" textlink="">
          <xdr:nvSpPr>
            <xdr:cNvPr id="1548" name="Control 524" hidden="1">
              <a:extLst>
                <a:ext uri="{63B3BB69-23CF-44E3-9099-C40C66FF867C}">
                  <a14:compatExt spid="_x0000_s15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533</xdr:row>
          <xdr:rowOff>0</xdr:rowOff>
        </xdr:from>
        <xdr:to>
          <xdr:col>0</xdr:col>
          <xdr:colOff>257175</xdr:colOff>
          <xdr:row>534</xdr:row>
          <xdr:rowOff>47625</xdr:rowOff>
        </xdr:to>
        <xdr:sp macro="" textlink="">
          <xdr:nvSpPr>
            <xdr:cNvPr id="1549" name="Control 525" hidden="1">
              <a:extLst>
                <a:ext uri="{63B3BB69-23CF-44E3-9099-C40C66FF867C}">
                  <a14:compatExt spid="_x0000_s15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534</xdr:row>
          <xdr:rowOff>0</xdr:rowOff>
        </xdr:from>
        <xdr:to>
          <xdr:col>0</xdr:col>
          <xdr:colOff>257175</xdr:colOff>
          <xdr:row>535</xdr:row>
          <xdr:rowOff>47625</xdr:rowOff>
        </xdr:to>
        <xdr:sp macro="" textlink="">
          <xdr:nvSpPr>
            <xdr:cNvPr id="1550" name="Control 526" hidden="1">
              <a:extLst>
                <a:ext uri="{63B3BB69-23CF-44E3-9099-C40C66FF867C}">
                  <a14:compatExt spid="_x0000_s15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535</xdr:row>
          <xdr:rowOff>0</xdr:rowOff>
        </xdr:from>
        <xdr:to>
          <xdr:col>0</xdr:col>
          <xdr:colOff>257175</xdr:colOff>
          <xdr:row>536</xdr:row>
          <xdr:rowOff>47625</xdr:rowOff>
        </xdr:to>
        <xdr:sp macro="" textlink="">
          <xdr:nvSpPr>
            <xdr:cNvPr id="1551" name="Control 527" hidden="1">
              <a:extLst>
                <a:ext uri="{63B3BB69-23CF-44E3-9099-C40C66FF867C}">
                  <a14:compatExt spid="_x0000_s15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536</xdr:row>
          <xdr:rowOff>0</xdr:rowOff>
        </xdr:from>
        <xdr:to>
          <xdr:col>0</xdr:col>
          <xdr:colOff>257175</xdr:colOff>
          <xdr:row>537</xdr:row>
          <xdr:rowOff>38100</xdr:rowOff>
        </xdr:to>
        <xdr:sp macro="" textlink="">
          <xdr:nvSpPr>
            <xdr:cNvPr id="1552" name="Control 528" hidden="1">
              <a:extLst>
                <a:ext uri="{63B3BB69-23CF-44E3-9099-C40C66FF867C}">
                  <a14:compatExt spid="_x0000_s15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537</xdr:row>
          <xdr:rowOff>0</xdr:rowOff>
        </xdr:from>
        <xdr:to>
          <xdr:col>0</xdr:col>
          <xdr:colOff>257175</xdr:colOff>
          <xdr:row>538</xdr:row>
          <xdr:rowOff>47625</xdr:rowOff>
        </xdr:to>
        <xdr:sp macro="" textlink="">
          <xdr:nvSpPr>
            <xdr:cNvPr id="1553" name="Control 529" hidden="1">
              <a:extLst>
                <a:ext uri="{63B3BB69-23CF-44E3-9099-C40C66FF867C}">
                  <a14:compatExt spid="_x0000_s15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538</xdr:row>
          <xdr:rowOff>0</xdr:rowOff>
        </xdr:from>
        <xdr:to>
          <xdr:col>0</xdr:col>
          <xdr:colOff>257175</xdr:colOff>
          <xdr:row>539</xdr:row>
          <xdr:rowOff>47625</xdr:rowOff>
        </xdr:to>
        <xdr:sp macro="" textlink="">
          <xdr:nvSpPr>
            <xdr:cNvPr id="1554" name="Control 530" hidden="1">
              <a:extLst>
                <a:ext uri="{63B3BB69-23CF-44E3-9099-C40C66FF867C}">
                  <a14:compatExt spid="_x0000_s15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539</xdr:row>
          <xdr:rowOff>0</xdr:rowOff>
        </xdr:from>
        <xdr:to>
          <xdr:col>0</xdr:col>
          <xdr:colOff>257175</xdr:colOff>
          <xdr:row>540</xdr:row>
          <xdr:rowOff>47625</xdr:rowOff>
        </xdr:to>
        <xdr:sp macro="" textlink="">
          <xdr:nvSpPr>
            <xdr:cNvPr id="1555" name="Control 531" hidden="1">
              <a:extLst>
                <a:ext uri="{63B3BB69-23CF-44E3-9099-C40C66FF867C}">
                  <a14:compatExt spid="_x0000_s15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540</xdr:row>
          <xdr:rowOff>0</xdr:rowOff>
        </xdr:from>
        <xdr:to>
          <xdr:col>0</xdr:col>
          <xdr:colOff>257175</xdr:colOff>
          <xdr:row>541</xdr:row>
          <xdr:rowOff>47625</xdr:rowOff>
        </xdr:to>
        <xdr:sp macro="" textlink="">
          <xdr:nvSpPr>
            <xdr:cNvPr id="1556" name="Control 532" hidden="1">
              <a:extLst>
                <a:ext uri="{63B3BB69-23CF-44E3-9099-C40C66FF867C}">
                  <a14:compatExt spid="_x0000_s15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541</xdr:row>
          <xdr:rowOff>0</xdr:rowOff>
        </xdr:from>
        <xdr:to>
          <xdr:col>0</xdr:col>
          <xdr:colOff>257175</xdr:colOff>
          <xdr:row>542</xdr:row>
          <xdr:rowOff>47625</xdr:rowOff>
        </xdr:to>
        <xdr:sp macro="" textlink="">
          <xdr:nvSpPr>
            <xdr:cNvPr id="1557" name="Control 533" hidden="1">
              <a:extLst>
                <a:ext uri="{63B3BB69-23CF-44E3-9099-C40C66FF867C}">
                  <a14:compatExt spid="_x0000_s15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542</xdr:row>
          <xdr:rowOff>0</xdr:rowOff>
        </xdr:from>
        <xdr:to>
          <xdr:col>0</xdr:col>
          <xdr:colOff>257175</xdr:colOff>
          <xdr:row>543</xdr:row>
          <xdr:rowOff>47625</xdr:rowOff>
        </xdr:to>
        <xdr:sp macro="" textlink="">
          <xdr:nvSpPr>
            <xdr:cNvPr id="1558" name="Control 534" hidden="1">
              <a:extLst>
                <a:ext uri="{63B3BB69-23CF-44E3-9099-C40C66FF867C}">
                  <a14:compatExt spid="_x0000_s15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543</xdr:row>
          <xdr:rowOff>0</xdr:rowOff>
        </xdr:from>
        <xdr:to>
          <xdr:col>0</xdr:col>
          <xdr:colOff>257175</xdr:colOff>
          <xdr:row>544</xdr:row>
          <xdr:rowOff>47625</xdr:rowOff>
        </xdr:to>
        <xdr:sp macro="" textlink="">
          <xdr:nvSpPr>
            <xdr:cNvPr id="1559" name="Control 535" hidden="1">
              <a:extLst>
                <a:ext uri="{63B3BB69-23CF-44E3-9099-C40C66FF867C}">
                  <a14:compatExt spid="_x0000_s15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544</xdr:row>
          <xdr:rowOff>0</xdr:rowOff>
        </xdr:from>
        <xdr:to>
          <xdr:col>0</xdr:col>
          <xdr:colOff>257175</xdr:colOff>
          <xdr:row>545</xdr:row>
          <xdr:rowOff>47625</xdr:rowOff>
        </xdr:to>
        <xdr:sp macro="" textlink="">
          <xdr:nvSpPr>
            <xdr:cNvPr id="1560" name="Control 536" hidden="1">
              <a:extLst>
                <a:ext uri="{63B3BB69-23CF-44E3-9099-C40C66FF867C}">
                  <a14:compatExt spid="_x0000_s15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545</xdr:row>
          <xdr:rowOff>0</xdr:rowOff>
        </xdr:from>
        <xdr:to>
          <xdr:col>0</xdr:col>
          <xdr:colOff>257175</xdr:colOff>
          <xdr:row>546</xdr:row>
          <xdr:rowOff>47625</xdr:rowOff>
        </xdr:to>
        <xdr:sp macro="" textlink="">
          <xdr:nvSpPr>
            <xdr:cNvPr id="1561" name="Control 537" hidden="1">
              <a:extLst>
                <a:ext uri="{63B3BB69-23CF-44E3-9099-C40C66FF867C}">
                  <a14:compatExt spid="_x0000_s15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546</xdr:row>
          <xdr:rowOff>0</xdr:rowOff>
        </xdr:from>
        <xdr:to>
          <xdr:col>0</xdr:col>
          <xdr:colOff>257175</xdr:colOff>
          <xdr:row>547</xdr:row>
          <xdr:rowOff>38100</xdr:rowOff>
        </xdr:to>
        <xdr:sp macro="" textlink="">
          <xdr:nvSpPr>
            <xdr:cNvPr id="1562" name="Control 538" hidden="1">
              <a:extLst>
                <a:ext uri="{63B3BB69-23CF-44E3-9099-C40C66FF867C}">
                  <a14:compatExt spid="_x0000_s15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547</xdr:row>
          <xdr:rowOff>0</xdr:rowOff>
        </xdr:from>
        <xdr:to>
          <xdr:col>0</xdr:col>
          <xdr:colOff>257175</xdr:colOff>
          <xdr:row>548</xdr:row>
          <xdr:rowOff>47625</xdr:rowOff>
        </xdr:to>
        <xdr:sp macro="" textlink="">
          <xdr:nvSpPr>
            <xdr:cNvPr id="1563" name="Control 539" hidden="1">
              <a:extLst>
                <a:ext uri="{63B3BB69-23CF-44E3-9099-C40C66FF867C}">
                  <a14:compatExt spid="_x0000_s15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548</xdr:row>
          <xdr:rowOff>0</xdr:rowOff>
        </xdr:from>
        <xdr:to>
          <xdr:col>0</xdr:col>
          <xdr:colOff>257175</xdr:colOff>
          <xdr:row>549</xdr:row>
          <xdr:rowOff>47625</xdr:rowOff>
        </xdr:to>
        <xdr:sp macro="" textlink="">
          <xdr:nvSpPr>
            <xdr:cNvPr id="1564" name="Control 540" hidden="1">
              <a:extLst>
                <a:ext uri="{63B3BB69-23CF-44E3-9099-C40C66FF867C}">
                  <a14:compatExt spid="_x0000_s15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549</xdr:row>
          <xdr:rowOff>0</xdr:rowOff>
        </xdr:from>
        <xdr:to>
          <xdr:col>0</xdr:col>
          <xdr:colOff>257175</xdr:colOff>
          <xdr:row>550</xdr:row>
          <xdr:rowOff>47625</xdr:rowOff>
        </xdr:to>
        <xdr:sp macro="" textlink="">
          <xdr:nvSpPr>
            <xdr:cNvPr id="1565" name="Control 541" hidden="1">
              <a:extLst>
                <a:ext uri="{63B3BB69-23CF-44E3-9099-C40C66FF867C}">
                  <a14:compatExt spid="_x0000_s15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550</xdr:row>
          <xdr:rowOff>0</xdr:rowOff>
        </xdr:from>
        <xdr:to>
          <xdr:col>0</xdr:col>
          <xdr:colOff>257175</xdr:colOff>
          <xdr:row>551</xdr:row>
          <xdr:rowOff>47625</xdr:rowOff>
        </xdr:to>
        <xdr:sp macro="" textlink="">
          <xdr:nvSpPr>
            <xdr:cNvPr id="1566" name="Control 542" hidden="1">
              <a:extLst>
                <a:ext uri="{63B3BB69-23CF-44E3-9099-C40C66FF867C}">
                  <a14:compatExt spid="_x0000_s15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551</xdr:row>
          <xdr:rowOff>0</xdr:rowOff>
        </xdr:from>
        <xdr:to>
          <xdr:col>0</xdr:col>
          <xdr:colOff>257175</xdr:colOff>
          <xdr:row>552</xdr:row>
          <xdr:rowOff>47625</xdr:rowOff>
        </xdr:to>
        <xdr:sp macro="" textlink="">
          <xdr:nvSpPr>
            <xdr:cNvPr id="1567" name="Control 543" hidden="1">
              <a:extLst>
                <a:ext uri="{63B3BB69-23CF-44E3-9099-C40C66FF867C}">
                  <a14:compatExt spid="_x0000_s15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552</xdr:row>
          <xdr:rowOff>0</xdr:rowOff>
        </xdr:from>
        <xdr:to>
          <xdr:col>0</xdr:col>
          <xdr:colOff>257175</xdr:colOff>
          <xdr:row>553</xdr:row>
          <xdr:rowOff>47625</xdr:rowOff>
        </xdr:to>
        <xdr:sp macro="" textlink="">
          <xdr:nvSpPr>
            <xdr:cNvPr id="1568" name="Control 544" hidden="1">
              <a:extLst>
                <a:ext uri="{63B3BB69-23CF-44E3-9099-C40C66FF867C}">
                  <a14:compatExt spid="_x0000_s15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553</xdr:row>
          <xdr:rowOff>0</xdr:rowOff>
        </xdr:from>
        <xdr:to>
          <xdr:col>0</xdr:col>
          <xdr:colOff>257175</xdr:colOff>
          <xdr:row>554</xdr:row>
          <xdr:rowOff>47625</xdr:rowOff>
        </xdr:to>
        <xdr:sp macro="" textlink="">
          <xdr:nvSpPr>
            <xdr:cNvPr id="1569" name="Control 545" hidden="1">
              <a:extLst>
                <a:ext uri="{63B3BB69-23CF-44E3-9099-C40C66FF867C}">
                  <a14:compatExt spid="_x0000_s15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554</xdr:row>
          <xdr:rowOff>0</xdr:rowOff>
        </xdr:from>
        <xdr:to>
          <xdr:col>0</xdr:col>
          <xdr:colOff>257175</xdr:colOff>
          <xdr:row>555</xdr:row>
          <xdr:rowOff>47625</xdr:rowOff>
        </xdr:to>
        <xdr:sp macro="" textlink="">
          <xdr:nvSpPr>
            <xdr:cNvPr id="1570" name="Control 546" hidden="1">
              <a:extLst>
                <a:ext uri="{63B3BB69-23CF-44E3-9099-C40C66FF867C}">
                  <a14:compatExt spid="_x0000_s15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555</xdr:row>
          <xdr:rowOff>0</xdr:rowOff>
        </xdr:from>
        <xdr:to>
          <xdr:col>0</xdr:col>
          <xdr:colOff>257175</xdr:colOff>
          <xdr:row>556</xdr:row>
          <xdr:rowOff>47625</xdr:rowOff>
        </xdr:to>
        <xdr:sp macro="" textlink="">
          <xdr:nvSpPr>
            <xdr:cNvPr id="1571" name="Control 547" hidden="1">
              <a:extLst>
                <a:ext uri="{63B3BB69-23CF-44E3-9099-C40C66FF867C}">
                  <a14:compatExt spid="_x0000_s15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556</xdr:row>
          <xdr:rowOff>0</xdr:rowOff>
        </xdr:from>
        <xdr:to>
          <xdr:col>0</xdr:col>
          <xdr:colOff>257175</xdr:colOff>
          <xdr:row>557</xdr:row>
          <xdr:rowOff>38100</xdr:rowOff>
        </xdr:to>
        <xdr:sp macro="" textlink="">
          <xdr:nvSpPr>
            <xdr:cNvPr id="1572" name="Control 548" hidden="1">
              <a:extLst>
                <a:ext uri="{63B3BB69-23CF-44E3-9099-C40C66FF867C}">
                  <a14:compatExt spid="_x0000_s15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557</xdr:row>
          <xdr:rowOff>0</xdr:rowOff>
        </xdr:from>
        <xdr:to>
          <xdr:col>0</xdr:col>
          <xdr:colOff>257175</xdr:colOff>
          <xdr:row>558</xdr:row>
          <xdr:rowOff>47625</xdr:rowOff>
        </xdr:to>
        <xdr:sp macro="" textlink="">
          <xdr:nvSpPr>
            <xdr:cNvPr id="1573" name="Control 549" hidden="1">
              <a:extLst>
                <a:ext uri="{63B3BB69-23CF-44E3-9099-C40C66FF867C}">
                  <a14:compatExt spid="_x0000_s15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558</xdr:row>
          <xdr:rowOff>0</xdr:rowOff>
        </xdr:from>
        <xdr:to>
          <xdr:col>0</xdr:col>
          <xdr:colOff>257175</xdr:colOff>
          <xdr:row>559</xdr:row>
          <xdr:rowOff>47625</xdr:rowOff>
        </xdr:to>
        <xdr:sp macro="" textlink="">
          <xdr:nvSpPr>
            <xdr:cNvPr id="1574" name="Control 550" hidden="1">
              <a:extLst>
                <a:ext uri="{63B3BB69-23CF-44E3-9099-C40C66FF867C}">
                  <a14:compatExt spid="_x0000_s15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559</xdr:row>
          <xdr:rowOff>0</xdr:rowOff>
        </xdr:from>
        <xdr:to>
          <xdr:col>0</xdr:col>
          <xdr:colOff>257175</xdr:colOff>
          <xdr:row>560</xdr:row>
          <xdr:rowOff>47625</xdr:rowOff>
        </xdr:to>
        <xdr:sp macro="" textlink="">
          <xdr:nvSpPr>
            <xdr:cNvPr id="1575" name="Control 551" hidden="1">
              <a:extLst>
                <a:ext uri="{63B3BB69-23CF-44E3-9099-C40C66FF867C}">
                  <a14:compatExt spid="_x0000_s15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560</xdr:row>
          <xdr:rowOff>0</xdr:rowOff>
        </xdr:from>
        <xdr:to>
          <xdr:col>0</xdr:col>
          <xdr:colOff>257175</xdr:colOff>
          <xdr:row>561</xdr:row>
          <xdr:rowOff>47625</xdr:rowOff>
        </xdr:to>
        <xdr:sp macro="" textlink="">
          <xdr:nvSpPr>
            <xdr:cNvPr id="1576" name="Control 552" hidden="1">
              <a:extLst>
                <a:ext uri="{63B3BB69-23CF-44E3-9099-C40C66FF867C}">
                  <a14:compatExt spid="_x0000_s15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561</xdr:row>
          <xdr:rowOff>0</xdr:rowOff>
        </xdr:from>
        <xdr:to>
          <xdr:col>0</xdr:col>
          <xdr:colOff>257175</xdr:colOff>
          <xdr:row>562</xdr:row>
          <xdr:rowOff>47625</xdr:rowOff>
        </xdr:to>
        <xdr:sp macro="" textlink="">
          <xdr:nvSpPr>
            <xdr:cNvPr id="1577" name="Control 553" hidden="1">
              <a:extLst>
                <a:ext uri="{63B3BB69-23CF-44E3-9099-C40C66FF867C}">
                  <a14:compatExt spid="_x0000_s15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562</xdr:row>
          <xdr:rowOff>0</xdr:rowOff>
        </xdr:from>
        <xdr:to>
          <xdr:col>0</xdr:col>
          <xdr:colOff>257175</xdr:colOff>
          <xdr:row>563</xdr:row>
          <xdr:rowOff>47625</xdr:rowOff>
        </xdr:to>
        <xdr:sp macro="" textlink="">
          <xdr:nvSpPr>
            <xdr:cNvPr id="1578" name="Control 554" hidden="1">
              <a:extLst>
                <a:ext uri="{63B3BB69-23CF-44E3-9099-C40C66FF867C}">
                  <a14:compatExt spid="_x0000_s15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563</xdr:row>
          <xdr:rowOff>0</xdr:rowOff>
        </xdr:from>
        <xdr:to>
          <xdr:col>0</xdr:col>
          <xdr:colOff>257175</xdr:colOff>
          <xdr:row>564</xdr:row>
          <xdr:rowOff>47625</xdr:rowOff>
        </xdr:to>
        <xdr:sp macro="" textlink="">
          <xdr:nvSpPr>
            <xdr:cNvPr id="1579" name="Control 555" hidden="1">
              <a:extLst>
                <a:ext uri="{63B3BB69-23CF-44E3-9099-C40C66FF867C}">
                  <a14:compatExt spid="_x0000_s15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564</xdr:row>
          <xdr:rowOff>0</xdr:rowOff>
        </xdr:from>
        <xdr:to>
          <xdr:col>0</xdr:col>
          <xdr:colOff>257175</xdr:colOff>
          <xdr:row>565</xdr:row>
          <xdr:rowOff>47625</xdr:rowOff>
        </xdr:to>
        <xdr:sp macro="" textlink="">
          <xdr:nvSpPr>
            <xdr:cNvPr id="1580" name="Control 556" hidden="1">
              <a:extLst>
                <a:ext uri="{63B3BB69-23CF-44E3-9099-C40C66FF867C}">
                  <a14:compatExt spid="_x0000_s15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565</xdr:row>
          <xdr:rowOff>0</xdr:rowOff>
        </xdr:from>
        <xdr:to>
          <xdr:col>0</xdr:col>
          <xdr:colOff>257175</xdr:colOff>
          <xdr:row>566</xdr:row>
          <xdr:rowOff>47625</xdr:rowOff>
        </xdr:to>
        <xdr:sp macro="" textlink="">
          <xdr:nvSpPr>
            <xdr:cNvPr id="1581" name="Control 557" hidden="1">
              <a:extLst>
                <a:ext uri="{63B3BB69-23CF-44E3-9099-C40C66FF867C}">
                  <a14:compatExt spid="_x0000_s15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566</xdr:row>
          <xdr:rowOff>0</xdr:rowOff>
        </xdr:from>
        <xdr:to>
          <xdr:col>0</xdr:col>
          <xdr:colOff>257175</xdr:colOff>
          <xdr:row>567</xdr:row>
          <xdr:rowOff>38100</xdr:rowOff>
        </xdr:to>
        <xdr:sp macro="" textlink="">
          <xdr:nvSpPr>
            <xdr:cNvPr id="1582" name="Control 558" hidden="1">
              <a:extLst>
                <a:ext uri="{63B3BB69-23CF-44E3-9099-C40C66FF867C}">
                  <a14:compatExt spid="_x0000_s15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567</xdr:row>
          <xdr:rowOff>0</xdr:rowOff>
        </xdr:from>
        <xdr:to>
          <xdr:col>0</xdr:col>
          <xdr:colOff>257175</xdr:colOff>
          <xdr:row>568</xdr:row>
          <xdr:rowOff>47625</xdr:rowOff>
        </xdr:to>
        <xdr:sp macro="" textlink="">
          <xdr:nvSpPr>
            <xdr:cNvPr id="1583" name="Control 559" hidden="1">
              <a:extLst>
                <a:ext uri="{63B3BB69-23CF-44E3-9099-C40C66FF867C}">
                  <a14:compatExt spid="_x0000_s15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568</xdr:row>
          <xdr:rowOff>0</xdr:rowOff>
        </xdr:from>
        <xdr:to>
          <xdr:col>0</xdr:col>
          <xdr:colOff>257175</xdr:colOff>
          <xdr:row>569</xdr:row>
          <xdr:rowOff>47625</xdr:rowOff>
        </xdr:to>
        <xdr:sp macro="" textlink="">
          <xdr:nvSpPr>
            <xdr:cNvPr id="1584" name="Control 560" hidden="1">
              <a:extLst>
                <a:ext uri="{63B3BB69-23CF-44E3-9099-C40C66FF867C}">
                  <a14:compatExt spid="_x0000_s15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569</xdr:row>
          <xdr:rowOff>0</xdr:rowOff>
        </xdr:from>
        <xdr:to>
          <xdr:col>0</xdr:col>
          <xdr:colOff>257175</xdr:colOff>
          <xdr:row>570</xdr:row>
          <xdr:rowOff>47625</xdr:rowOff>
        </xdr:to>
        <xdr:sp macro="" textlink="">
          <xdr:nvSpPr>
            <xdr:cNvPr id="1585" name="Control 561" hidden="1">
              <a:extLst>
                <a:ext uri="{63B3BB69-23CF-44E3-9099-C40C66FF867C}">
                  <a14:compatExt spid="_x0000_s15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570</xdr:row>
          <xdr:rowOff>0</xdr:rowOff>
        </xdr:from>
        <xdr:to>
          <xdr:col>0</xdr:col>
          <xdr:colOff>257175</xdr:colOff>
          <xdr:row>571</xdr:row>
          <xdr:rowOff>47625</xdr:rowOff>
        </xdr:to>
        <xdr:sp macro="" textlink="">
          <xdr:nvSpPr>
            <xdr:cNvPr id="1586" name="Control 562" hidden="1">
              <a:extLst>
                <a:ext uri="{63B3BB69-23CF-44E3-9099-C40C66FF867C}">
                  <a14:compatExt spid="_x0000_s15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571</xdr:row>
          <xdr:rowOff>0</xdr:rowOff>
        </xdr:from>
        <xdr:to>
          <xdr:col>0</xdr:col>
          <xdr:colOff>257175</xdr:colOff>
          <xdr:row>572</xdr:row>
          <xdr:rowOff>47625</xdr:rowOff>
        </xdr:to>
        <xdr:sp macro="" textlink="">
          <xdr:nvSpPr>
            <xdr:cNvPr id="1587" name="Control 563" hidden="1">
              <a:extLst>
                <a:ext uri="{63B3BB69-23CF-44E3-9099-C40C66FF867C}">
                  <a14:compatExt spid="_x0000_s15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572</xdr:row>
          <xdr:rowOff>0</xdr:rowOff>
        </xdr:from>
        <xdr:to>
          <xdr:col>0</xdr:col>
          <xdr:colOff>257175</xdr:colOff>
          <xdr:row>573</xdr:row>
          <xdr:rowOff>47625</xdr:rowOff>
        </xdr:to>
        <xdr:sp macro="" textlink="">
          <xdr:nvSpPr>
            <xdr:cNvPr id="1588" name="Control 564" hidden="1">
              <a:extLst>
                <a:ext uri="{63B3BB69-23CF-44E3-9099-C40C66FF867C}">
                  <a14:compatExt spid="_x0000_s15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573</xdr:row>
          <xdr:rowOff>0</xdr:rowOff>
        </xdr:from>
        <xdr:to>
          <xdr:col>0</xdr:col>
          <xdr:colOff>257175</xdr:colOff>
          <xdr:row>574</xdr:row>
          <xdr:rowOff>47625</xdr:rowOff>
        </xdr:to>
        <xdr:sp macro="" textlink="">
          <xdr:nvSpPr>
            <xdr:cNvPr id="1589" name="Control 565" hidden="1">
              <a:extLst>
                <a:ext uri="{63B3BB69-23CF-44E3-9099-C40C66FF867C}">
                  <a14:compatExt spid="_x0000_s15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574</xdr:row>
          <xdr:rowOff>0</xdr:rowOff>
        </xdr:from>
        <xdr:to>
          <xdr:col>0</xdr:col>
          <xdr:colOff>257175</xdr:colOff>
          <xdr:row>575</xdr:row>
          <xdr:rowOff>47625</xdr:rowOff>
        </xdr:to>
        <xdr:sp macro="" textlink="">
          <xdr:nvSpPr>
            <xdr:cNvPr id="1590" name="Control 566" hidden="1">
              <a:extLst>
                <a:ext uri="{63B3BB69-23CF-44E3-9099-C40C66FF867C}">
                  <a14:compatExt spid="_x0000_s15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575</xdr:row>
          <xdr:rowOff>0</xdr:rowOff>
        </xdr:from>
        <xdr:to>
          <xdr:col>0</xdr:col>
          <xdr:colOff>257175</xdr:colOff>
          <xdr:row>576</xdr:row>
          <xdr:rowOff>47625</xdr:rowOff>
        </xdr:to>
        <xdr:sp macro="" textlink="">
          <xdr:nvSpPr>
            <xdr:cNvPr id="1591" name="Control 567" hidden="1">
              <a:extLst>
                <a:ext uri="{63B3BB69-23CF-44E3-9099-C40C66FF867C}">
                  <a14:compatExt spid="_x0000_s15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576</xdr:row>
          <xdr:rowOff>0</xdr:rowOff>
        </xdr:from>
        <xdr:to>
          <xdr:col>0</xdr:col>
          <xdr:colOff>257175</xdr:colOff>
          <xdr:row>577</xdr:row>
          <xdr:rowOff>38100</xdr:rowOff>
        </xdr:to>
        <xdr:sp macro="" textlink="">
          <xdr:nvSpPr>
            <xdr:cNvPr id="1592" name="Control 568" hidden="1">
              <a:extLst>
                <a:ext uri="{63B3BB69-23CF-44E3-9099-C40C66FF867C}">
                  <a14:compatExt spid="_x0000_s15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577</xdr:row>
          <xdr:rowOff>0</xdr:rowOff>
        </xdr:from>
        <xdr:to>
          <xdr:col>0</xdr:col>
          <xdr:colOff>257175</xdr:colOff>
          <xdr:row>578</xdr:row>
          <xdr:rowOff>47625</xdr:rowOff>
        </xdr:to>
        <xdr:sp macro="" textlink="">
          <xdr:nvSpPr>
            <xdr:cNvPr id="1593" name="Control 569" hidden="1">
              <a:extLst>
                <a:ext uri="{63B3BB69-23CF-44E3-9099-C40C66FF867C}">
                  <a14:compatExt spid="_x0000_s15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578</xdr:row>
          <xdr:rowOff>0</xdr:rowOff>
        </xdr:from>
        <xdr:to>
          <xdr:col>0</xdr:col>
          <xdr:colOff>257175</xdr:colOff>
          <xdr:row>579</xdr:row>
          <xdr:rowOff>47625</xdr:rowOff>
        </xdr:to>
        <xdr:sp macro="" textlink="">
          <xdr:nvSpPr>
            <xdr:cNvPr id="1594" name="Control 570" hidden="1">
              <a:extLst>
                <a:ext uri="{63B3BB69-23CF-44E3-9099-C40C66FF867C}">
                  <a14:compatExt spid="_x0000_s15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579</xdr:row>
          <xdr:rowOff>0</xdr:rowOff>
        </xdr:from>
        <xdr:to>
          <xdr:col>0</xdr:col>
          <xdr:colOff>257175</xdr:colOff>
          <xdr:row>580</xdr:row>
          <xdr:rowOff>47625</xdr:rowOff>
        </xdr:to>
        <xdr:sp macro="" textlink="">
          <xdr:nvSpPr>
            <xdr:cNvPr id="1595" name="Control 571" hidden="1">
              <a:extLst>
                <a:ext uri="{63B3BB69-23CF-44E3-9099-C40C66FF867C}">
                  <a14:compatExt spid="_x0000_s15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0</xdr:col>
          <xdr:colOff>257175</xdr:colOff>
          <xdr:row>581</xdr:row>
          <xdr:rowOff>47625</xdr:rowOff>
        </xdr:to>
        <xdr:sp macro="" textlink="">
          <xdr:nvSpPr>
            <xdr:cNvPr id="1596" name="Control 572" hidden="1">
              <a:extLst>
                <a:ext uri="{63B3BB69-23CF-44E3-9099-C40C66FF867C}">
                  <a14:compatExt spid="_x0000_s15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581</xdr:row>
          <xdr:rowOff>0</xdr:rowOff>
        </xdr:from>
        <xdr:to>
          <xdr:col>0</xdr:col>
          <xdr:colOff>257175</xdr:colOff>
          <xdr:row>582</xdr:row>
          <xdr:rowOff>47625</xdr:rowOff>
        </xdr:to>
        <xdr:sp macro="" textlink="">
          <xdr:nvSpPr>
            <xdr:cNvPr id="1597" name="Control 573" hidden="1">
              <a:extLst>
                <a:ext uri="{63B3BB69-23CF-44E3-9099-C40C66FF867C}">
                  <a14:compatExt spid="_x0000_s15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582</xdr:row>
          <xdr:rowOff>0</xdr:rowOff>
        </xdr:from>
        <xdr:to>
          <xdr:col>0</xdr:col>
          <xdr:colOff>257175</xdr:colOff>
          <xdr:row>583</xdr:row>
          <xdr:rowOff>47625</xdr:rowOff>
        </xdr:to>
        <xdr:sp macro="" textlink="">
          <xdr:nvSpPr>
            <xdr:cNvPr id="1598" name="Control 574" hidden="1">
              <a:extLst>
                <a:ext uri="{63B3BB69-23CF-44E3-9099-C40C66FF867C}">
                  <a14:compatExt spid="_x0000_s15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583</xdr:row>
          <xdr:rowOff>0</xdr:rowOff>
        </xdr:from>
        <xdr:to>
          <xdr:col>0</xdr:col>
          <xdr:colOff>257175</xdr:colOff>
          <xdr:row>584</xdr:row>
          <xdr:rowOff>47625</xdr:rowOff>
        </xdr:to>
        <xdr:sp macro="" textlink="">
          <xdr:nvSpPr>
            <xdr:cNvPr id="1599" name="Control 575" hidden="1">
              <a:extLst>
                <a:ext uri="{63B3BB69-23CF-44E3-9099-C40C66FF867C}">
                  <a14:compatExt spid="_x0000_s15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584</xdr:row>
          <xdr:rowOff>0</xdr:rowOff>
        </xdr:from>
        <xdr:to>
          <xdr:col>0</xdr:col>
          <xdr:colOff>257175</xdr:colOff>
          <xdr:row>585</xdr:row>
          <xdr:rowOff>47625</xdr:rowOff>
        </xdr:to>
        <xdr:sp macro="" textlink="">
          <xdr:nvSpPr>
            <xdr:cNvPr id="1600" name="Control 576" hidden="1">
              <a:extLst>
                <a:ext uri="{63B3BB69-23CF-44E3-9099-C40C66FF867C}">
                  <a14:compatExt spid="_x0000_s16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585</xdr:row>
          <xdr:rowOff>0</xdr:rowOff>
        </xdr:from>
        <xdr:to>
          <xdr:col>0</xdr:col>
          <xdr:colOff>257175</xdr:colOff>
          <xdr:row>586</xdr:row>
          <xdr:rowOff>47625</xdr:rowOff>
        </xdr:to>
        <xdr:sp macro="" textlink="">
          <xdr:nvSpPr>
            <xdr:cNvPr id="1601" name="Control 577" hidden="1">
              <a:extLst>
                <a:ext uri="{63B3BB69-23CF-44E3-9099-C40C66FF867C}">
                  <a14:compatExt spid="_x0000_s16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586</xdr:row>
          <xdr:rowOff>0</xdr:rowOff>
        </xdr:from>
        <xdr:to>
          <xdr:col>0</xdr:col>
          <xdr:colOff>257175</xdr:colOff>
          <xdr:row>587</xdr:row>
          <xdr:rowOff>47625</xdr:rowOff>
        </xdr:to>
        <xdr:sp macro="" textlink="">
          <xdr:nvSpPr>
            <xdr:cNvPr id="1602" name="Control 578" hidden="1">
              <a:extLst>
                <a:ext uri="{63B3BB69-23CF-44E3-9099-C40C66FF867C}">
                  <a14:compatExt spid="_x0000_s16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control" Target="../activeX/activeX114.xml"/><Relationship Id="rId21" Type="http://schemas.openxmlformats.org/officeDocument/2006/relationships/control" Target="../activeX/activeX18.xml"/><Relationship Id="rId324" Type="http://schemas.openxmlformats.org/officeDocument/2006/relationships/control" Target="../activeX/activeX321.xml"/><Relationship Id="rId531" Type="http://schemas.openxmlformats.org/officeDocument/2006/relationships/control" Target="../activeX/activeX527.xml"/><Relationship Id="rId170" Type="http://schemas.openxmlformats.org/officeDocument/2006/relationships/control" Target="../activeX/activeX167.xml"/><Relationship Id="rId268" Type="http://schemas.openxmlformats.org/officeDocument/2006/relationships/control" Target="../activeX/activeX265.xml"/><Relationship Id="rId475" Type="http://schemas.openxmlformats.org/officeDocument/2006/relationships/control" Target="../activeX/activeX472.xml"/><Relationship Id="rId32" Type="http://schemas.openxmlformats.org/officeDocument/2006/relationships/control" Target="../activeX/activeX29.xml"/><Relationship Id="rId128" Type="http://schemas.openxmlformats.org/officeDocument/2006/relationships/control" Target="../activeX/activeX125.xml"/><Relationship Id="rId335" Type="http://schemas.openxmlformats.org/officeDocument/2006/relationships/control" Target="../activeX/activeX332.xml"/><Relationship Id="rId542" Type="http://schemas.openxmlformats.org/officeDocument/2006/relationships/control" Target="../activeX/activeX538.xml"/><Relationship Id="rId181" Type="http://schemas.openxmlformats.org/officeDocument/2006/relationships/control" Target="../activeX/activeX178.xml"/><Relationship Id="rId402" Type="http://schemas.openxmlformats.org/officeDocument/2006/relationships/control" Target="../activeX/activeX399.xml"/><Relationship Id="rId279" Type="http://schemas.openxmlformats.org/officeDocument/2006/relationships/control" Target="../activeX/activeX276.xml"/><Relationship Id="rId486" Type="http://schemas.openxmlformats.org/officeDocument/2006/relationships/control" Target="../activeX/activeX483.xml"/><Relationship Id="rId43" Type="http://schemas.openxmlformats.org/officeDocument/2006/relationships/control" Target="../activeX/activeX40.xml"/><Relationship Id="rId139" Type="http://schemas.openxmlformats.org/officeDocument/2006/relationships/control" Target="../activeX/activeX136.xml"/><Relationship Id="rId346" Type="http://schemas.openxmlformats.org/officeDocument/2006/relationships/control" Target="../activeX/activeX343.xml"/><Relationship Id="rId553" Type="http://schemas.openxmlformats.org/officeDocument/2006/relationships/control" Target="../activeX/activeX549.xml"/><Relationship Id="rId192" Type="http://schemas.openxmlformats.org/officeDocument/2006/relationships/control" Target="../activeX/activeX189.xml"/><Relationship Id="rId206" Type="http://schemas.openxmlformats.org/officeDocument/2006/relationships/control" Target="../activeX/activeX203.xml"/><Relationship Id="rId413" Type="http://schemas.openxmlformats.org/officeDocument/2006/relationships/control" Target="../activeX/activeX410.xml"/><Relationship Id="rId497" Type="http://schemas.openxmlformats.org/officeDocument/2006/relationships/control" Target="../activeX/activeX493.xml"/><Relationship Id="rId357" Type="http://schemas.openxmlformats.org/officeDocument/2006/relationships/control" Target="../activeX/activeX354.xml"/><Relationship Id="rId54" Type="http://schemas.openxmlformats.org/officeDocument/2006/relationships/control" Target="../activeX/activeX51.xml"/><Relationship Id="rId217" Type="http://schemas.openxmlformats.org/officeDocument/2006/relationships/control" Target="../activeX/activeX214.xml"/><Relationship Id="rId564" Type="http://schemas.openxmlformats.org/officeDocument/2006/relationships/control" Target="../activeX/activeX560.xml"/><Relationship Id="rId424" Type="http://schemas.openxmlformats.org/officeDocument/2006/relationships/control" Target="../activeX/activeX421.xml"/><Relationship Id="rId270" Type="http://schemas.openxmlformats.org/officeDocument/2006/relationships/control" Target="../activeX/activeX267.xml"/><Relationship Id="rId65" Type="http://schemas.openxmlformats.org/officeDocument/2006/relationships/control" Target="../activeX/activeX62.xml"/><Relationship Id="rId130" Type="http://schemas.openxmlformats.org/officeDocument/2006/relationships/control" Target="../activeX/activeX127.xml"/><Relationship Id="rId368" Type="http://schemas.openxmlformats.org/officeDocument/2006/relationships/control" Target="../activeX/activeX365.xml"/><Relationship Id="rId575" Type="http://schemas.openxmlformats.org/officeDocument/2006/relationships/control" Target="../activeX/activeX571.xml"/><Relationship Id="rId228" Type="http://schemas.openxmlformats.org/officeDocument/2006/relationships/control" Target="../activeX/activeX225.xml"/><Relationship Id="rId435" Type="http://schemas.openxmlformats.org/officeDocument/2006/relationships/control" Target="../activeX/activeX432.xml"/><Relationship Id="rId281" Type="http://schemas.openxmlformats.org/officeDocument/2006/relationships/control" Target="../activeX/activeX278.xml"/><Relationship Id="rId502" Type="http://schemas.openxmlformats.org/officeDocument/2006/relationships/control" Target="../activeX/activeX498.xml"/><Relationship Id="rId76" Type="http://schemas.openxmlformats.org/officeDocument/2006/relationships/control" Target="../activeX/activeX73.xml"/><Relationship Id="rId141" Type="http://schemas.openxmlformats.org/officeDocument/2006/relationships/control" Target="../activeX/activeX138.xml"/><Relationship Id="rId379" Type="http://schemas.openxmlformats.org/officeDocument/2006/relationships/control" Target="../activeX/activeX376.xml"/><Relationship Id="rId7" Type="http://schemas.openxmlformats.org/officeDocument/2006/relationships/control" Target="../activeX/activeX4.xml"/><Relationship Id="rId183" Type="http://schemas.openxmlformats.org/officeDocument/2006/relationships/control" Target="../activeX/activeX180.xml"/><Relationship Id="rId239" Type="http://schemas.openxmlformats.org/officeDocument/2006/relationships/control" Target="../activeX/activeX236.xml"/><Relationship Id="rId390" Type="http://schemas.openxmlformats.org/officeDocument/2006/relationships/control" Target="../activeX/activeX387.xml"/><Relationship Id="rId404" Type="http://schemas.openxmlformats.org/officeDocument/2006/relationships/control" Target="../activeX/activeX401.xml"/><Relationship Id="rId446" Type="http://schemas.openxmlformats.org/officeDocument/2006/relationships/control" Target="../activeX/activeX443.xml"/><Relationship Id="rId250" Type="http://schemas.openxmlformats.org/officeDocument/2006/relationships/control" Target="../activeX/activeX247.xml"/><Relationship Id="rId292" Type="http://schemas.openxmlformats.org/officeDocument/2006/relationships/control" Target="../activeX/activeX289.xml"/><Relationship Id="rId306" Type="http://schemas.openxmlformats.org/officeDocument/2006/relationships/control" Target="../activeX/activeX303.xml"/><Relationship Id="rId488" Type="http://schemas.openxmlformats.org/officeDocument/2006/relationships/control" Target="../activeX/activeX485.xml"/><Relationship Id="rId45" Type="http://schemas.openxmlformats.org/officeDocument/2006/relationships/control" Target="../activeX/activeX42.xml"/><Relationship Id="rId87" Type="http://schemas.openxmlformats.org/officeDocument/2006/relationships/control" Target="../activeX/activeX84.xml"/><Relationship Id="rId110" Type="http://schemas.openxmlformats.org/officeDocument/2006/relationships/control" Target="../activeX/activeX107.xml"/><Relationship Id="rId348" Type="http://schemas.openxmlformats.org/officeDocument/2006/relationships/control" Target="../activeX/activeX345.xml"/><Relationship Id="rId513" Type="http://schemas.openxmlformats.org/officeDocument/2006/relationships/control" Target="../activeX/activeX509.xml"/><Relationship Id="rId555" Type="http://schemas.openxmlformats.org/officeDocument/2006/relationships/control" Target="../activeX/activeX551.xml"/><Relationship Id="rId152" Type="http://schemas.openxmlformats.org/officeDocument/2006/relationships/control" Target="../activeX/activeX149.xml"/><Relationship Id="rId194" Type="http://schemas.openxmlformats.org/officeDocument/2006/relationships/control" Target="../activeX/activeX191.xml"/><Relationship Id="rId208" Type="http://schemas.openxmlformats.org/officeDocument/2006/relationships/control" Target="../activeX/activeX205.xml"/><Relationship Id="rId415" Type="http://schemas.openxmlformats.org/officeDocument/2006/relationships/control" Target="../activeX/activeX412.xml"/><Relationship Id="rId457" Type="http://schemas.openxmlformats.org/officeDocument/2006/relationships/control" Target="../activeX/activeX454.xml"/><Relationship Id="rId261" Type="http://schemas.openxmlformats.org/officeDocument/2006/relationships/control" Target="../activeX/activeX258.xml"/><Relationship Id="rId499" Type="http://schemas.openxmlformats.org/officeDocument/2006/relationships/control" Target="../activeX/activeX495.xml"/><Relationship Id="rId14" Type="http://schemas.openxmlformats.org/officeDocument/2006/relationships/control" Target="../activeX/activeX11.xml"/><Relationship Id="rId56" Type="http://schemas.openxmlformats.org/officeDocument/2006/relationships/control" Target="../activeX/activeX53.xml"/><Relationship Id="rId317" Type="http://schemas.openxmlformats.org/officeDocument/2006/relationships/control" Target="../activeX/activeX314.xml"/><Relationship Id="rId359" Type="http://schemas.openxmlformats.org/officeDocument/2006/relationships/control" Target="../activeX/activeX356.xml"/><Relationship Id="rId524" Type="http://schemas.openxmlformats.org/officeDocument/2006/relationships/control" Target="../activeX/activeX520.xml"/><Relationship Id="rId566" Type="http://schemas.openxmlformats.org/officeDocument/2006/relationships/control" Target="../activeX/activeX562.xml"/><Relationship Id="rId98" Type="http://schemas.openxmlformats.org/officeDocument/2006/relationships/control" Target="../activeX/activeX95.xml"/><Relationship Id="rId121" Type="http://schemas.openxmlformats.org/officeDocument/2006/relationships/control" Target="../activeX/activeX118.xml"/><Relationship Id="rId163" Type="http://schemas.openxmlformats.org/officeDocument/2006/relationships/control" Target="../activeX/activeX160.xml"/><Relationship Id="rId219" Type="http://schemas.openxmlformats.org/officeDocument/2006/relationships/control" Target="../activeX/activeX216.xml"/><Relationship Id="rId370" Type="http://schemas.openxmlformats.org/officeDocument/2006/relationships/control" Target="../activeX/activeX367.xml"/><Relationship Id="rId426" Type="http://schemas.openxmlformats.org/officeDocument/2006/relationships/control" Target="../activeX/activeX423.xml"/><Relationship Id="rId230" Type="http://schemas.openxmlformats.org/officeDocument/2006/relationships/control" Target="../activeX/activeX227.xml"/><Relationship Id="rId468" Type="http://schemas.openxmlformats.org/officeDocument/2006/relationships/control" Target="../activeX/activeX465.xml"/><Relationship Id="rId25" Type="http://schemas.openxmlformats.org/officeDocument/2006/relationships/control" Target="../activeX/activeX22.xml"/><Relationship Id="rId67" Type="http://schemas.openxmlformats.org/officeDocument/2006/relationships/control" Target="../activeX/activeX64.xml"/><Relationship Id="rId272" Type="http://schemas.openxmlformats.org/officeDocument/2006/relationships/control" Target="../activeX/activeX269.xml"/><Relationship Id="rId328" Type="http://schemas.openxmlformats.org/officeDocument/2006/relationships/control" Target="../activeX/activeX325.xml"/><Relationship Id="rId535" Type="http://schemas.openxmlformats.org/officeDocument/2006/relationships/control" Target="../activeX/activeX531.xml"/><Relationship Id="rId577" Type="http://schemas.openxmlformats.org/officeDocument/2006/relationships/control" Target="../activeX/activeX573.xml"/><Relationship Id="rId132" Type="http://schemas.openxmlformats.org/officeDocument/2006/relationships/control" Target="../activeX/activeX129.xml"/><Relationship Id="rId174" Type="http://schemas.openxmlformats.org/officeDocument/2006/relationships/control" Target="../activeX/activeX171.xml"/><Relationship Id="rId381" Type="http://schemas.openxmlformats.org/officeDocument/2006/relationships/control" Target="../activeX/activeX378.xml"/><Relationship Id="rId241" Type="http://schemas.openxmlformats.org/officeDocument/2006/relationships/control" Target="../activeX/activeX238.xml"/><Relationship Id="rId437" Type="http://schemas.openxmlformats.org/officeDocument/2006/relationships/control" Target="../activeX/activeX434.xml"/><Relationship Id="rId479" Type="http://schemas.openxmlformats.org/officeDocument/2006/relationships/control" Target="../activeX/activeX476.xml"/><Relationship Id="rId36" Type="http://schemas.openxmlformats.org/officeDocument/2006/relationships/control" Target="../activeX/activeX33.xml"/><Relationship Id="rId283" Type="http://schemas.openxmlformats.org/officeDocument/2006/relationships/control" Target="../activeX/activeX280.xml"/><Relationship Id="rId339" Type="http://schemas.openxmlformats.org/officeDocument/2006/relationships/control" Target="../activeX/activeX336.xml"/><Relationship Id="rId490" Type="http://schemas.openxmlformats.org/officeDocument/2006/relationships/control" Target="../activeX/activeX487.xml"/><Relationship Id="rId504" Type="http://schemas.openxmlformats.org/officeDocument/2006/relationships/control" Target="../activeX/activeX500.xml"/><Relationship Id="rId546" Type="http://schemas.openxmlformats.org/officeDocument/2006/relationships/control" Target="../activeX/activeX542.xml"/><Relationship Id="rId78" Type="http://schemas.openxmlformats.org/officeDocument/2006/relationships/control" Target="../activeX/activeX75.xml"/><Relationship Id="rId101" Type="http://schemas.openxmlformats.org/officeDocument/2006/relationships/control" Target="../activeX/activeX98.xml"/><Relationship Id="rId143" Type="http://schemas.openxmlformats.org/officeDocument/2006/relationships/control" Target="../activeX/activeX140.xml"/><Relationship Id="rId185" Type="http://schemas.openxmlformats.org/officeDocument/2006/relationships/control" Target="../activeX/activeX182.xml"/><Relationship Id="rId350" Type="http://schemas.openxmlformats.org/officeDocument/2006/relationships/control" Target="../activeX/activeX347.xml"/><Relationship Id="rId406" Type="http://schemas.openxmlformats.org/officeDocument/2006/relationships/control" Target="../activeX/activeX403.xml"/><Relationship Id="rId9" Type="http://schemas.openxmlformats.org/officeDocument/2006/relationships/control" Target="../activeX/activeX6.xml"/><Relationship Id="rId210" Type="http://schemas.openxmlformats.org/officeDocument/2006/relationships/control" Target="../activeX/activeX207.xml"/><Relationship Id="rId392" Type="http://schemas.openxmlformats.org/officeDocument/2006/relationships/control" Target="../activeX/activeX389.xml"/><Relationship Id="rId448" Type="http://schemas.openxmlformats.org/officeDocument/2006/relationships/control" Target="../activeX/activeX445.xml"/><Relationship Id="rId252" Type="http://schemas.openxmlformats.org/officeDocument/2006/relationships/control" Target="../activeX/activeX249.xml"/><Relationship Id="rId294" Type="http://schemas.openxmlformats.org/officeDocument/2006/relationships/control" Target="../activeX/activeX291.xml"/><Relationship Id="rId308" Type="http://schemas.openxmlformats.org/officeDocument/2006/relationships/control" Target="../activeX/activeX305.xml"/><Relationship Id="rId515" Type="http://schemas.openxmlformats.org/officeDocument/2006/relationships/control" Target="../activeX/activeX511.xml"/><Relationship Id="rId47" Type="http://schemas.openxmlformats.org/officeDocument/2006/relationships/control" Target="../activeX/activeX44.xml"/><Relationship Id="rId89" Type="http://schemas.openxmlformats.org/officeDocument/2006/relationships/control" Target="../activeX/activeX86.xml"/><Relationship Id="rId112" Type="http://schemas.openxmlformats.org/officeDocument/2006/relationships/control" Target="../activeX/activeX109.xml"/><Relationship Id="rId154" Type="http://schemas.openxmlformats.org/officeDocument/2006/relationships/control" Target="../activeX/activeX151.xml"/><Relationship Id="rId361" Type="http://schemas.openxmlformats.org/officeDocument/2006/relationships/control" Target="../activeX/activeX358.xml"/><Relationship Id="rId557" Type="http://schemas.openxmlformats.org/officeDocument/2006/relationships/control" Target="../activeX/activeX553.xml"/><Relationship Id="rId196" Type="http://schemas.openxmlformats.org/officeDocument/2006/relationships/control" Target="../activeX/activeX193.xml"/><Relationship Id="rId417" Type="http://schemas.openxmlformats.org/officeDocument/2006/relationships/control" Target="../activeX/activeX414.xml"/><Relationship Id="rId459" Type="http://schemas.openxmlformats.org/officeDocument/2006/relationships/control" Target="../activeX/activeX456.xml"/><Relationship Id="rId16" Type="http://schemas.openxmlformats.org/officeDocument/2006/relationships/control" Target="../activeX/activeX13.xml"/><Relationship Id="rId221" Type="http://schemas.openxmlformats.org/officeDocument/2006/relationships/control" Target="../activeX/activeX218.xml"/><Relationship Id="rId263" Type="http://schemas.openxmlformats.org/officeDocument/2006/relationships/control" Target="../activeX/activeX260.xml"/><Relationship Id="rId319" Type="http://schemas.openxmlformats.org/officeDocument/2006/relationships/control" Target="../activeX/activeX316.xml"/><Relationship Id="rId470" Type="http://schemas.openxmlformats.org/officeDocument/2006/relationships/control" Target="../activeX/activeX467.xml"/><Relationship Id="rId526" Type="http://schemas.openxmlformats.org/officeDocument/2006/relationships/control" Target="../activeX/activeX522.xml"/><Relationship Id="rId58" Type="http://schemas.openxmlformats.org/officeDocument/2006/relationships/control" Target="../activeX/activeX55.xml"/><Relationship Id="rId123" Type="http://schemas.openxmlformats.org/officeDocument/2006/relationships/control" Target="../activeX/activeX120.xml"/><Relationship Id="rId330" Type="http://schemas.openxmlformats.org/officeDocument/2006/relationships/control" Target="../activeX/activeX327.xml"/><Relationship Id="rId568" Type="http://schemas.openxmlformats.org/officeDocument/2006/relationships/control" Target="../activeX/activeX564.xml"/><Relationship Id="rId165" Type="http://schemas.openxmlformats.org/officeDocument/2006/relationships/control" Target="../activeX/activeX162.xml"/><Relationship Id="rId372" Type="http://schemas.openxmlformats.org/officeDocument/2006/relationships/control" Target="../activeX/activeX369.xml"/><Relationship Id="rId428" Type="http://schemas.openxmlformats.org/officeDocument/2006/relationships/control" Target="../activeX/activeX425.xml"/><Relationship Id="rId232" Type="http://schemas.openxmlformats.org/officeDocument/2006/relationships/control" Target="../activeX/activeX229.xml"/><Relationship Id="rId274" Type="http://schemas.openxmlformats.org/officeDocument/2006/relationships/control" Target="../activeX/activeX271.xml"/><Relationship Id="rId481" Type="http://schemas.openxmlformats.org/officeDocument/2006/relationships/control" Target="../activeX/activeX478.xml"/><Relationship Id="rId27" Type="http://schemas.openxmlformats.org/officeDocument/2006/relationships/control" Target="../activeX/activeX24.xml"/><Relationship Id="rId69" Type="http://schemas.openxmlformats.org/officeDocument/2006/relationships/control" Target="../activeX/activeX66.xml"/><Relationship Id="rId134" Type="http://schemas.openxmlformats.org/officeDocument/2006/relationships/control" Target="../activeX/activeX131.xml"/><Relationship Id="rId537" Type="http://schemas.openxmlformats.org/officeDocument/2006/relationships/control" Target="../activeX/activeX533.xml"/><Relationship Id="rId579" Type="http://schemas.openxmlformats.org/officeDocument/2006/relationships/control" Target="../activeX/activeX575.xml"/><Relationship Id="rId80" Type="http://schemas.openxmlformats.org/officeDocument/2006/relationships/control" Target="../activeX/activeX77.xml"/><Relationship Id="rId176" Type="http://schemas.openxmlformats.org/officeDocument/2006/relationships/control" Target="../activeX/activeX173.xml"/><Relationship Id="rId341" Type="http://schemas.openxmlformats.org/officeDocument/2006/relationships/control" Target="../activeX/activeX338.xml"/><Relationship Id="rId383" Type="http://schemas.openxmlformats.org/officeDocument/2006/relationships/control" Target="../activeX/activeX380.xml"/><Relationship Id="rId439" Type="http://schemas.openxmlformats.org/officeDocument/2006/relationships/control" Target="../activeX/activeX436.xml"/><Relationship Id="rId201" Type="http://schemas.openxmlformats.org/officeDocument/2006/relationships/control" Target="../activeX/activeX198.xml"/><Relationship Id="rId243" Type="http://schemas.openxmlformats.org/officeDocument/2006/relationships/control" Target="../activeX/activeX240.xml"/><Relationship Id="rId285" Type="http://schemas.openxmlformats.org/officeDocument/2006/relationships/control" Target="../activeX/activeX282.xml"/><Relationship Id="rId450" Type="http://schemas.openxmlformats.org/officeDocument/2006/relationships/control" Target="../activeX/activeX447.xml"/><Relationship Id="rId506" Type="http://schemas.openxmlformats.org/officeDocument/2006/relationships/control" Target="../activeX/activeX502.xml"/><Relationship Id="rId38" Type="http://schemas.openxmlformats.org/officeDocument/2006/relationships/control" Target="../activeX/activeX35.xml"/><Relationship Id="rId103" Type="http://schemas.openxmlformats.org/officeDocument/2006/relationships/control" Target="../activeX/activeX100.xml"/><Relationship Id="rId310" Type="http://schemas.openxmlformats.org/officeDocument/2006/relationships/control" Target="../activeX/activeX307.xml"/><Relationship Id="rId492" Type="http://schemas.openxmlformats.org/officeDocument/2006/relationships/image" Target="../media/image2.emf"/><Relationship Id="rId548" Type="http://schemas.openxmlformats.org/officeDocument/2006/relationships/control" Target="../activeX/activeX544.xml"/><Relationship Id="rId91" Type="http://schemas.openxmlformats.org/officeDocument/2006/relationships/control" Target="../activeX/activeX88.xml"/><Relationship Id="rId145" Type="http://schemas.openxmlformats.org/officeDocument/2006/relationships/control" Target="../activeX/activeX142.xml"/><Relationship Id="rId187" Type="http://schemas.openxmlformats.org/officeDocument/2006/relationships/control" Target="../activeX/activeX184.xml"/><Relationship Id="rId352" Type="http://schemas.openxmlformats.org/officeDocument/2006/relationships/control" Target="../activeX/activeX349.xml"/><Relationship Id="rId394" Type="http://schemas.openxmlformats.org/officeDocument/2006/relationships/control" Target="../activeX/activeX391.xml"/><Relationship Id="rId408" Type="http://schemas.openxmlformats.org/officeDocument/2006/relationships/control" Target="../activeX/activeX405.xml"/><Relationship Id="rId212" Type="http://schemas.openxmlformats.org/officeDocument/2006/relationships/control" Target="../activeX/activeX209.xml"/><Relationship Id="rId254" Type="http://schemas.openxmlformats.org/officeDocument/2006/relationships/control" Target="../activeX/activeX251.xml"/><Relationship Id="rId49" Type="http://schemas.openxmlformats.org/officeDocument/2006/relationships/control" Target="../activeX/activeX46.xml"/><Relationship Id="rId114" Type="http://schemas.openxmlformats.org/officeDocument/2006/relationships/control" Target="../activeX/activeX111.xml"/><Relationship Id="rId296" Type="http://schemas.openxmlformats.org/officeDocument/2006/relationships/control" Target="../activeX/activeX293.xml"/><Relationship Id="rId461" Type="http://schemas.openxmlformats.org/officeDocument/2006/relationships/control" Target="../activeX/activeX458.xml"/><Relationship Id="rId517" Type="http://schemas.openxmlformats.org/officeDocument/2006/relationships/control" Target="../activeX/activeX513.xml"/><Relationship Id="rId559" Type="http://schemas.openxmlformats.org/officeDocument/2006/relationships/control" Target="../activeX/activeX555.xml"/><Relationship Id="rId60" Type="http://schemas.openxmlformats.org/officeDocument/2006/relationships/control" Target="../activeX/activeX57.xml"/><Relationship Id="rId156" Type="http://schemas.openxmlformats.org/officeDocument/2006/relationships/control" Target="../activeX/activeX153.xml"/><Relationship Id="rId198" Type="http://schemas.openxmlformats.org/officeDocument/2006/relationships/control" Target="../activeX/activeX195.xml"/><Relationship Id="rId321" Type="http://schemas.openxmlformats.org/officeDocument/2006/relationships/control" Target="../activeX/activeX318.xml"/><Relationship Id="rId363" Type="http://schemas.openxmlformats.org/officeDocument/2006/relationships/control" Target="../activeX/activeX360.xml"/><Relationship Id="rId419" Type="http://schemas.openxmlformats.org/officeDocument/2006/relationships/control" Target="../activeX/activeX416.xml"/><Relationship Id="rId570" Type="http://schemas.openxmlformats.org/officeDocument/2006/relationships/control" Target="../activeX/activeX566.xml"/><Relationship Id="rId223" Type="http://schemas.openxmlformats.org/officeDocument/2006/relationships/control" Target="../activeX/activeX220.xml"/><Relationship Id="rId430" Type="http://schemas.openxmlformats.org/officeDocument/2006/relationships/control" Target="../activeX/activeX427.xml"/><Relationship Id="rId18" Type="http://schemas.openxmlformats.org/officeDocument/2006/relationships/control" Target="../activeX/activeX15.xml"/><Relationship Id="rId265" Type="http://schemas.openxmlformats.org/officeDocument/2006/relationships/control" Target="../activeX/activeX262.xml"/><Relationship Id="rId472" Type="http://schemas.openxmlformats.org/officeDocument/2006/relationships/control" Target="../activeX/activeX469.xml"/><Relationship Id="rId528" Type="http://schemas.openxmlformats.org/officeDocument/2006/relationships/control" Target="../activeX/activeX524.xml"/><Relationship Id="rId125" Type="http://schemas.openxmlformats.org/officeDocument/2006/relationships/control" Target="../activeX/activeX122.xml"/><Relationship Id="rId167" Type="http://schemas.openxmlformats.org/officeDocument/2006/relationships/control" Target="../activeX/activeX164.xml"/><Relationship Id="rId332" Type="http://schemas.openxmlformats.org/officeDocument/2006/relationships/control" Target="../activeX/activeX329.xml"/><Relationship Id="rId374" Type="http://schemas.openxmlformats.org/officeDocument/2006/relationships/control" Target="../activeX/activeX371.xml"/><Relationship Id="rId581" Type="http://schemas.openxmlformats.org/officeDocument/2006/relationships/control" Target="../activeX/activeX577.xml"/><Relationship Id="rId71" Type="http://schemas.openxmlformats.org/officeDocument/2006/relationships/control" Target="../activeX/activeX68.xml"/><Relationship Id="rId234" Type="http://schemas.openxmlformats.org/officeDocument/2006/relationships/control" Target="../activeX/activeX231.xml"/><Relationship Id="rId2" Type="http://schemas.openxmlformats.org/officeDocument/2006/relationships/vmlDrawing" Target="../drawings/vmlDrawing1.vml"/><Relationship Id="rId29" Type="http://schemas.openxmlformats.org/officeDocument/2006/relationships/control" Target="../activeX/activeX26.xml"/><Relationship Id="rId276" Type="http://schemas.openxmlformats.org/officeDocument/2006/relationships/control" Target="../activeX/activeX273.xml"/><Relationship Id="rId441" Type="http://schemas.openxmlformats.org/officeDocument/2006/relationships/control" Target="../activeX/activeX438.xml"/><Relationship Id="rId483" Type="http://schemas.openxmlformats.org/officeDocument/2006/relationships/control" Target="../activeX/activeX480.xml"/><Relationship Id="rId539" Type="http://schemas.openxmlformats.org/officeDocument/2006/relationships/control" Target="../activeX/activeX535.xml"/><Relationship Id="rId40" Type="http://schemas.openxmlformats.org/officeDocument/2006/relationships/control" Target="../activeX/activeX37.xml"/><Relationship Id="rId136" Type="http://schemas.openxmlformats.org/officeDocument/2006/relationships/control" Target="../activeX/activeX133.xml"/><Relationship Id="rId178" Type="http://schemas.openxmlformats.org/officeDocument/2006/relationships/control" Target="../activeX/activeX175.xml"/><Relationship Id="rId301" Type="http://schemas.openxmlformats.org/officeDocument/2006/relationships/control" Target="../activeX/activeX298.xml"/><Relationship Id="rId343" Type="http://schemas.openxmlformats.org/officeDocument/2006/relationships/control" Target="../activeX/activeX340.xml"/><Relationship Id="rId550" Type="http://schemas.openxmlformats.org/officeDocument/2006/relationships/control" Target="../activeX/activeX546.xml"/><Relationship Id="rId82" Type="http://schemas.openxmlformats.org/officeDocument/2006/relationships/control" Target="../activeX/activeX79.xml"/><Relationship Id="rId203" Type="http://schemas.openxmlformats.org/officeDocument/2006/relationships/control" Target="../activeX/activeX200.xml"/><Relationship Id="rId385" Type="http://schemas.openxmlformats.org/officeDocument/2006/relationships/control" Target="../activeX/activeX382.xml"/><Relationship Id="rId245" Type="http://schemas.openxmlformats.org/officeDocument/2006/relationships/control" Target="../activeX/activeX242.xml"/><Relationship Id="rId287" Type="http://schemas.openxmlformats.org/officeDocument/2006/relationships/control" Target="../activeX/activeX284.xml"/><Relationship Id="rId410" Type="http://schemas.openxmlformats.org/officeDocument/2006/relationships/control" Target="../activeX/activeX407.xml"/><Relationship Id="rId452" Type="http://schemas.openxmlformats.org/officeDocument/2006/relationships/control" Target="../activeX/activeX449.xml"/><Relationship Id="rId494" Type="http://schemas.openxmlformats.org/officeDocument/2006/relationships/control" Target="../activeX/activeX490.xml"/><Relationship Id="rId508" Type="http://schemas.openxmlformats.org/officeDocument/2006/relationships/control" Target="../activeX/activeX504.xml"/><Relationship Id="rId105" Type="http://schemas.openxmlformats.org/officeDocument/2006/relationships/control" Target="../activeX/activeX102.xml"/><Relationship Id="rId147" Type="http://schemas.openxmlformats.org/officeDocument/2006/relationships/control" Target="../activeX/activeX144.xml"/><Relationship Id="rId312" Type="http://schemas.openxmlformats.org/officeDocument/2006/relationships/control" Target="../activeX/activeX309.xml"/><Relationship Id="rId354" Type="http://schemas.openxmlformats.org/officeDocument/2006/relationships/control" Target="../activeX/activeX351.xml"/><Relationship Id="rId51" Type="http://schemas.openxmlformats.org/officeDocument/2006/relationships/control" Target="../activeX/activeX48.xml"/><Relationship Id="rId93" Type="http://schemas.openxmlformats.org/officeDocument/2006/relationships/control" Target="../activeX/activeX90.xml"/><Relationship Id="rId189" Type="http://schemas.openxmlformats.org/officeDocument/2006/relationships/control" Target="../activeX/activeX186.xml"/><Relationship Id="rId396" Type="http://schemas.openxmlformats.org/officeDocument/2006/relationships/control" Target="../activeX/activeX393.xml"/><Relationship Id="rId561" Type="http://schemas.openxmlformats.org/officeDocument/2006/relationships/control" Target="../activeX/activeX557.xml"/><Relationship Id="rId214" Type="http://schemas.openxmlformats.org/officeDocument/2006/relationships/control" Target="../activeX/activeX211.xml"/><Relationship Id="rId256" Type="http://schemas.openxmlformats.org/officeDocument/2006/relationships/control" Target="../activeX/activeX253.xml"/><Relationship Id="rId298" Type="http://schemas.openxmlformats.org/officeDocument/2006/relationships/control" Target="../activeX/activeX295.xml"/><Relationship Id="rId421" Type="http://schemas.openxmlformats.org/officeDocument/2006/relationships/control" Target="../activeX/activeX418.xml"/><Relationship Id="rId463" Type="http://schemas.openxmlformats.org/officeDocument/2006/relationships/control" Target="../activeX/activeX460.xml"/><Relationship Id="rId519" Type="http://schemas.openxmlformats.org/officeDocument/2006/relationships/control" Target="../activeX/activeX515.xml"/><Relationship Id="rId116" Type="http://schemas.openxmlformats.org/officeDocument/2006/relationships/control" Target="../activeX/activeX113.xml"/><Relationship Id="rId158" Type="http://schemas.openxmlformats.org/officeDocument/2006/relationships/control" Target="../activeX/activeX155.xml"/><Relationship Id="rId323" Type="http://schemas.openxmlformats.org/officeDocument/2006/relationships/control" Target="../activeX/activeX320.xml"/><Relationship Id="rId530" Type="http://schemas.openxmlformats.org/officeDocument/2006/relationships/control" Target="../activeX/activeX526.xml"/><Relationship Id="rId20" Type="http://schemas.openxmlformats.org/officeDocument/2006/relationships/control" Target="../activeX/activeX17.xml"/><Relationship Id="rId62" Type="http://schemas.openxmlformats.org/officeDocument/2006/relationships/control" Target="../activeX/activeX59.xml"/><Relationship Id="rId365" Type="http://schemas.openxmlformats.org/officeDocument/2006/relationships/control" Target="../activeX/activeX362.xml"/><Relationship Id="rId572" Type="http://schemas.openxmlformats.org/officeDocument/2006/relationships/control" Target="../activeX/activeX568.xml"/><Relationship Id="rId225" Type="http://schemas.openxmlformats.org/officeDocument/2006/relationships/control" Target="../activeX/activeX222.xml"/><Relationship Id="rId267" Type="http://schemas.openxmlformats.org/officeDocument/2006/relationships/control" Target="../activeX/activeX264.xml"/><Relationship Id="rId432" Type="http://schemas.openxmlformats.org/officeDocument/2006/relationships/control" Target="../activeX/activeX429.xml"/><Relationship Id="rId474" Type="http://schemas.openxmlformats.org/officeDocument/2006/relationships/control" Target="../activeX/activeX471.xml"/><Relationship Id="rId127" Type="http://schemas.openxmlformats.org/officeDocument/2006/relationships/control" Target="../activeX/activeX124.xml"/><Relationship Id="rId31" Type="http://schemas.openxmlformats.org/officeDocument/2006/relationships/control" Target="../activeX/activeX28.xml"/><Relationship Id="rId73" Type="http://schemas.openxmlformats.org/officeDocument/2006/relationships/control" Target="../activeX/activeX70.xml"/><Relationship Id="rId169" Type="http://schemas.openxmlformats.org/officeDocument/2006/relationships/control" Target="../activeX/activeX166.xml"/><Relationship Id="rId334" Type="http://schemas.openxmlformats.org/officeDocument/2006/relationships/control" Target="../activeX/activeX331.xml"/><Relationship Id="rId376" Type="http://schemas.openxmlformats.org/officeDocument/2006/relationships/control" Target="../activeX/activeX373.xml"/><Relationship Id="rId541" Type="http://schemas.openxmlformats.org/officeDocument/2006/relationships/control" Target="../activeX/activeX537.xml"/><Relationship Id="rId4" Type="http://schemas.openxmlformats.org/officeDocument/2006/relationships/image" Target="../media/image1.emf"/><Relationship Id="rId180" Type="http://schemas.openxmlformats.org/officeDocument/2006/relationships/control" Target="../activeX/activeX177.xml"/><Relationship Id="rId236" Type="http://schemas.openxmlformats.org/officeDocument/2006/relationships/control" Target="../activeX/activeX233.xml"/><Relationship Id="rId278" Type="http://schemas.openxmlformats.org/officeDocument/2006/relationships/control" Target="../activeX/activeX275.xml"/><Relationship Id="rId401" Type="http://schemas.openxmlformats.org/officeDocument/2006/relationships/control" Target="../activeX/activeX398.xml"/><Relationship Id="rId443" Type="http://schemas.openxmlformats.org/officeDocument/2006/relationships/control" Target="../activeX/activeX440.xml"/><Relationship Id="rId303" Type="http://schemas.openxmlformats.org/officeDocument/2006/relationships/control" Target="../activeX/activeX300.xml"/><Relationship Id="rId485" Type="http://schemas.openxmlformats.org/officeDocument/2006/relationships/control" Target="../activeX/activeX482.xml"/><Relationship Id="rId42" Type="http://schemas.openxmlformats.org/officeDocument/2006/relationships/control" Target="../activeX/activeX39.xml"/><Relationship Id="rId84" Type="http://schemas.openxmlformats.org/officeDocument/2006/relationships/control" Target="../activeX/activeX81.xml"/><Relationship Id="rId138" Type="http://schemas.openxmlformats.org/officeDocument/2006/relationships/control" Target="../activeX/activeX135.xml"/><Relationship Id="rId345" Type="http://schemas.openxmlformats.org/officeDocument/2006/relationships/control" Target="../activeX/activeX342.xml"/><Relationship Id="rId387" Type="http://schemas.openxmlformats.org/officeDocument/2006/relationships/control" Target="../activeX/activeX384.xml"/><Relationship Id="rId510" Type="http://schemas.openxmlformats.org/officeDocument/2006/relationships/control" Target="../activeX/activeX506.xml"/><Relationship Id="rId552" Type="http://schemas.openxmlformats.org/officeDocument/2006/relationships/control" Target="../activeX/activeX548.xml"/><Relationship Id="rId191" Type="http://schemas.openxmlformats.org/officeDocument/2006/relationships/control" Target="../activeX/activeX188.xml"/><Relationship Id="rId205" Type="http://schemas.openxmlformats.org/officeDocument/2006/relationships/control" Target="../activeX/activeX202.xml"/><Relationship Id="rId247" Type="http://schemas.openxmlformats.org/officeDocument/2006/relationships/control" Target="../activeX/activeX244.xml"/><Relationship Id="rId412" Type="http://schemas.openxmlformats.org/officeDocument/2006/relationships/control" Target="../activeX/activeX409.xml"/><Relationship Id="rId107" Type="http://schemas.openxmlformats.org/officeDocument/2006/relationships/control" Target="../activeX/activeX104.xml"/><Relationship Id="rId289" Type="http://schemas.openxmlformats.org/officeDocument/2006/relationships/control" Target="../activeX/activeX286.xml"/><Relationship Id="rId454" Type="http://schemas.openxmlformats.org/officeDocument/2006/relationships/control" Target="../activeX/activeX451.xml"/><Relationship Id="rId496" Type="http://schemas.openxmlformats.org/officeDocument/2006/relationships/control" Target="../activeX/activeX492.xml"/><Relationship Id="rId11" Type="http://schemas.openxmlformats.org/officeDocument/2006/relationships/control" Target="../activeX/activeX8.xml"/><Relationship Id="rId53" Type="http://schemas.openxmlformats.org/officeDocument/2006/relationships/control" Target="../activeX/activeX50.xml"/><Relationship Id="rId149" Type="http://schemas.openxmlformats.org/officeDocument/2006/relationships/control" Target="../activeX/activeX146.xml"/><Relationship Id="rId314" Type="http://schemas.openxmlformats.org/officeDocument/2006/relationships/control" Target="../activeX/activeX311.xml"/><Relationship Id="rId356" Type="http://schemas.openxmlformats.org/officeDocument/2006/relationships/control" Target="../activeX/activeX353.xml"/><Relationship Id="rId398" Type="http://schemas.openxmlformats.org/officeDocument/2006/relationships/control" Target="../activeX/activeX395.xml"/><Relationship Id="rId521" Type="http://schemas.openxmlformats.org/officeDocument/2006/relationships/control" Target="../activeX/activeX517.xml"/><Relationship Id="rId563" Type="http://schemas.openxmlformats.org/officeDocument/2006/relationships/control" Target="../activeX/activeX559.xml"/><Relationship Id="rId95" Type="http://schemas.openxmlformats.org/officeDocument/2006/relationships/control" Target="../activeX/activeX92.xml"/><Relationship Id="rId160" Type="http://schemas.openxmlformats.org/officeDocument/2006/relationships/control" Target="../activeX/activeX157.xml"/><Relationship Id="rId216" Type="http://schemas.openxmlformats.org/officeDocument/2006/relationships/control" Target="../activeX/activeX213.xml"/><Relationship Id="rId423" Type="http://schemas.openxmlformats.org/officeDocument/2006/relationships/control" Target="../activeX/activeX420.xml"/><Relationship Id="rId258" Type="http://schemas.openxmlformats.org/officeDocument/2006/relationships/control" Target="../activeX/activeX255.xml"/><Relationship Id="rId465" Type="http://schemas.openxmlformats.org/officeDocument/2006/relationships/control" Target="../activeX/activeX462.xml"/><Relationship Id="rId22" Type="http://schemas.openxmlformats.org/officeDocument/2006/relationships/control" Target="../activeX/activeX19.xml"/><Relationship Id="rId64" Type="http://schemas.openxmlformats.org/officeDocument/2006/relationships/control" Target="../activeX/activeX61.xml"/><Relationship Id="rId118" Type="http://schemas.openxmlformats.org/officeDocument/2006/relationships/control" Target="../activeX/activeX115.xml"/><Relationship Id="rId325" Type="http://schemas.openxmlformats.org/officeDocument/2006/relationships/control" Target="../activeX/activeX322.xml"/><Relationship Id="rId367" Type="http://schemas.openxmlformats.org/officeDocument/2006/relationships/control" Target="../activeX/activeX364.xml"/><Relationship Id="rId532" Type="http://schemas.openxmlformats.org/officeDocument/2006/relationships/control" Target="../activeX/activeX528.xml"/><Relationship Id="rId574" Type="http://schemas.openxmlformats.org/officeDocument/2006/relationships/control" Target="../activeX/activeX570.xml"/><Relationship Id="rId171" Type="http://schemas.openxmlformats.org/officeDocument/2006/relationships/control" Target="../activeX/activeX168.xml"/><Relationship Id="rId227" Type="http://schemas.openxmlformats.org/officeDocument/2006/relationships/control" Target="../activeX/activeX224.xml"/><Relationship Id="rId269" Type="http://schemas.openxmlformats.org/officeDocument/2006/relationships/control" Target="../activeX/activeX266.xml"/><Relationship Id="rId434" Type="http://schemas.openxmlformats.org/officeDocument/2006/relationships/control" Target="../activeX/activeX431.xml"/><Relationship Id="rId476" Type="http://schemas.openxmlformats.org/officeDocument/2006/relationships/control" Target="../activeX/activeX473.xml"/><Relationship Id="rId33" Type="http://schemas.openxmlformats.org/officeDocument/2006/relationships/control" Target="../activeX/activeX30.xml"/><Relationship Id="rId129" Type="http://schemas.openxmlformats.org/officeDocument/2006/relationships/control" Target="../activeX/activeX126.xml"/><Relationship Id="rId280" Type="http://schemas.openxmlformats.org/officeDocument/2006/relationships/control" Target="../activeX/activeX277.xml"/><Relationship Id="rId336" Type="http://schemas.openxmlformats.org/officeDocument/2006/relationships/control" Target="../activeX/activeX333.xml"/><Relationship Id="rId501" Type="http://schemas.openxmlformats.org/officeDocument/2006/relationships/control" Target="../activeX/activeX497.xml"/><Relationship Id="rId543" Type="http://schemas.openxmlformats.org/officeDocument/2006/relationships/control" Target="../activeX/activeX539.xml"/><Relationship Id="rId75" Type="http://schemas.openxmlformats.org/officeDocument/2006/relationships/control" Target="../activeX/activeX72.xml"/><Relationship Id="rId140" Type="http://schemas.openxmlformats.org/officeDocument/2006/relationships/control" Target="../activeX/activeX137.xml"/><Relationship Id="rId182" Type="http://schemas.openxmlformats.org/officeDocument/2006/relationships/control" Target="../activeX/activeX179.xml"/><Relationship Id="rId378" Type="http://schemas.openxmlformats.org/officeDocument/2006/relationships/control" Target="../activeX/activeX375.xml"/><Relationship Id="rId403" Type="http://schemas.openxmlformats.org/officeDocument/2006/relationships/control" Target="../activeX/activeX400.xml"/><Relationship Id="rId6" Type="http://schemas.openxmlformats.org/officeDocument/2006/relationships/control" Target="../activeX/activeX3.xml"/><Relationship Id="rId238" Type="http://schemas.openxmlformats.org/officeDocument/2006/relationships/control" Target="../activeX/activeX235.xml"/><Relationship Id="rId445" Type="http://schemas.openxmlformats.org/officeDocument/2006/relationships/control" Target="../activeX/activeX442.xml"/><Relationship Id="rId487" Type="http://schemas.openxmlformats.org/officeDocument/2006/relationships/control" Target="../activeX/activeX484.xml"/><Relationship Id="rId291" Type="http://schemas.openxmlformats.org/officeDocument/2006/relationships/control" Target="../activeX/activeX288.xml"/><Relationship Id="rId305" Type="http://schemas.openxmlformats.org/officeDocument/2006/relationships/control" Target="../activeX/activeX302.xml"/><Relationship Id="rId347" Type="http://schemas.openxmlformats.org/officeDocument/2006/relationships/control" Target="../activeX/activeX344.xml"/><Relationship Id="rId512" Type="http://schemas.openxmlformats.org/officeDocument/2006/relationships/control" Target="../activeX/activeX508.xml"/><Relationship Id="rId44" Type="http://schemas.openxmlformats.org/officeDocument/2006/relationships/control" Target="../activeX/activeX41.xml"/><Relationship Id="rId86" Type="http://schemas.openxmlformats.org/officeDocument/2006/relationships/control" Target="../activeX/activeX83.xml"/><Relationship Id="rId151" Type="http://schemas.openxmlformats.org/officeDocument/2006/relationships/control" Target="../activeX/activeX148.xml"/><Relationship Id="rId389" Type="http://schemas.openxmlformats.org/officeDocument/2006/relationships/control" Target="../activeX/activeX386.xml"/><Relationship Id="rId554" Type="http://schemas.openxmlformats.org/officeDocument/2006/relationships/control" Target="../activeX/activeX550.xml"/><Relationship Id="rId193" Type="http://schemas.openxmlformats.org/officeDocument/2006/relationships/control" Target="../activeX/activeX190.xml"/><Relationship Id="rId207" Type="http://schemas.openxmlformats.org/officeDocument/2006/relationships/control" Target="../activeX/activeX204.xml"/><Relationship Id="rId249" Type="http://schemas.openxmlformats.org/officeDocument/2006/relationships/control" Target="../activeX/activeX246.xml"/><Relationship Id="rId414" Type="http://schemas.openxmlformats.org/officeDocument/2006/relationships/control" Target="../activeX/activeX411.xml"/><Relationship Id="rId456" Type="http://schemas.openxmlformats.org/officeDocument/2006/relationships/control" Target="../activeX/activeX453.xml"/><Relationship Id="rId498" Type="http://schemas.openxmlformats.org/officeDocument/2006/relationships/control" Target="../activeX/activeX494.xml"/><Relationship Id="rId13" Type="http://schemas.openxmlformats.org/officeDocument/2006/relationships/control" Target="../activeX/activeX10.xml"/><Relationship Id="rId109" Type="http://schemas.openxmlformats.org/officeDocument/2006/relationships/control" Target="../activeX/activeX106.xml"/><Relationship Id="rId260" Type="http://schemas.openxmlformats.org/officeDocument/2006/relationships/control" Target="../activeX/activeX257.xml"/><Relationship Id="rId316" Type="http://schemas.openxmlformats.org/officeDocument/2006/relationships/control" Target="../activeX/activeX313.xml"/><Relationship Id="rId523" Type="http://schemas.openxmlformats.org/officeDocument/2006/relationships/control" Target="../activeX/activeX519.xml"/><Relationship Id="rId55" Type="http://schemas.openxmlformats.org/officeDocument/2006/relationships/control" Target="../activeX/activeX52.xml"/><Relationship Id="rId97" Type="http://schemas.openxmlformats.org/officeDocument/2006/relationships/control" Target="../activeX/activeX94.xml"/><Relationship Id="rId120" Type="http://schemas.openxmlformats.org/officeDocument/2006/relationships/control" Target="../activeX/activeX117.xml"/><Relationship Id="rId358" Type="http://schemas.openxmlformats.org/officeDocument/2006/relationships/control" Target="../activeX/activeX355.xml"/><Relationship Id="rId565" Type="http://schemas.openxmlformats.org/officeDocument/2006/relationships/control" Target="../activeX/activeX561.xml"/><Relationship Id="rId162" Type="http://schemas.openxmlformats.org/officeDocument/2006/relationships/control" Target="../activeX/activeX159.xml"/><Relationship Id="rId218" Type="http://schemas.openxmlformats.org/officeDocument/2006/relationships/control" Target="../activeX/activeX215.xml"/><Relationship Id="rId425" Type="http://schemas.openxmlformats.org/officeDocument/2006/relationships/control" Target="../activeX/activeX422.xml"/><Relationship Id="rId467" Type="http://schemas.openxmlformats.org/officeDocument/2006/relationships/control" Target="../activeX/activeX464.xml"/><Relationship Id="rId271" Type="http://schemas.openxmlformats.org/officeDocument/2006/relationships/control" Target="../activeX/activeX268.xml"/><Relationship Id="rId24" Type="http://schemas.openxmlformats.org/officeDocument/2006/relationships/control" Target="../activeX/activeX21.xml"/><Relationship Id="rId66" Type="http://schemas.openxmlformats.org/officeDocument/2006/relationships/control" Target="../activeX/activeX63.xml"/><Relationship Id="rId131" Type="http://schemas.openxmlformats.org/officeDocument/2006/relationships/control" Target="../activeX/activeX128.xml"/><Relationship Id="rId327" Type="http://schemas.openxmlformats.org/officeDocument/2006/relationships/control" Target="../activeX/activeX324.xml"/><Relationship Id="rId369" Type="http://schemas.openxmlformats.org/officeDocument/2006/relationships/control" Target="../activeX/activeX366.xml"/><Relationship Id="rId534" Type="http://schemas.openxmlformats.org/officeDocument/2006/relationships/control" Target="../activeX/activeX530.xml"/><Relationship Id="rId576" Type="http://schemas.openxmlformats.org/officeDocument/2006/relationships/control" Target="../activeX/activeX572.xml"/><Relationship Id="rId173" Type="http://schemas.openxmlformats.org/officeDocument/2006/relationships/control" Target="../activeX/activeX170.xml"/><Relationship Id="rId229" Type="http://schemas.openxmlformats.org/officeDocument/2006/relationships/control" Target="../activeX/activeX226.xml"/><Relationship Id="rId380" Type="http://schemas.openxmlformats.org/officeDocument/2006/relationships/control" Target="../activeX/activeX377.xml"/><Relationship Id="rId436" Type="http://schemas.openxmlformats.org/officeDocument/2006/relationships/control" Target="../activeX/activeX433.xml"/><Relationship Id="rId240" Type="http://schemas.openxmlformats.org/officeDocument/2006/relationships/control" Target="../activeX/activeX237.xml"/><Relationship Id="rId478" Type="http://schemas.openxmlformats.org/officeDocument/2006/relationships/control" Target="../activeX/activeX475.xml"/><Relationship Id="rId35" Type="http://schemas.openxmlformats.org/officeDocument/2006/relationships/control" Target="../activeX/activeX32.xml"/><Relationship Id="rId77" Type="http://schemas.openxmlformats.org/officeDocument/2006/relationships/control" Target="../activeX/activeX74.xml"/><Relationship Id="rId100" Type="http://schemas.openxmlformats.org/officeDocument/2006/relationships/control" Target="../activeX/activeX97.xml"/><Relationship Id="rId282" Type="http://schemas.openxmlformats.org/officeDocument/2006/relationships/control" Target="../activeX/activeX279.xml"/><Relationship Id="rId338" Type="http://schemas.openxmlformats.org/officeDocument/2006/relationships/control" Target="../activeX/activeX335.xml"/><Relationship Id="rId503" Type="http://schemas.openxmlformats.org/officeDocument/2006/relationships/control" Target="../activeX/activeX499.xml"/><Relationship Id="rId545" Type="http://schemas.openxmlformats.org/officeDocument/2006/relationships/control" Target="../activeX/activeX541.xml"/><Relationship Id="rId8" Type="http://schemas.openxmlformats.org/officeDocument/2006/relationships/control" Target="../activeX/activeX5.xml"/><Relationship Id="rId142" Type="http://schemas.openxmlformats.org/officeDocument/2006/relationships/control" Target="../activeX/activeX139.xml"/><Relationship Id="rId184" Type="http://schemas.openxmlformats.org/officeDocument/2006/relationships/control" Target="../activeX/activeX181.xml"/><Relationship Id="rId391" Type="http://schemas.openxmlformats.org/officeDocument/2006/relationships/control" Target="../activeX/activeX388.xml"/><Relationship Id="rId405" Type="http://schemas.openxmlformats.org/officeDocument/2006/relationships/control" Target="../activeX/activeX402.xml"/><Relationship Id="rId447" Type="http://schemas.openxmlformats.org/officeDocument/2006/relationships/control" Target="../activeX/activeX444.xml"/><Relationship Id="rId251" Type="http://schemas.openxmlformats.org/officeDocument/2006/relationships/control" Target="../activeX/activeX248.xml"/><Relationship Id="rId489" Type="http://schemas.openxmlformats.org/officeDocument/2006/relationships/control" Target="../activeX/activeX486.xml"/><Relationship Id="rId46" Type="http://schemas.openxmlformats.org/officeDocument/2006/relationships/control" Target="../activeX/activeX43.xml"/><Relationship Id="rId293" Type="http://schemas.openxmlformats.org/officeDocument/2006/relationships/control" Target="../activeX/activeX290.xml"/><Relationship Id="rId307" Type="http://schemas.openxmlformats.org/officeDocument/2006/relationships/control" Target="../activeX/activeX304.xml"/><Relationship Id="rId349" Type="http://schemas.openxmlformats.org/officeDocument/2006/relationships/control" Target="../activeX/activeX346.xml"/><Relationship Id="rId514" Type="http://schemas.openxmlformats.org/officeDocument/2006/relationships/control" Target="../activeX/activeX510.xml"/><Relationship Id="rId556" Type="http://schemas.openxmlformats.org/officeDocument/2006/relationships/control" Target="../activeX/activeX552.xml"/><Relationship Id="rId88" Type="http://schemas.openxmlformats.org/officeDocument/2006/relationships/control" Target="../activeX/activeX85.xml"/><Relationship Id="rId111" Type="http://schemas.openxmlformats.org/officeDocument/2006/relationships/control" Target="../activeX/activeX108.xml"/><Relationship Id="rId153" Type="http://schemas.openxmlformats.org/officeDocument/2006/relationships/control" Target="../activeX/activeX150.xml"/><Relationship Id="rId195" Type="http://schemas.openxmlformats.org/officeDocument/2006/relationships/control" Target="../activeX/activeX192.xml"/><Relationship Id="rId209" Type="http://schemas.openxmlformats.org/officeDocument/2006/relationships/control" Target="../activeX/activeX206.xml"/><Relationship Id="rId360" Type="http://schemas.openxmlformats.org/officeDocument/2006/relationships/control" Target="../activeX/activeX357.xml"/><Relationship Id="rId416" Type="http://schemas.openxmlformats.org/officeDocument/2006/relationships/control" Target="../activeX/activeX413.xml"/><Relationship Id="rId220" Type="http://schemas.openxmlformats.org/officeDocument/2006/relationships/control" Target="../activeX/activeX217.xml"/><Relationship Id="rId458" Type="http://schemas.openxmlformats.org/officeDocument/2006/relationships/control" Target="../activeX/activeX455.xml"/><Relationship Id="rId15" Type="http://schemas.openxmlformats.org/officeDocument/2006/relationships/control" Target="../activeX/activeX12.xml"/><Relationship Id="rId57" Type="http://schemas.openxmlformats.org/officeDocument/2006/relationships/control" Target="../activeX/activeX54.xml"/><Relationship Id="rId262" Type="http://schemas.openxmlformats.org/officeDocument/2006/relationships/control" Target="../activeX/activeX259.xml"/><Relationship Id="rId318" Type="http://schemas.openxmlformats.org/officeDocument/2006/relationships/control" Target="../activeX/activeX315.xml"/><Relationship Id="rId525" Type="http://schemas.openxmlformats.org/officeDocument/2006/relationships/control" Target="../activeX/activeX521.xml"/><Relationship Id="rId567" Type="http://schemas.openxmlformats.org/officeDocument/2006/relationships/control" Target="../activeX/activeX563.xml"/><Relationship Id="rId99" Type="http://schemas.openxmlformats.org/officeDocument/2006/relationships/control" Target="../activeX/activeX96.xml"/><Relationship Id="rId122" Type="http://schemas.openxmlformats.org/officeDocument/2006/relationships/control" Target="../activeX/activeX119.xml"/><Relationship Id="rId164" Type="http://schemas.openxmlformats.org/officeDocument/2006/relationships/control" Target="../activeX/activeX161.xml"/><Relationship Id="rId371" Type="http://schemas.openxmlformats.org/officeDocument/2006/relationships/control" Target="../activeX/activeX368.xml"/><Relationship Id="rId427" Type="http://schemas.openxmlformats.org/officeDocument/2006/relationships/control" Target="../activeX/activeX424.xml"/><Relationship Id="rId469" Type="http://schemas.openxmlformats.org/officeDocument/2006/relationships/control" Target="../activeX/activeX466.xml"/><Relationship Id="rId26" Type="http://schemas.openxmlformats.org/officeDocument/2006/relationships/control" Target="../activeX/activeX23.xml"/><Relationship Id="rId231" Type="http://schemas.openxmlformats.org/officeDocument/2006/relationships/control" Target="../activeX/activeX228.xml"/><Relationship Id="rId273" Type="http://schemas.openxmlformats.org/officeDocument/2006/relationships/control" Target="../activeX/activeX270.xml"/><Relationship Id="rId329" Type="http://schemas.openxmlformats.org/officeDocument/2006/relationships/control" Target="../activeX/activeX326.xml"/><Relationship Id="rId480" Type="http://schemas.openxmlformats.org/officeDocument/2006/relationships/control" Target="../activeX/activeX477.xml"/><Relationship Id="rId536" Type="http://schemas.openxmlformats.org/officeDocument/2006/relationships/control" Target="../activeX/activeX532.xml"/><Relationship Id="rId68" Type="http://schemas.openxmlformats.org/officeDocument/2006/relationships/control" Target="../activeX/activeX65.xml"/><Relationship Id="rId133" Type="http://schemas.openxmlformats.org/officeDocument/2006/relationships/control" Target="../activeX/activeX130.xml"/><Relationship Id="rId175" Type="http://schemas.openxmlformats.org/officeDocument/2006/relationships/control" Target="../activeX/activeX172.xml"/><Relationship Id="rId340" Type="http://schemas.openxmlformats.org/officeDocument/2006/relationships/control" Target="../activeX/activeX337.xml"/><Relationship Id="rId578" Type="http://schemas.openxmlformats.org/officeDocument/2006/relationships/control" Target="../activeX/activeX574.xml"/><Relationship Id="rId200" Type="http://schemas.openxmlformats.org/officeDocument/2006/relationships/control" Target="../activeX/activeX197.xml"/><Relationship Id="rId382" Type="http://schemas.openxmlformats.org/officeDocument/2006/relationships/control" Target="../activeX/activeX379.xml"/><Relationship Id="rId438" Type="http://schemas.openxmlformats.org/officeDocument/2006/relationships/control" Target="../activeX/activeX435.xml"/><Relationship Id="rId242" Type="http://schemas.openxmlformats.org/officeDocument/2006/relationships/control" Target="../activeX/activeX239.xml"/><Relationship Id="rId284" Type="http://schemas.openxmlformats.org/officeDocument/2006/relationships/control" Target="../activeX/activeX281.xml"/><Relationship Id="rId491" Type="http://schemas.openxmlformats.org/officeDocument/2006/relationships/control" Target="../activeX/activeX488.xml"/><Relationship Id="rId505" Type="http://schemas.openxmlformats.org/officeDocument/2006/relationships/control" Target="../activeX/activeX501.xml"/><Relationship Id="rId37" Type="http://schemas.openxmlformats.org/officeDocument/2006/relationships/control" Target="../activeX/activeX34.xml"/><Relationship Id="rId79" Type="http://schemas.openxmlformats.org/officeDocument/2006/relationships/control" Target="../activeX/activeX76.xml"/><Relationship Id="rId102" Type="http://schemas.openxmlformats.org/officeDocument/2006/relationships/control" Target="../activeX/activeX99.xml"/><Relationship Id="rId144" Type="http://schemas.openxmlformats.org/officeDocument/2006/relationships/control" Target="../activeX/activeX141.xml"/><Relationship Id="rId547" Type="http://schemas.openxmlformats.org/officeDocument/2006/relationships/control" Target="../activeX/activeX543.xml"/><Relationship Id="rId90" Type="http://schemas.openxmlformats.org/officeDocument/2006/relationships/control" Target="../activeX/activeX87.xml"/><Relationship Id="rId186" Type="http://schemas.openxmlformats.org/officeDocument/2006/relationships/control" Target="../activeX/activeX183.xml"/><Relationship Id="rId351" Type="http://schemas.openxmlformats.org/officeDocument/2006/relationships/control" Target="../activeX/activeX348.xml"/><Relationship Id="rId393" Type="http://schemas.openxmlformats.org/officeDocument/2006/relationships/control" Target="../activeX/activeX390.xml"/><Relationship Id="rId407" Type="http://schemas.openxmlformats.org/officeDocument/2006/relationships/control" Target="../activeX/activeX404.xml"/><Relationship Id="rId449" Type="http://schemas.openxmlformats.org/officeDocument/2006/relationships/control" Target="../activeX/activeX446.xml"/><Relationship Id="rId211" Type="http://schemas.openxmlformats.org/officeDocument/2006/relationships/control" Target="../activeX/activeX208.xml"/><Relationship Id="rId253" Type="http://schemas.openxmlformats.org/officeDocument/2006/relationships/control" Target="../activeX/activeX250.xml"/><Relationship Id="rId295" Type="http://schemas.openxmlformats.org/officeDocument/2006/relationships/control" Target="../activeX/activeX292.xml"/><Relationship Id="rId309" Type="http://schemas.openxmlformats.org/officeDocument/2006/relationships/control" Target="../activeX/activeX306.xml"/><Relationship Id="rId460" Type="http://schemas.openxmlformats.org/officeDocument/2006/relationships/control" Target="../activeX/activeX457.xml"/><Relationship Id="rId516" Type="http://schemas.openxmlformats.org/officeDocument/2006/relationships/control" Target="../activeX/activeX512.xml"/><Relationship Id="rId48" Type="http://schemas.openxmlformats.org/officeDocument/2006/relationships/control" Target="../activeX/activeX45.xml"/><Relationship Id="rId113" Type="http://schemas.openxmlformats.org/officeDocument/2006/relationships/control" Target="../activeX/activeX110.xml"/><Relationship Id="rId320" Type="http://schemas.openxmlformats.org/officeDocument/2006/relationships/control" Target="../activeX/activeX317.xml"/><Relationship Id="rId558" Type="http://schemas.openxmlformats.org/officeDocument/2006/relationships/control" Target="../activeX/activeX554.xml"/><Relationship Id="rId155" Type="http://schemas.openxmlformats.org/officeDocument/2006/relationships/control" Target="../activeX/activeX152.xml"/><Relationship Id="rId197" Type="http://schemas.openxmlformats.org/officeDocument/2006/relationships/control" Target="../activeX/activeX194.xml"/><Relationship Id="rId362" Type="http://schemas.openxmlformats.org/officeDocument/2006/relationships/control" Target="../activeX/activeX359.xml"/><Relationship Id="rId418" Type="http://schemas.openxmlformats.org/officeDocument/2006/relationships/control" Target="../activeX/activeX415.xml"/><Relationship Id="rId222" Type="http://schemas.openxmlformats.org/officeDocument/2006/relationships/control" Target="../activeX/activeX219.xml"/><Relationship Id="rId264" Type="http://schemas.openxmlformats.org/officeDocument/2006/relationships/control" Target="../activeX/activeX261.xml"/><Relationship Id="rId471" Type="http://schemas.openxmlformats.org/officeDocument/2006/relationships/control" Target="../activeX/activeX468.xml"/><Relationship Id="rId17" Type="http://schemas.openxmlformats.org/officeDocument/2006/relationships/control" Target="../activeX/activeX14.xml"/><Relationship Id="rId59" Type="http://schemas.openxmlformats.org/officeDocument/2006/relationships/control" Target="../activeX/activeX56.xml"/><Relationship Id="rId124" Type="http://schemas.openxmlformats.org/officeDocument/2006/relationships/control" Target="../activeX/activeX121.xml"/><Relationship Id="rId527" Type="http://schemas.openxmlformats.org/officeDocument/2006/relationships/control" Target="../activeX/activeX523.xml"/><Relationship Id="rId569" Type="http://schemas.openxmlformats.org/officeDocument/2006/relationships/control" Target="../activeX/activeX565.xml"/><Relationship Id="rId70" Type="http://schemas.openxmlformats.org/officeDocument/2006/relationships/control" Target="../activeX/activeX67.xml"/><Relationship Id="rId166" Type="http://schemas.openxmlformats.org/officeDocument/2006/relationships/control" Target="../activeX/activeX163.xml"/><Relationship Id="rId331" Type="http://schemas.openxmlformats.org/officeDocument/2006/relationships/control" Target="../activeX/activeX328.xml"/><Relationship Id="rId373" Type="http://schemas.openxmlformats.org/officeDocument/2006/relationships/control" Target="../activeX/activeX370.xml"/><Relationship Id="rId429" Type="http://schemas.openxmlformats.org/officeDocument/2006/relationships/control" Target="../activeX/activeX426.xml"/><Relationship Id="rId580" Type="http://schemas.openxmlformats.org/officeDocument/2006/relationships/control" Target="../activeX/activeX576.xml"/><Relationship Id="rId1" Type="http://schemas.openxmlformats.org/officeDocument/2006/relationships/drawing" Target="../drawings/drawing1.xml"/><Relationship Id="rId233" Type="http://schemas.openxmlformats.org/officeDocument/2006/relationships/control" Target="../activeX/activeX230.xml"/><Relationship Id="rId440" Type="http://schemas.openxmlformats.org/officeDocument/2006/relationships/control" Target="../activeX/activeX437.xml"/><Relationship Id="rId28" Type="http://schemas.openxmlformats.org/officeDocument/2006/relationships/control" Target="../activeX/activeX25.xml"/><Relationship Id="rId275" Type="http://schemas.openxmlformats.org/officeDocument/2006/relationships/control" Target="../activeX/activeX272.xml"/><Relationship Id="rId300" Type="http://schemas.openxmlformats.org/officeDocument/2006/relationships/control" Target="../activeX/activeX297.xml"/><Relationship Id="rId482" Type="http://schemas.openxmlformats.org/officeDocument/2006/relationships/control" Target="../activeX/activeX479.xml"/><Relationship Id="rId538" Type="http://schemas.openxmlformats.org/officeDocument/2006/relationships/control" Target="../activeX/activeX534.xml"/><Relationship Id="rId81" Type="http://schemas.openxmlformats.org/officeDocument/2006/relationships/control" Target="../activeX/activeX78.xml"/><Relationship Id="rId135" Type="http://schemas.openxmlformats.org/officeDocument/2006/relationships/control" Target="../activeX/activeX132.xml"/><Relationship Id="rId177" Type="http://schemas.openxmlformats.org/officeDocument/2006/relationships/control" Target="../activeX/activeX174.xml"/><Relationship Id="rId342" Type="http://schemas.openxmlformats.org/officeDocument/2006/relationships/control" Target="../activeX/activeX339.xml"/><Relationship Id="rId384" Type="http://schemas.openxmlformats.org/officeDocument/2006/relationships/control" Target="../activeX/activeX381.xml"/><Relationship Id="rId202" Type="http://schemas.openxmlformats.org/officeDocument/2006/relationships/control" Target="../activeX/activeX199.xml"/><Relationship Id="rId244" Type="http://schemas.openxmlformats.org/officeDocument/2006/relationships/control" Target="../activeX/activeX241.xml"/><Relationship Id="rId39" Type="http://schemas.openxmlformats.org/officeDocument/2006/relationships/control" Target="../activeX/activeX36.xml"/><Relationship Id="rId286" Type="http://schemas.openxmlformats.org/officeDocument/2006/relationships/control" Target="../activeX/activeX283.xml"/><Relationship Id="rId451" Type="http://schemas.openxmlformats.org/officeDocument/2006/relationships/control" Target="../activeX/activeX448.xml"/><Relationship Id="rId493" Type="http://schemas.openxmlformats.org/officeDocument/2006/relationships/control" Target="../activeX/activeX489.xml"/><Relationship Id="rId507" Type="http://schemas.openxmlformats.org/officeDocument/2006/relationships/control" Target="../activeX/activeX503.xml"/><Relationship Id="rId549" Type="http://schemas.openxmlformats.org/officeDocument/2006/relationships/control" Target="../activeX/activeX545.xml"/><Relationship Id="rId50" Type="http://schemas.openxmlformats.org/officeDocument/2006/relationships/control" Target="../activeX/activeX47.xml"/><Relationship Id="rId104" Type="http://schemas.openxmlformats.org/officeDocument/2006/relationships/control" Target="../activeX/activeX101.xml"/><Relationship Id="rId146" Type="http://schemas.openxmlformats.org/officeDocument/2006/relationships/control" Target="../activeX/activeX143.xml"/><Relationship Id="rId188" Type="http://schemas.openxmlformats.org/officeDocument/2006/relationships/control" Target="../activeX/activeX185.xml"/><Relationship Id="rId311" Type="http://schemas.openxmlformats.org/officeDocument/2006/relationships/control" Target="../activeX/activeX308.xml"/><Relationship Id="rId353" Type="http://schemas.openxmlformats.org/officeDocument/2006/relationships/control" Target="../activeX/activeX350.xml"/><Relationship Id="rId395" Type="http://schemas.openxmlformats.org/officeDocument/2006/relationships/control" Target="../activeX/activeX392.xml"/><Relationship Id="rId409" Type="http://schemas.openxmlformats.org/officeDocument/2006/relationships/control" Target="../activeX/activeX406.xml"/><Relationship Id="rId560" Type="http://schemas.openxmlformats.org/officeDocument/2006/relationships/control" Target="../activeX/activeX556.xml"/><Relationship Id="rId92" Type="http://schemas.openxmlformats.org/officeDocument/2006/relationships/control" Target="../activeX/activeX89.xml"/><Relationship Id="rId213" Type="http://schemas.openxmlformats.org/officeDocument/2006/relationships/control" Target="../activeX/activeX210.xml"/><Relationship Id="rId420" Type="http://schemas.openxmlformats.org/officeDocument/2006/relationships/control" Target="../activeX/activeX417.xml"/><Relationship Id="rId255" Type="http://schemas.openxmlformats.org/officeDocument/2006/relationships/control" Target="../activeX/activeX252.xml"/><Relationship Id="rId297" Type="http://schemas.openxmlformats.org/officeDocument/2006/relationships/control" Target="../activeX/activeX294.xml"/><Relationship Id="rId462" Type="http://schemas.openxmlformats.org/officeDocument/2006/relationships/control" Target="../activeX/activeX459.xml"/><Relationship Id="rId518" Type="http://schemas.openxmlformats.org/officeDocument/2006/relationships/control" Target="../activeX/activeX514.xml"/><Relationship Id="rId115" Type="http://schemas.openxmlformats.org/officeDocument/2006/relationships/control" Target="../activeX/activeX112.xml"/><Relationship Id="rId157" Type="http://schemas.openxmlformats.org/officeDocument/2006/relationships/control" Target="../activeX/activeX154.xml"/><Relationship Id="rId322" Type="http://schemas.openxmlformats.org/officeDocument/2006/relationships/control" Target="../activeX/activeX319.xml"/><Relationship Id="rId364" Type="http://schemas.openxmlformats.org/officeDocument/2006/relationships/control" Target="../activeX/activeX361.xml"/><Relationship Id="rId61" Type="http://schemas.openxmlformats.org/officeDocument/2006/relationships/control" Target="../activeX/activeX58.xml"/><Relationship Id="rId199" Type="http://schemas.openxmlformats.org/officeDocument/2006/relationships/control" Target="../activeX/activeX196.xml"/><Relationship Id="rId571" Type="http://schemas.openxmlformats.org/officeDocument/2006/relationships/control" Target="../activeX/activeX567.xml"/><Relationship Id="rId19" Type="http://schemas.openxmlformats.org/officeDocument/2006/relationships/control" Target="../activeX/activeX16.xml"/><Relationship Id="rId224" Type="http://schemas.openxmlformats.org/officeDocument/2006/relationships/control" Target="../activeX/activeX221.xml"/><Relationship Id="rId266" Type="http://schemas.openxmlformats.org/officeDocument/2006/relationships/control" Target="../activeX/activeX263.xml"/><Relationship Id="rId431" Type="http://schemas.openxmlformats.org/officeDocument/2006/relationships/control" Target="../activeX/activeX428.xml"/><Relationship Id="rId473" Type="http://schemas.openxmlformats.org/officeDocument/2006/relationships/control" Target="../activeX/activeX470.xml"/><Relationship Id="rId529" Type="http://schemas.openxmlformats.org/officeDocument/2006/relationships/control" Target="../activeX/activeX525.xml"/><Relationship Id="rId30" Type="http://schemas.openxmlformats.org/officeDocument/2006/relationships/control" Target="../activeX/activeX27.xml"/><Relationship Id="rId126" Type="http://schemas.openxmlformats.org/officeDocument/2006/relationships/control" Target="../activeX/activeX123.xml"/><Relationship Id="rId168" Type="http://schemas.openxmlformats.org/officeDocument/2006/relationships/control" Target="../activeX/activeX165.xml"/><Relationship Id="rId333" Type="http://schemas.openxmlformats.org/officeDocument/2006/relationships/control" Target="../activeX/activeX330.xml"/><Relationship Id="rId540" Type="http://schemas.openxmlformats.org/officeDocument/2006/relationships/control" Target="../activeX/activeX536.xml"/><Relationship Id="rId72" Type="http://schemas.openxmlformats.org/officeDocument/2006/relationships/control" Target="../activeX/activeX69.xml"/><Relationship Id="rId375" Type="http://schemas.openxmlformats.org/officeDocument/2006/relationships/control" Target="../activeX/activeX372.xml"/><Relationship Id="rId582" Type="http://schemas.openxmlformats.org/officeDocument/2006/relationships/control" Target="../activeX/activeX578.xml"/><Relationship Id="rId3" Type="http://schemas.openxmlformats.org/officeDocument/2006/relationships/control" Target="../activeX/activeX1.xml"/><Relationship Id="rId235" Type="http://schemas.openxmlformats.org/officeDocument/2006/relationships/control" Target="../activeX/activeX232.xml"/><Relationship Id="rId277" Type="http://schemas.openxmlformats.org/officeDocument/2006/relationships/control" Target="../activeX/activeX274.xml"/><Relationship Id="rId400" Type="http://schemas.openxmlformats.org/officeDocument/2006/relationships/control" Target="../activeX/activeX397.xml"/><Relationship Id="rId442" Type="http://schemas.openxmlformats.org/officeDocument/2006/relationships/control" Target="../activeX/activeX439.xml"/><Relationship Id="rId484" Type="http://schemas.openxmlformats.org/officeDocument/2006/relationships/control" Target="../activeX/activeX481.xml"/><Relationship Id="rId137" Type="http://schemas.openxmlformats.org/officeDocument/2006/relationships/control" Target="../activeX/activeX134.xml"/><Relationship Id="rId302" Type="http://schemas.openxmlformats.org/officeDocument/2006/relationships/control" Target="../activeX/activeX299.xml"/><Relationship Id="rId344" Type="http://schemas.openxmlformats.org/officeDocument/2006/relationships/control" Target="../activeX/activeX341.xml"/><Relationship Id="rId41" Type="http://schemas.openxmlformats.org/officeDocument/2006/relationships/control" Target="../activeX/activeX38.xml"/><Relationship Id="rId83" Type="http://schemas.openxmlformats.org/officeDocument/2006/relationships/control" Target="../activeX/activeX80.xml"/><Relationship Id="rId179" Type="http://schemas.openxmlformats.org/officeDocument/2006/relationships/control" Target="../activeX/activeX176.xml"/><Relationship Id="rId386" Type="http://schemas.openxmlformats.org/officeDocument/2006/relationships/control" Target="../activeX/activeX383.xml"/><Relationship Id="rId551" Type="http://schemas.openxmlformats.org/officeDocument/2006/relationships/control" Target="../activeX/activeX547.xml"/><Relationship Id="rId190" Type="http://schemas.openxmlformats.org/officeDocument/2006/relationships/control" Target="../activeX/activeX187.xml"/><Relationship Id="rId204" Type="http://schemas.openxmlformats.org/officeDocument/2006/relationships/control" Target="../activeX/activeX201.xml"/><Relationship Id="rId246" Type="http://schemas.openxmlformats.org/officeDocument/2006/relationships/control" Target="../activeX/activeX243.xml"/><Relationship Id="rId288" Type="http://schemas.openxmlformats.org/officeDocument/2006/relationships/control" Target="../activeX/activeX285.xml"/><Relationship Id="rId411" Type="http://schemas.openxmlformats.org/officeDocument/2006/relationships/control" Target="../activeX/activeX408.xml"/><Relationship Id="rId453" Type="http://schemas.openxmlformats.org/officeDocument/2006/relationships/control" Target="../activeX/activeX450.xml"/><Relationship Id="rId509" Type="http://schemas.openxmlformats.org/officeDocument/2006/relationships/control" Target="../activeX/activeX505.xml"/><Relationship Id="rId106" Type="http://schemas.openxmlformats.org/officeDocument/2006/relationships/control" Target="../activeX/activeX103.xml"/><Relationship Id="rId313" Type="http://schemas.openxmlformats.org/officeDocument/2006/relationships/control" Target="../activeX/activeX310.xml"/><Relationship Id="rId495" Type="http://schemas.openxmlformats.org/officeDocument/2006/relationships/control" Target="../activeX/activeX491.xml"/><Relationship Id="rId10" Type="http://schemas.openxmlformats.org/officeDocument/2006/relationships/control" Target="../activeX/activeX7.xml"/><Relationship Id="rId52" Type="http://schemas.openxmlformats.org/officeDocument/2006/relationships/control" Target="../activeX/activeX49.xml"/><Relationship Id="rId94" Type="http://schemas.openxmlformats.org/officeDocument/2006/relationships/control" Target="../activeX/activeX91.xml"/><Relationship Id="rId148" Type="http://schemas.openxmlformats.org/officeDocument/2006/relationships/control" Target="../activeX/activeX145.xml"/><Relationship Id="rId355" Type="http://schemas.openxmlformats.org/officeDocument/2006/relationships/control" Target="../activeX/activeX352.xml"/><Relationship Id="rId397" Type="http://schemas.openxmlformats.org/officeDocument/2006/relationships/control" Target="../activeX/activeX394.xml"/><Relationship Id="rId520" Type="http://schemas.openxmlformats.org/officeDocument/2006/relationships/control" Target="../activeX/activeX516.xml"/><Relationship Id="rId562" Type="http://schemas.openxmlformats.org/officeDocument/2006/relationships/control" Target="../activeX/activeX558.xml"/><Relationship Id="rId215" Type="http://schemas.openxmlformats.org/officeDocument/2006/relationships/control" Target="../activeX/activeX212.xml"/><Relationship Id="rId257" Type="http://schemas.openxmlformats.org/officeDocument/2006/relationships/control" Target="../activeX/activeX254.xml"/><Relationship Id="rId422" Type="http://schemas.openxmlformats.org/officeDocument/2006/relationships/control" Target="../activeX/activeX419.xml"/><Relationship Id="rId464" Type="http://schemas.openxmlformats.org/officeDocument/2006/relationships/control" Target="../activeX/activeX461.xml"/><Relationship Id="rId299" Type="http://schemas.openxmlformats.org/officeDocument/2006/relationships/control" Target="../activeX/activeX296.xml"/><Relationship Id="rId63" Type="http://schemas.openxmlformats.org/officeDocument/2006/relationships/control" Target="../activeX/activeX60.xml"/><Relationship Id="rId159" Type="http://schemas.openxmlformats.org/officeDocument/2006/relationships/control" Target="../activeX/activeX156.xml"/><Relationship Id="rId366" Type="http://schemas.openxmlformats.org/officeDocument/2006/relationships/control" Target="../activeX/activeX363.xml"/><Relationship Id="rId573" Type="http://schemas.openxmlformats.org/officeDocument/2006/relationships/control" Target="../activeX/activeX569.xml"/><Relationship Id="rId226" Type="http://schemas.openxmlformats.org/officeDocument/2006/relationships/control" Target="../activeX/activeX223.xml"/><Relationship Id="rId433" Type="http://schemas.openxmlformats.org/officeDocument/2006/relationships/control" Target="../activeX/activeX430.xml"/><Relationship Id="rId74" Type="http://schemas.openxmlformats.org/officeDocument/2006/relationships/control" Target="../activeX/activeX71.xml"/><Relationship Id="rId377" Type="http://schemas.openxmlformats.org/officeDocument/2006/relationships/control" Target="../activeX/activeX374.xml"/><Relationship Id="rId500" Type="http://schemas.openxmlformats.org/officeDocument/2006/relationships/control" Target="../activeX/activeX496.xml"/><Relationship Id="rId5" Type="http://schemas.openxmlformats.org/officeDocument/2006/relationships/control" Target="../activeX/activeX2.xml"/><Relationship Id="rId237" Type="http://schemas.openxmlformats.org/officeDocument/2006/relationships/control" Target="../activeX/activeX234.xml"/><Relationship Id="rId444" Type="http://schemas.openxmlformats.org/officeDocument/2006/relationships/control" Target="../activeX/activeX441.xml"/><Relationship Id="rId290" Type="http://schemas.openxmlformats.org/officeDocument/2006/relationships/control" Target="../activeX/activeX287.xml"/><Relationship Id="rId304" Type="http://schemas.openxmlformats.org/officeDocument/2006/relationships/control" Target="../activeX/activeX301.xml"/><Relationship Id="rId388" Type="http://schemas.openxmlformats.org/officeDocument/2006/relationships/control" Target="../activeX/activeX385.xml"/><Relationship Id="rId511" Type="http://schemas.openxmlformats.org/officeDocument/2006/relationships/control" Target="../activeX/activeX507.xml"/><Relationship Id="rId85" Type="http://schemas.openxmlformats.org/officeDocument/2006/relationships/control" Target="../activeX/activeX82.xml"/><Relationship Id="rId150" Type="http://schemas.openxmlformats.org/officeDocument/2006/relationships/control" Target="../activeX/activeX147.xml"/><Relationship Id="rId248" Type="http://schemas.openxmlformats.org/officeDocument/2006/relationships/control" Target="../activeX/activeX245.xml"/><Relationship Id="rId455" Type="http://schemas.openxmlformats.org/officeDocument/2006/relationships/control" Target="../activeX/activeX452.xml"/><Relationship Id="rId12" Type="http://schemas.openxmlformats.org/officeDocument/2006/relationships/control" Target="../activeX/activeX9.xml"/><Relationship Id="rId108" Type="http://schemas.openxmlformats.org/officeDocument/2006/relationships/control" Target="../activeX/activeX105.xml"/><Relationship Id="rId315" Type="http://schemas.openxmlformats.org/officeDocument/2006/relationships/control" Target="../activeX/activeX312.xml"/><Relationship Id="rId522" Type="http://schemas.openxmlformats.org/officeDocument/2006/relationships/control" Target="../activeX/activeX518.xml"/><Relationship Id="rId96" Type="http://schemas.openxmlformats.org/officeDocument/2006/relationships/control" Target="../activeX/activeX93.xml"/><Relationship Id="rId161" Type="http://schemas.openxmlformats.org/officeDocument/2006/relationships/control" Target="../activeX/activeX158.xml"/><Relationship Id="rId399" Type="http://schemas.openxmlformats.org/officeDocument/2006/relationships/control" Target="../activeX/activeX396.xml"/><Relationship Id="rId259" Type="http://schemas.openxmlformats.org/officeDocument/2006/relationships/control" Target="../activeX/activeX256.xml"/><Relationship Id="rId466" Type="http://schemas.openxmlformats.org/officeDocument/2006/relationships/control" Target="../activeX/activeX463.xml"/><Relationship Id="rId23" Type="http://schemas.openxmlformats.org/officeDocument/2006/relationships/control" Target="../activeX/activeX20.xml"/><Relationship Id="rId119" Type="http://schemas.openxmlformats.org/officeDocument/2006/relationships/control" Target="../activeX/activeX116.xml"/><Relationship Id="rId326" Type="http://schemas.openxmlformats.org/officeDocument/2006/relationships/control" Target="../activeX/activeX323.xml"/><Relationship Id="rId533" Type="http://schemas.openxmlformats.org/officeDocument/2006/relationships/control" Target="../activeX/activeX529.xml"/><Relationship Id="rId172" Type="http://schemas.openxmlformats.org/officeDocument/2006/relationships/control" Target="../activeX/activeX169.xml"/><Relationship Id="rId477" Type="http://schemas.openxmlformats.org/officeDocument/2006/relationships/control" Target="../activeX/activeX474.xml"/><Relationship Id="rId337" Type="http://schemas.openxmlformats.org/officeDocument/2006/relationships/control" Target="../activeX/activeX334.xml"/><Relationship Id="rId34" Type="http://schemas.openxmlformats.org/officeDocument/2006/relationships/control" Target="../activeX/activeX31.xml"/><Relationship Id="rId544" Type="http://schemas.openxmlformats.org/officeDocument/2006/relationships/control" Target="../activeX/activeX540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7:L588"/>
  <sheetViews>
    <sheetView workbookViewId="0">
      <selection activeCell="H22" sqref="H22"/>
    </sheetView>
  </sheetViews>
  <sheetFormatPr defaultRowHeight="15" x14ac:dyDescent="0.25"/>
  <cols>
    <col min="1" max="1" width="9.140625" style="1"/>
    <col min="2" max="2" width="16.7109375" style="1" customWidth="1"/>
    <col min="3" max="4" width="9.140625" style="1"/>
    <col min="5" max="5" width="7.5703125" style="1" customWidth="1"/>
    <col min="6" max="6" width="9.140625" style="1"/>
    <col min="7" max="7" width="15.140625" style="1" customWidth="1"/>
    <col min="8" max="8" width="22.28515625" style="1" customWidth="1"/>
    <col min="9" max="10" width="15.85546875" style="1" customWidth="1"/>
    <col min="11" max="16384" width="9.140625" style="1"/>
  </cols>
  <sheetData>
    <row r="7" spans="1:10" ht="15.75" thickBot="1" x14ac:dyDescent="0.3"/>
    <row r="8" spans="1:10" x14ac:dyDescent="0.25">
      <c r="A8" s="2"/>
      <c r="B8" s="3" t="s">
        <v>0</v>
      </c>
      <c r="C8" s="3" t="s">
        <v>0</v>
      </c>
      <c r="D8" s="3">
        <v>159</v>
      </c>
      <c r="E8" s="3" t="s">
        <v>1</v>
      </c>
      <c r="F8" s="3">
        <v>1</v>
      </c>
      <c r="G8" s="3" t="s">
        <v>2</v>
      </c>
      <c r="H8" s="3" t="s">
        <v>3</v>
      </c>
      <c r="I8" s="4">
        <v>-345</v>
      </c>
      <c r="J8" s="5">
        <v>36155.43</v>
      </c>
    </row>
    <row r="9" spans="1:10" x14ac:dyDescent="0.25">
      <c r="A9" s="6"/>
      <c r="B9" s="12">
        <v>43382</v>
      </c>
      <c r="C9" s="12">
        <v>43382</v>
      </c>
      <c r="D9" s="7">
        <v>20</v>
      </c>
      <c r="E9" s="7" t="s">
        <v>1</v>
      </c>
      <c r="F9" s="7">
        <v>2</v>
      </c>
      <c r="G9" s="7" t="s">
        <v>20</v>
      </c>
      <c r="H9" s="7" t="s">
        <v>21</v>
      </c>
      <c r="I9" s="10">
        <v>-4364.1400000000003</v>
      </c>
      <c r="J9" s="9">
        <v>64125.93</v>
      </c>
    </row>
    <row r="10" spans="1:10" x14ac:dyDescent="0.25">
      <c r="A10" s="6"/>
      <c r="B10" s="12">
        <v>43351</v>
      </c>
      <c r="C10" s="12">
        <v>43351</v>
      </c>
      <c r="D10" s="7">
        <v>9</v>
      </c>
      <c r="E10" s="7" t="s">
        <v>1</v>
      </c>
      <c r="F10" s="7">
        <v>2</v>
      </c>
      <c r="G10" s="7" t="s">
        <v>20</v>
      </c>
      <c r="H10" s="7" t="s">
        <v>21</v>
      </c>
      <c r="I10" s="10">
        <v>-4364.1400000000003</v>
      </c>
      <c r="J10" s="9">
        <v>14402.2</v>
      </c>
    </row>
    <row r="11" spans="1:10" x14ac:dyDescent="0.25">
      <c r="A11" s="6"/>
      <c r="B11" s="12">
        <v>43350</v>
      </c>
      <c r="C11" s="12">
        <v>43350</v>
      </c>
      <c r="D11" s="7">
        <v>15</v>
      </c>
      <c r="E11" s="7" t="s">
        <v>1</v>
      </c>
      <c r="F11" s="7">
        <v>2</v>
      </c>
      <c r="G11" s="7" t="s">
        <v>20</v>
      </c>
      <c r="H11" s="7" t="s">
        <v>21</v>
      </c>
      <c r="I11" s="10">
        <v>-4364.1400000000003</v>
      </c>
      <c r="J11" s="9">
        <v>18663.29</v>
      </c>
    </row>
    <row r="12" spans="1:10" x14ac:dyDescent="0.25">
      <c r="A12" s="6"/>
      <c r="B12" s="12">
        <v>43349</v>
      </c>
      <c r="C12" s="12">
        <v>43349</v>
      </c>
      <c r="D12" s="7">
        <v>5</v>
      </c>
      <c r="E12" s="7" t="s">
        <v>1</v>
      </c>
      <c r="F12" s="7">
        <v>2</v>
      </c>
      <c r="G12" s="7" t="s">
        <v>20</v>
      </c>
      <c r="H12" s="7" t="s">
        <v>21</v>
      </c>
      <c r="I12" s="10">
        <v>-4364.1400000000003</v>
      </c>
      <c r="J12" s="9">
        <v>39575.4</v>
      </c>
    </row>
    <row r="13" spans="1:10" x14ac:dyDescent="0.25">
      <c r="A13" s="6"/>
      <c r="B13" s="12">
        <v>43348</v>
      </c>
      <c r="C13" s="12">
        <v>43348</v>
      </c>
      <c r="D13" s="7">
        <v>10</v>
      </c>
      <c r="E13" s="7" t="s">
        <v>1</v>
      </c>
      <c r="F13" s="7">
        <v>2</v>
      </c>
      <c r="G13" s="7" t="s">
        <v>20</v>
      </c>
      <c r="H13" s="7" t="s">
        <v>21</v>
      </c>
      <c r="I13" s="10">
        <v>-4364.1400000000003</v>
      </c>
      <c r="J13" s="9">
        <v>42359.5</v>
      </c>
    </row>
    <row r="14" spans="1:10" x14ac:dyDescent="0.25">
      <c r="A14" s="6"/>
      <c r="B14" s="12">
        <v>43347</v>
      </c>
      <c r="C14" s="12">
        <v>43347</v>
      </c>
      <c r="D14" s="7">
        <v>18</v>
      </c>
      <c r="E14" s="7" t="s">
        <v>1</v>
      </c>
      <c r="F14" s="7">
        <v>2</v>
      </c>
      <c r="G14" s="7" t="s">
        <v>20</v>
      </c>
      <c r="H14" s="7" t="s">
        <v>21</v>
      </c>
      <c r="I14" s="10">
        <v>-4364.1400000000003</v>
      </c>
      <c r="J14" s="9">
        <v>109724.53</v>
      </c>
    </row>
    <row r="15" spans="1:10" x14ac:dyDescent="0.25">
      <c r="A15" s="6"/>
      <c r="B15" s="12">
        <v>43346</v>
      </c>
      <c r="C15" s="12">
        <v>43346</v>
      </c>
      <c r="D15" s="7">
        <v>17</v>
      </c>
      <c r="E15" s="7" t="s">
        <v>1</v>
      </c>
      <c r="F15" s="7">
        <v>2</v>
      </c>
      <c r="G15" s="7" t="s">
        <v>20</v>
      </c>
      <c r="H15" s="7" t="s">
        <v>21</v>
      </c>
      <c r="I15" s="10">
        <v>-4364.1400000000003</v>
      </c>
      <c r="J15" s="9">
        <v>80173.13</v>
      </c>
    </row>
    <row r="16" spans="1:10" x14ac:dyDescent="0.25">
      <c r="A16" s="6"/>
      <c r="B16" s="12">
        <v>43345</v>
      </c>
      <c r="C16" s="12">
        <v>43345</v>
      </c>
      <c r="D16" s="7">
        <v>11</v>
      </c>
      <c r="E16" s="7" t="s">
        <v>1</v>
      </c>
      <c r="F16" s="7">
        <v>2</v>
      </c>
      <c r="G16" s="7" t="s">
        <v>20</v>
      </c>
      <c r="H16" s="7" t="s">
        <v>21</v>
      </c>
      <c r="I16" s="10">
        <v>-4364.1400000000003</v>
      </c>
      <c r="J16" s="9">
        <v>85344.62</v>
      </c>
    </row>
    <row r="17" spans="1:10" ht="15.75" thickBot="1" x14ac:dyDescent="0.3">
      <c r="A17" s="6"/>
      <c r="B17" s="12">
        <v>43344</v>
      </c>
      <c r="C17" s="12">
        <v>43344</v>
      </c>
      <c r="D17" s="7">
        <v>12</v>
      </c>
      <c r="E17" s="7" t="s">
        <v>1</v>
      </c>
      <c r="F17" s="7">
        <v>2</v>
      </c>
      <c r="G17" s="7" t="s">
        <v>20</v>
      </c>
      <c r="H17" s="7" t="s">
        <v>21</v>
      </c>
      <c r="I17" s="10">
        <v>-4364.1400000000003</v>
      </c>
      <c r="J17" s="9">
        <v>94581.22</v>
      </c>
    </row>
    <row r="18" spans="1:10" x14ac:dyDescent="0.25">
      <c r="A18" s="2"/>
      <c r="B18" s="13">
        <v>42990</v>
      </c>
      <c r="C18" s="13">
        <v>42990</v>
      </c>
      <c r="D18" s="3">
        <v>6</v>
      </c>
      <c r="E18" s="3" t="s">
        <v>1</v>
      </c>
      <c r="F18" s="3">
        <v>2</v>
      </c>
      <c r="G18" s="3" t="s">
        <v>20</v>
      </c>
      <c r="H18" s="3" t="s">
        <v>21</v>
      </c>
      <c r="I18" s="11">
        <v>-4364.1400000000003</v>
      </c>
      <c r="J18" s="5">
        <v>16157.62</v>
      </c>
    </row>
    <row r="19" spans="1:10" x14ac:dyDescent="0.25">
      <c r="A19" s="6"/>
      <c r="B19" s="12">
        <v>43019</v>
      </c>
      <c r="C19" s="12">
        <v>43019</v>
      </c>
      <c r="D19" s="7">
        <v>14</v>
      </c>
      <c r="E19" s="7" t="s">
        <v>1</v>
      </c>
      <c r="F19" s="7">
        <v>2</v>
      </c>
      <c r="G19" s="7" t="s">
        <v>20</v>
      </c>
      <c r="H19" s="7" t="s">
        <v>21</v>
      </c>
      <c r="I19" s="10">
        <v>-4364.1400000000003</v>
      </c>
      <c r="J19" s="9">
        <v>23230.32</v>
      </c>
    </row>
    <row r="20" spans="1:10" x14ac:dyDescent="0.25">
      <c r="A20" s="6"/>
      <c r="B20" s="12">
        <v>42988</v>
      </c>
      <c r="C20" s="12">
        <v>42988</v>
      </c>
      <c r="D20" s="7">
        <v>17</v>
      </c>
      <c r="E20" s="7" t="s">
        <v>1</v>
      </c>
      <c r="F20" s="7">
        <v>2</v>
      </c>
      <c r="G20" s="7" t="s">
        <v>20</v>
      </c>
      <c r="H20" s="7" t="s">
        <v>21</v>
      </c>
      <c r="I20" s="10">
        <v>-4364.1400000000003</v>
      </c>
      <c r="J20" s="9">
        <v>30725.71</v>
      </c>
    </row>
    <row r="21" spans="1:10" x14ac:dyDescent="0.25">
      <c r="A21" s="6"/>
      <c r="B21" s="12">
        <v>42987</v>
      </c>
      <c r="C21" s="12">
        <v>42987</v>
      </c>
      <c r="D21" s="7">
        <v>6</v>
      </c>
      <c r="E21" s="7" t="s">
        <v>1</v>
      </c>
      <c r="F21" s="7">
        <v>2</v>
      </c>
      <c r="G21" s="7" t="s">
        <v>20</v>
      </c>
      <c r="H21" s="7" t="s">
        <v>21</v>
      </c>
      <c r="I21" s="10">
        <v>-4364.1400000000003</v>
      </c>
      <c r="J21" s="9">
        <v>5840.84</v>
      </c>
    </row>
    <row r="22" spans="1:10" x14ac:dyDescent="0.25">
      <c r="A22" s="6"/>
      <c r="B22" s="7" t="s">
        <v>5</v>
      </c>
      <c r="C22" s="7" t="s">
        <v>5</v>
      </c>
      <c r="D22" s="7">
        <v>2</v>
      </c>
      <c r="E22" s="7" t="s">
        <v>1</v>
      </c>
      <c r="F22" s="7">
        <v>11</v>
      </c>
      <c r="G22" s="7" t="s">
        <v>6</v>
      </c>
      <c r="H22" s="7" t="s">
        <v>7</v>
      </c>
      <c r="I22" s="10">
        <v>-1215</v>
      </c>
      <c r="J22" s="9">
        <v>59990.43</v>
      </c>
    </row>
    <row r="23" spans="1:10" x14ac:dyDescent="0.25">
      <c r="A23" s="6"/>
      <c r="B23" s="7" t="s">
        <v>13</v>
      </c>
      <c r="C23" s="7" t="s">
        <v>13</v>
      </c>
      <c r="D23" s="7">
        <v>19</v>
      </c>
      <c r="E23" s="7" t="s">
        <v>1</v>
      </c>
      <c r="F23" s="7">
        <v>9</v>
      </c>
      <c r="G23" s="7" t="s">
        <v>14</v>
      </c>
      <c r="H23" s="7" t="s">
        <v>7</v>
      </c>
      <c r="I23" s="8">
        <v>-564</v>
      </c>
      <c r="J23" s="9">
        <v>32715.43</v>
      </c>
    </row>
    <row r="24" spans="1:10" x14ac:dyDescent="0.25">
      <c r="A24" s="6"/>
      <c r="B24" s="7" t="s">
        <v>16</v>
      </c>
      <c r="C24" s="7" t="s">
        <v>16</v>
      </c>
      <c r="D24" s="7">
        <v>18</v>
      </c>
      <c r="E24" s="7" t="s">
        <v>1</v>
      </c>
      <c r="F24" s="7">
        <v>2</v>
      </c>
      <c r="G24" s="7" t="s">
        <v>17</v>
      </c>
      <c r="H24" s="7" t="s">
        <v>7</v>
      </c>
      <c r="I24" s="8">
        <v>-672</v>
      </c>
      <c r="J24" s="9">
        <v>45399.43</v>
      </c>
    </row>
    <row r="25" spans="1:10" x14ac:dyDescent="0.25">
      <c r="A25" s="6"/>
      <c r="B25" s="7" t="s">
        <v>18</v>
      </c>
      <c r="C25" s="7" t="s">
        <v>18</v>
      </c>
      <c r="D25" s="7">
        <v>154</v>
      </c>
      <c r="E25" s="7" t="s">
        <v>1</v>
      </c>
      <c r="F25" s="7">
        <v>10</v>
      </c>
      <c r="G25" s="7" t="s">
        <v>19</v>
      </c>
      <c r="H25" s="7" t="s">
        <v>7</v>
      </c>
      <c r="I25" s="8">
        <v>-642</v>
      </c>
      <c r="J25" s="9">
        <v>46071.43</v>
      </c>
    </row>
    <row r="26" spans="1:10" x14ac:dyDescent="0.25">
      <c r="A26" s="6"/>
      <c r="B26" s="12">
        <v>43443</v>
      </c>
      <c r="C26" s="12">
        <v>43443</v>
      </c>
      <c r="D26" s="7">
        <v>44</v>
      </c>
      <c r="E26" s="7" t="s">
        <v>1</v>
      </c>
      <c r="F26" s="7">
        <v>11</v>
      </c>
      <c r="G26" s="7" t="s">
        <v>6</v>
      </c>
      <c r="H26" s="7" t="s">
        <v>7</v>
      </c>
      <c r="I26" s="10">
        <v>-4127</v>
      </c>
      <c r="J26" s="9">
        <v>47578.93</v>
      </c>
    </row>
    <row r="27" spans="1:10" ht="15.75" thickBot="1" x14ac:dyDescent="0.3">
      <c r="A27" s="6"/>
      <c r="B27" s="12">
        <v>43443</v>
      </c>
      <c r="C27" s="12">
        <v>43443</v>
      </c>
      <c r="D27" s="7">
        <v>5</v>
      </c>
      <c r="E27" s="7" t="s">
        <v>1</v>
      </c>
      <c r="F27" s="7">
        <v>11</v>
      </c>
      <c r="G27" s="7" t="s">
        <v>6</v>
      </c>
      <c r="H27" s="7" t="s">
        <v>7</v>
      </c>
      <c r="I27" s="8">
        <v>-380</v>
      </c>
      <c r="J27" s="9">
        <v>58527.93</v>
      </c>
    </row>
    <row r="28" spans="1:10" x14ac:dyDescent="0.25">
      <c r="A28" s="2"/>
      <c r="B28" s="13">
        <v>43382</v>
      </c>
      <c r="C28" s="13">
        <v>43382</v>
      </c>
      <c r="D28" s="3">
        <v>11</v>
      </c>
      <c r="E28" s="3" t="s">
        <v>1</v>
      </c>
      <c r="F28" s="3">
        <v>11</v>
      </c>
      <c r="G28" s="3" t="s">
        <v>6</v>
      </c>
      <c r="H28" s="3" t="s">
        <v>7</v>
      </c>
      <c r="I28" s="4">
        <v>-518</v>
      </c>
      <c r="J28" s="5">
        <v>63607.93</v>
      </c>
    </row>
    <row r="29" spans="1:10" x14ac:dyDescent="0.25">
      <c r="A29" s="6"/>
      <c r="B29" s="12">
        <v>43321</v>
      </c>
      <c r="C29" s="12">
        <v>43321</v>
      </c>
      <c r="D29" s="7">
        <v>5</v>
      </c>
      <c r="E29" s="7" t="s">
        <v>1</v>
      </c>
      <c r="F29" s="7">
        <v>2</v>
      </c>
      <c r="G29" s="7" t="s">
        <v>22</v>
      </c>
      <c r="H29" s="7" t="s">
        <v>7</v>
      </c>
      <c r="I29" s="10">
        <v>-2158</v>
      </c>
      <c r="J29" s="9">
        <v>68490.070000000007</v>
      </c>
    </row>
    <row r="30" spans="1:10" x14ac:dyDescent="0.25">
      <c r="A30" s="6"/>
      <c r="B30" s="12">
        <v>43290</v>
      </c>
      <c r="C30" s="12">
        <v>43290</v>
      </c>
      <c r="D30" s="7">
        <v>10</v>
      </c>
      <c r="E30" s="7" t="s">
        <v>1</v>
      </c>
      <c r="F30" s="7">
        <v>3</v>
      </c>
      <c r="G30" s="7" t="s">
        <v>23</v>
      </c>
      <c r="H30" s="7" t="s">
        <v>7</v>
      </c>
      <c r="I30" s="10">
        <v>-1537</v>
      </c>
      <c r="J30" s="9">
        <v>2686.07</v>
      </c>
    </row>
    <row r="31" spans="1:10" x14ac:dyDescent="0.25">
      <c r="A31" s="6"/>
      <c r="B31" s="12">
        <v>43168</v>
      </c>
      <c r="C31" s="12">
        <v>43168</v>
      </c>
      <c r="D31" s="7">
        <v>90</v>
      </c>
      <c r="E31" s="7" t="s">
        <v>1</v>
      </c>
      <c r="F31" s="7">
        <v>1</v>
      </c>
      <c r="G31" s="7" t="s">
        <v>4</v>
      </c>
      <c r="H31" s="7" t="s">
        <v>7</v>
      </c>
      <c r="I31" s="8">
        <v>-816</v>
      </c>
      <c r="J31" s="9">
        <v>-34564.93</v>
      </c>
    </row>
    <row r="32" spans="1:10" x14ac:dyDescent="0.25">
      <c r="A32" s="6"/>
      <c r="B32" s="7" t="s">
        <v>32</v>
      </c>
      <c r="C32" s="7" t="s">
        <v>32</v>
      </c>
      <c r="D32" s="7">
        <v>51</v>
      </c>
      <c r="E32" s="7" t="s">
        <v>1</v>
      </c>
      <c r="F32" s="7">
        <v>5</v>
      </c>
      <c r="G32" s="7" t="s">
        <v>33</v>
      </c>
      <c r="H32" s="7" t="s">
        <v>7</v>
      </c>
      <c r="I32" s="10">
        <v>-5860</v>
      </c>
      <c r="J32" s="9">
        <v>-13804.8</v>
      </c>
    </row>
    <row r="33" spans="1:10" x14ac:dyDescent="0.25">
      <c r="A33" s="6"/>
      <c r="B33" s="7" t="s">
        <v>36</v>
      </c>
      <c r="C33" s="7" t="s">
        <v>36</v>
      </c>
      <c r="D33" s="7">
        <v>34</v>
      </c>
      <c r="E33" s="7" t="s">
        <v>1</v>
      </c>
      <c r="F33" s="7">
        <v>5</v>
      </c>
      <c r="G33" s="7" t="s">
        <v>33</v>
      </c>
      <c r="H33" s="7" t="s">
        <v>7</v>
      </c>
      <c r="I33" s="10">
        <v>-1600</v>
      </c>
      <c r="J33" s="9">
        <v>-4530.8</v>
      </c>
    </row>
    <row r="34" spans="1:10" x14ac:dyDescent="0.25">
      <c r="A34" s="6"/>
      <c r="B34" s="7" t="s">
        <v>38</v>
      </c>
      <c r="C34" s="7" t="s">
        <v>38</v>
      </c>
      <c r="D34" s="7">
        <v>147</v>
      </c>
      <c r="E34" s="7" t="s">
        <v>1</v>
      </c>
      <c r="F34" s="7">
        <v>11</v>
      </c>
      <c r="G34" s="7" t="s">
        <v>6</v>
      </c>
      <c r="H34" s="7" t="s">
        <v>7</v>
      </c>
      <c r="I34" s="8">
        <v>-610</v>
      </c>
      <c r="J34" s="9">
        <v>9725.2000000000007</v>
      </c>
    </row>
    <row r="35" spans="1:10" x14ac:dyDescent="0.25">
      <c r="A35" s="6"/>
      <c r="B35" s="7" t="s">
        <v>38</v>
      </c>
      <c r="C35" s="7" t="s">
        <v>38</v>
      </c>
      <c r="D35" s="7">
        <v>17</v>
      </c>
      <c r="E35" s="7" t="s">
        <v>1</v>
      </c>
      <c r="F35" s="7">
        <v>3</v>
      </c>
      <c r="G35" s="7" t="s">
        <v>40</v>
      </c>
      <c r="H35" s="7" t="s">
        <v>7</v>
      </c>
      <c r="I35" s="8">
        <v>-683</v>
      </c>
      <c r="J35" s="9">
        <v>35974.199999999997</v>
      </c>
    </row>
    <row r="36" spans="1:10" x14ac:dyDescent="0.25">
      <c r="A36" s="6"/>
      <c r="B36" s="7" t="s">
        <v>42</v>
      </c>
      <c r="C36" s="7" t="s">
        <v>42</v>
      </c>
      <c r="D36" s="7">
        <v>38</v>
      </c>
      <c r="E36" s="7" t="s">
        <v>1</v>
      </c>
      <c r="F36" s="7">
        <v>5</v>
      </c>
      <c r="G36" s="7" t="s">
        <v>33</v>
      </c>
      <c r="H36" s="7" t="s">
        <v>7</v>
      </c>
      <c r="I36" s="8">
        <v>-678</v>
      </c>
      <c r="J36" s="9">
        <v>45981.2</v>
      </c>
    </row>
    <row r="37" spans="1:10" ht="15.75" thickBot="1" x14ac:dyDescent="0.3">
      <c r="A37" s="6"/>
      <c r="B37" s="7" t="s">
        <v>43</v>
      </c>
      <c r="C37" s="7" t="s">
        <v>43</v>
      </c>
      <c r="D37" s="7">
        <v>15</v>
      </c>
      <c r="E37" s="7" t="s">
        <v>1</v>
      </c>
      <c r="F37" s="7">
        <v>3</v>
      </c>
      <c r="G37" s="7" t="s">
        <v>40</v>
      </c>
      <c r="H37" s="7" t="s">
        <v>7</v>
      </c>
      <c r="I37" s="10">
        <v>-2500</v>
      </c>
      <c r="J37" s="9">
        <v>54770.2</v>
      </c>
    </row>
    <row r="38" spans="1:10" x14ac:dyDescent="0.25">
      <c r="A38" s="2"/>
      <c r="B38" s="3" t="s">
        <v>44</v>
      </c>
      <c r="C38" s="3" t="s">
        <v>44</v>
      </c>
      <c r="D38" s="3">
        <v>136</v>
      </c>
      <c r="E38" s="3" t="s">
        <v>1</v>
      </c>
      <c r="F38" s="3">
        <v>11</v>
      </c>
      <c r="G38" s="3" t="s">
        <v>6</v>
      </c>
      <c r="H38" s="3" t="s">
        <v>7</v>
      </c>
      <c r="I38" s="4">
        <v>-455</v>
      </c>
      <c r="J38" s="5">
        <v>57270.2</v>
      </c>
    </row>
    <row r="39" spans="1:10" x14ac:dyDescent="0.25">
      <c r="A39" s="6"/>
      <c r="B39" s="7" t="s">
        <v>44</v>
      </c>
      <c r="C39" s="7" t="s">
        <v>44</v>
      </c>
      <c r="D39" s="7">
        <v>28</v>
      </c>
      <c r="E39" s="7" t="s">
        <v>1</v>
      </c>
      <c r="F39" s="7">
        <v>11</v>
      </c>
      <c r="G39" s="7" t="s">
        <v>6</v>
      </c>
      <c r="H39" s="7" t="s">
        <v>7</v>
      </c>
      <c r="I39" s="10">
        <v>-1545</v>
      </c>
      <c r="J39" s="9">
        <v>71355.199999999997</v>
      </c>
    </row>
    <row r="40" spans="1:10" x14ac:dyDescent="0.25">
      <c r="A40" s="6"/>
      <c r="B40" s="12">
        <v>43320</v>
      </c>
      <c r="C40" s="12">
        <v>43320</v>
      </c>
      <c r="D40" s="7">
        <v>6</v>
      </c>
      <c r="E40" s="7" t="s">
        <v>1</v>
      </c>
      <c r="F40" s="7">
        <v>3</v>
      </c>
      <c r="G40" s="7" t="s">
        <v>40</v>
      </c>
      <c r="H40" s="7" t="s">
        <v>7</v>
      </c>
      <c r="I40" s="10">
        <v>-2500</v>
      </c>
      <c r="J40" s="9">
        <v>-4208.66</v>
      </c>
    </row>
    <row r="41" spans="1:10" x14ac:dyDescent="0.25">
      <c r="A41" s="6"/>
      <c r="B41" s="7" t="s">
        <v>47</v>
      </c>
      <c r="C41" s="7" t="s">
        <v>47</v>
      </c>
      <c r="D41" s="7">
        <v>39</v>
      </c>
      <c r="E41" s="7" t="s">
        <v>1</v>
      </c>
      <c r="F41" s="7">
        <v>5</v>
      </c>
      <c r="G41" s="7" t="s">
        <v>48</v>
      </c>
      <c r="H41" s="7" t="s">
        <v>7</v>
      </c>
      <c r="I41" s="10">
        <v>-1930</v>
      </c>
      <c r="J41" s="9">
        <v>-4291.71</v>
      </c>
    </row>
    <row r="42" spans="1:10" x14ac:dyDescent="0.25">
      <c r="A42" s="6"/>
      <c r="B42" s="7" t="s">
        <v>50</v>
      </c>
      <c r="C42" s="7" t="s">
        <v>50</v>
      </c>
      <c r="D42" s="7">
        <v>20</v>
      </c>
      <c r="E42" s="7" t="s">
        <v>1</v>
      </c>
      <c r="F42" s="7">
        <v>11</v>
      </c>
      <c r="G42" s="7" t="s">
        <v>51</v>
      </c>
      <c r="H42" s="7" t="s">
        <v>7</v>
      </c>
      <c r="I42" s="10">
        <v>-1317</v>
      </c>
      <c r="J42" s="9">
        <v>22508.29</v>
      </c>
    </row>
    <row r="43" spans="1:10" x14ac:dyDescent="0.25">
      <c r="A43" s="6"/>
      <c r="B43" s="7" t="s">
        <v>52</v>
      </c>
      <c r="C43" s="7" t="s">
        <v>52</v>
      </c>
      <c r="D43" s="7">
        <v>53</v>
      </c>
      <c r="E43" s="7" t="s">
        <v>1</v>
      </c>
      <c r="F43" s="7">
        <v>5</v>
      </c>
      <c r="G43" s="7" t="s">
        <v>33</v>
      </c>
      <c r="H43" s="7" t="s">
        <v>7</v>
      </c>
      <c r="I43" s="10">
        <v>-5174</v>
      </c>
      <c r="J43" s="9">
        <v>23825.29</v>
      </c>
    </row>
    <row r="44" spans="1:10" x14ac:dyDescent="0.25">
      <c r="A44" s="6"/>
      <c r="B44" s="7" t="s">
        <v>53</v>
      </c>
      <c r="C44" s="7" t="s">
        <v>53</v>
      </c>
      <c r="D44" s="7">
        <v>46</v>
      </c>
      <c r="E44" s="7" t="s">
        <v>1</v>
      </c>
      <c r="F44" s="7">
        <v>11</v>
      </c>
      <c r="G44" s="7" t="s">
        <v>51</v>
      </c>
      <c r="H44" s="7" t="s">
        <v>7</v>
      </c>
      <c r="I44" s="10">
        <v>-2132</v>
      </c>
      <c r="J44" s="9">
        <v>-25757.71</v>
      </c>
    </row>
    <row r="45" spans="1:10" x14ac:dyDescent="0.25">
      <c r="A45" s="6"/>
      <c r="B45" s="7" t="s">
        <v>56</v>
      </c>
      <c r="C45" s="7" t="s">
        <v>56</v>
      </c>
      <c r="D45" s="7">
        <v>73</v>
      </c>
      <c r="E45" s="7" t="s">
        <v>1</v>
      </c>
      <c r="F45" s="7">
        <v>3</v>
      </c>
      <c r="G45" s="7" t="s">
        <v>40</v>
      </c>
      <c r="H45" s="7" t="s">
        <v>7</v>
      </c>
      <c r="I45" s="8">
        <v>-706</v>
      </c>
      <c r="J45" s="14">
        <v>306.29000000000002</v>
      </c>
    </row>
    <row r="46" spans="1:10" x14ac:dyDescent="0.25">
      <c r="A46" s="6"/>
      <c r="B46" s="7" t="s">
        <v>56</v>
      </c>
      <c r="C46" s="7" t="s">
        <v>56</v>
      </c>
      <c r="D46" s="7">
        <v>13</v>
      </c>
      <c r="E46" s="7" t="s">
        <v>1</v>
      </c>
      <c r="F46" s="7">
        <v>3</v>
      </c>
      <c r="G46" s="7" t="s">
        <v>40</v>
      </c>
      <c r="H46" s="7" t="s">
        <v>7</v>
      </c>
      <c r="I46" s="10">
        <v>-9736</v>
      </c>
      <c r="J46" s="9">
        <v>23888.29</v>
      </c>
    </row>
    <row r="47" spans="1:10" ht="15.75" thickBot="1" x14ac:dyDescent="0.3">
      <c r="A47" s="6"/>
      <c r="B47" s="7" t="s">
        <v>57</v>
      </c>
      <c r="C47" s="7" t="s">
        <v>57</v>
      </c>
      <c r="D47" s="7">
        <v>36</v>
      </c>
      <c r="E47" s="7" t="s">
        <v>1</v>
      </c>
      <c r="F47" s="7">
        <v>5</v>
      </c>
      <c r="G47" s="7" t="s">
        <v>33</v>
      </c>
      <c r="H47" s="7" t="s">
        <v>7</v>
      </c>
      <c r="I47" s="10">
        <v>-1589</v>
      </c>
      <c r="J47" s="9">
        <v>27347.29</v>
      </c>
    </row>
    <row r="48" spans="1:10" x14ac:dyDescent="0.25">
      <c r="A48" s="2"/>
      <c r="B48" s="3" t="s">
        <v>57</v>
      </c>
      <c r="C48" s="3" t="s">
        <v>57</v>
      </c>
      <c r="D48" s="3">
        <v>6</v>
      </c>
      <c r="E48" s="3" t="s">
        <v>1</v>
      </c>
      <c r="F48" s="3">
        <v>5</v>
      </c>
      <c r="G48" s="3" t="s">
        <v>33</v>
      </c>
      <c r="H48" s="3" t="s">
        <v>7</v>
      </c>
      <c r="I48" s="11">
        <v>-20000</v>
      </c>
      <c r="J48" s="5">
        <v>28936.29</v>
      </c>
    </row>
    <row r="49" spans="1:12" x14ac:dyDescent="0.25">
      <c r="A49" s="6"/>
      <c r="B49" s="12">
        <v>43350</v>
      </c>
      <c r="C49" s="12">
        <v>43350</v>
      </c>
      <c r="D49" s="7">
        <v>58</v>
      </c>
      <c r="E49" s="7" t="s">
        <v>1</v>
      </c>
      <c r="F49" s="7">
        <v>11</v>
      </c>
      <c r="G49" s="7" t="s">
        <v>51</v>
      </c>
      <c r="H49" s="7" t="s">
        <v>7</v>
      </c>
      <c r="I49" s="10">
        <v>-1333</v>
      </c>
      <c r="J49" s="9">
        <v>17330.29</v>
      </c>
      <c r="L49" s="21"/>
    </row>
    <row r="50" spans="1:12" x14ac:dyDescent="0.25">
      <c r="A50" s="6"/>
      <c r="B50" s="12">
        <v>43197</v>
      </c>
      <c r="C50" s="12">
        <v>43197</v>
      </c>
      <c r="D50" s="7">
        <v>3</v>
      </c>
      <c r="E50" s="7" t="s">
        <v>1</v>
      </c>
      <c r="F50" s="7">
        <v>11</v>
      </c>
      <c r="G50" s="7" t="s">
        <v>6</v>
      </c>
      <c r="H50" s="7" t="s">
        <v>7</v>
      </c>
      <c r="I50" s="10">
        <v>-2380</v>
      </c>
      <c r="J50" s="9">
        <v>-7140.57</v>
      </c>
      <c r="L50" s="10"/>
    </row>
    <row r="51" spans="1:12" x14ac:dyDescent="0.25">
      <c r="A51" s="6"/>
      <c r="B51" s="7" t="s">
        <v>64</v>
      </c>
      <c r="C51" s="7" t="s">
        <v>64</v>
      </c>
      <c r="D51" s="7">
        <v>32</v>
      </c>
      <c r="E51" s="7" t="s">
        <v>1</v>
      </c>
      <c r="F51" s="7">
        <v>5</v>
      </c>
      <c r="G51" s="7" t="s">
        <v>33</v>
      </c>
      <c r="H51" s="7" t="s">
        <v>7</v>
      </c>
      <c r="I51" s="10">
        <v>-2822</v>
      </c>
      <c r="J51" s="9">
        <v>10334.4</v>
      </c>
      <c r="L51" s="10"/>
    </row>
    <row r="52" spans="1:12" x14ac:dyDescent="0.25">
      <c r="A52" s="6"/>
      <c r="B52" s="7" t="s">
        <v>64</v>
      </c>
      <c r="C52" s="7" t="s">
        <v>64</v>
      </c>
      <c r="D52" s="7">
        <v>4</v>
      </c>
      <c r="E52" s="7" t="s">
        <v>1</v>
      </c>
      <c r="F52" s="7">
        <v>3</v>
      </c>
      <c r="G52" s="7" t="s">
        <v>40</v>
      </c>
      <c r="H52" s="7" t="s">
        <v>7</v>
      </c>
      <c r="I52" s="10">
        <v>-4810</v>
      </c>
      <c r="J52" s="9">
        <v>14153.4</v>
      </c>
      <c r="L52" s="10"/>
    </row>
    <row r="53" spans="1:12" x14ac:dyDescent="0.25">
      <c r="A53" s="6"/>
      <c r="B53" s="7" t="s">
        <v>70</v>
      </c>
      <c r="C53" s="7" t="s">
        <v>70</v>
      </c>
      <c r="D53" s="7">
        <v>8</v>
      </c>
      <c r="E53" s="7" t="s">
        <v>1</v>
      </c>
      <c r="F53" s="7">
        <v>11</v>
      </c>
      <c r="G53" s="7" t="s">
        <v>51</v>
      </c>
      <c r="H53" s="7" t="s">
        <v>7</v>
      </c>
      <c r="I53" s="10">
        <v>-2000</v>
      </c>
      <c r="J53" s="9">
        <v>67559.399999999994</v>
      </c>
      <c r="L53" s="10"/>
    </row>
    <row r="54" spans="1:12" x14ac:dyDescent="0.25">
      <c r="A54" s="6"/>
      <c r="B54" s="7" t="s">
        <v>71</v>
      </c>
      <c r="C54" s="7" t="s">
        <v>71</v>
      </c>
      <c r="D54" s="7">
        <v>57</v>
      </c>
      <c r="E54" s="7" t="s">
        <v>1</v>
      </c>
      <c r="F54" s="7">
        <v>10</v>
      </c>
      <c r="G54" s="7" t="s">
        <v>72</v>
      </c>
      <c r="H54" s="7" t="s">
        <v>7</v>
      </c>
      <c r="I54" s="10">
        <v>-1420</v>
      </c>
      <c r="J54" s="9">
        <v>79559.399999999994</v>
      </c>
      <c r="L54" s="10"/>
    </row>
    <row r="55" spans="1:12" x14ac:dyDescent="0.25">
      <c r="A55" s="6"/>
      <c r="B55" s="7" t="s">
        <v>73</v>
      </c>
      <c r="C55" s="7" t="s">
        <v>73</v>
      </c>
      <c r="D55" s="7">
        <v>18</v>
      </c>
      <c r="E55" s="7" t="s">
        <v>1</v>
      </c>
      <c r="F55" s="7">
        <v>2</v>
      </c>
      <c r="G55" s="7" t="s">
        <v>22</v>
      </c>
      <c r="H55" s="7" t="s">
        <v>7</v>
      </c>
      <c r="I55" s="8">
        <v>-781</v>
      </c>
      <c r="J55" s="9">
        <v>13674.4</v>
      </c>
      <c r="L55" s="10"/>
    </row>
    <row r="56" spans="1:12" x14ac:dyDescent="0.25">
      <c r="A56" s="6"/>
      <c r="B56" s="7" t="s">
        <v>74</v>
      </c>
      <c r="C56" s="7" t="s">
        <v>74</v>
      </c>
      <c r="D56" s="7">
        <v>18</v>
      </c>
      <c r="E56" s="7" t="s">
        <v>1</v>
      </c>
      <c r="F56" s="7">
        <v>11</v>
      </c>
      <c r="G56" s="7" t="s">
        <v>51</v>
      </c>
      <c r="H56" s="7" t="s">
        <v>7</v>
      </c>
      <c r="I56" s="10">
        <v>-1301</v>
      </c>
      <c r="J56" s="9">
        <v>14455.4</v>
      </c>
      <c r="L56" s="10"/>
    </row>
    <row r="57" spans="1:12" ht="15.75" thickBot="1" x14ac:dyDescent="0.3">
      <c r="A57" s="6"/>
      <c r="B57" s="7" t="s">
        <v>74</v>
      </c>
      <c r="C57" s="7" t="s">
        <v>74</v>
      </c>
      <c r="D57" s="7">
        <v>6</v>
      </c>
      <c r="E57" s="7" t="s">
        <v>1</v>
      </c>
      <c r="F57" s="7">
        <v>4</v>
      </c>
      <c r="G57" s="7" t="s">
        <v>75</v>
      </c>
      <c r="H57" s="7" t="s">
        <v>7</v>
      </c>
      <c r="I57" s="10">
        <v>-1569</v>
      </c>
      <c r="J57" s="9">
        <v>15756.4</v>
      </c>
      <c r="L57" s="10"/>
    </row>
    <row r="58" spans="1:12" x14ac:dyDescent="0.25">
      <c r="A58" s="2"/>
      <c r="B58" s="3" t="s">
        <v>76</v>
      </c>
      <c r="C58" s="3" t="s">
        <v>76</v>
      </c>
      <c r="D58" s="3">
        <v>54</v>
      </c>
      <c r="E58" s="3" t="s">
        <v>1</v>
      </c>
      <c r="F58" s="3">
        <v>1</v>
      </c>
      <c r="G58" s="3" t="s">
        <v>77</v>
      </c>
      <c r="H58" s="3" t="s">
        <v>7</v>
      </c>
      <c r="I58" s="4">
        <v>-564</v>
      </c>
      <c r="J58" s="5">
        <v>17325.400000000001</v>
      </c>
      <c r="L58" s="11"/>
    </row>
    <row r="59" spans="1:12" x14ac:dyDescent="0.25">
      <c r="A59" s="6"/>
      <c r="B59" s="12">
        <v>43410</v>
      </c>
      <c r="C59" s="12">
        <v>43410</v>
      </c>
      <c r="D59" s="7">
        <v>135</v>
      </c>
      <c r="E59" s="7" t="s">
        <v>1</v>
      </c>
      <c r="F59" s="7">
        <v>11</v>
      </c>
      <c r="G59" s="7" t="s">
        <v>51</v>
      </c>
      <c r="H59" s="7" t="s">
        <v>7</v>
      </c>
      <c r="I59" s="8">
        <v>-812</v>
      </c>
      <c r="J59" s="9">
        <v>32110.400000000001</v>
      </c>
      <c r="L59" s="10"/>
    </row>
    <row r="60" spans="1:12" x14ac:dyDescent="0.25">
      <c r="A60" s="6"/>
      <c r="B60" s="12">
        <v>43410</v>
      </c>
      <c r="C60" s="12">
        <v>43410</v>
      </c>
      <c r="D60" s="7">
        <v>54</v>
      </c>
      <c r="E60" s="7" t="s">
        <v>1</v>
      </c>
      <c r="F60" s="7">
        <v>2</v>
      </c>
      <c r="G60" s="7" t="s">
        <v>9</v>
      </c>
      <c r="H60" s="7" t="s">
        <v>7</v>
      </c>
      <c r="I60" s="10">
        <v>-1003</v>
      </c>
      <c r="J60" s="9">
        <v>32922.400000000001</v>
      </c>
      <c r="L60" s="10"/>
    </row>
    <row r="61" spans="1:12" x14ac:dyDescent="0.25">
      <c r="A61" s="6"/>
      <c r="B61" s="12">
        <v>43318</v>
      </c>
      <c r="C61" s="12">
        <v>43318</v>
      </c>
      <c r="D61" s="7">
        <v>104</v>
      </c>
      <c r="E61" s="7" t="s">
        <v>1</v>
      </c>
      <c r="F61" s="7">
        <v>11</v>
      </c>
      <c r="G61" s="7" t="s">
        <v>51</v>
      </c>
      <c r="H61" s="7" t="s">
        <v>7</v>
      </c>
      <c r="I61" s="10">
        <v>-5200</v>
      </c>
      <c r="J61" s="9">
        <v>43939.54</v>
      </c>
      <c r="L61" s="10"/>
    </row>
    <row r="62" spans="1:12" x14ac:dyDescent="0.25">
      <c r="A62" s="6"/>
      <c r="B62" s="12">
        <v>43257</v>
      </c>
      <c r="C62" s="12">
        <v>43257</v>
      </c>
      <c r="D62" s="7">
        <v>31</v>
      </c>
      <c r="E62" s="7" t="s">
        <v>1</v>
      </c>
      <c r="F62" s="7">
        <v>4</v>
      </c>
      <c r="G62" s="7" t="s">
        <v>75</v>
      </c>
      <c r="H62" s="7" t="s">
        <v>7</v>
      </c>
      <c r="I62" s="8">
        <v>-487</v>
      </c>
      <c r="J62" s="9">
        <v>63383.54</v>
      </c>
      <c r="L62" s="10"/>
    </row>
    <row r="63" spans="1:12" x14ac:dyDescent="0.25">
      <c r="A63" s="6"/>
      <c r="B63" s="7" t="s">
        <v>79</v>
      </c>
      <c r="C63" s="7" t="s">
        <v>79</v>
      </c>
      <c r="D63" s="7">
        <v>214</v>
      </c>
      <c r="E63" s="7" t="s">
        <v>1</v>
      </c>
      <c r="F63" s="7">
        <v>11</v>
      </c>
      <c r="G63" s="7" t="s">
        <v>51</v>
      </c>
      <c r="H63" s="7" t="s">
        <v>7</v>
      </c>
      <c r="I63" s="10">
        <v>-7727</v>
      </c>
      <c r="J63" s="9">
        <v>-3612.3</v>
      </c>
      <c r="L63" s="10"/>
    </row>
    <row r="64" spans="1:12" x14ac:dyDescent="0.25">
      <c r="A64" s="6"/>
      <c r="B64" s="7" t="s">
        <v>81</v>
      </c>
      <c r="C64" s="7" t="s">
        <v>81</v>
      </c>
      <c r="D64" s="7">
        <v>73</v>
      </c>
      <c r="E64" s="7" t="s">
        <v>1</v>
      </c>
      <c r="F64" s="7">
        <v>2</v>
      </c>
      <c r="G64" s="7" t="s">
        <v>35</v>
      </c>
      <c r="H64" s="7" t="s">
        <v>7</v>
      </c>
      <c r="I64" s="8">
        <v>-394</v>
      </c>
      <c r="J64" s="9">
        <v>-10794.3</v>
      </c>
      <c r="L64" s="10"/>
    </row>
    <row r="65" spans="1:12" x14ac:dyDescent="0.25">
      <c r="A65" s="6"/>
      <c r="B65" s="7" t="s">
        <v>83</v>
      </c>
      <c r="C65" s="7" t="s">
        <v>83</v>
      </c>
      <c r="D65" s="7">
        <v>28</v>
      </c>
      <c r="E65" s="7" t="s">
        <v>1</v>
      </c>
      <c r="F65" s="7">
        <v>5</v>
      </c>
      <c r="G65" s="7" t="s">
        <v>33</v>
      </c>
      <c r="H65" s="7" t="s">
        <v>7</v>
      </c>
      <c r="I65" s="10">
        <v>-5481</v>
      </c>
      <c r="J65" s="9">
        <v>11397.5</v>
      </c>
      <c r="L65" s="10"/>
    </row>
    <row r="66" spans="1:12" x14ac:dyDescent="0.25">
      <c r="A66" s="6"/>
      <c r="B66" s="7" t="s">
        <v>87</v>
      </c>
      <c r="C66" s="7" t="s">
        <v>87</v>
      </c>
      <c r="D66" s="7">
        <v>172</v>
      </c>
      <c r="E66" s="7" t="s">
        <v>1</v>
      </c>
      <c r="F66" s="7">
        <v>11</v>
      </c>
      <c r="G66" s="7" t="s">
        <v>51</v>
      </c>
      <c r="H66" s="7" t="s">
        <v>7</v>
      </c>
      <c r="I66" s="10">
        <v>-3580</v>
      </c>
      <c r="J66" s="9">
        <v>-3417.5</v>
      </c>
      <c r="L66" s="10"/>
    </row>
    <row r="67" spans="1:12" ht="15.75" thickBot="1" x14ac:dyDescent="0.3">
      <c r="A67" s="6"/>
      <c r="B67" s="7" t="s">
        <v>88</v>
      </c>
      <c r="C67" s="7" t="s">
        <v>88</v>
      </c>
      <c r="D67" s="7">
        <v>22</v>
      </c>
      <c r="E67" s="7" t="s">
        <v>1</v>
      </c>
      <c r="F67" s="7">
        <v>11</v>
      </c>
      <c r="G67" s="7" t="s">
        <v>51</v>
      </c>
      <c r="H67" s="7" t="s">
        <v>7</v>
      </c>
      <c r="I67" s="10">
        <v>-2160</v>
      </c>
      <c r="J67" s="9">
        <v>26068.5</v>
      </c>
      <c r="L67" s="10"/>
    </row>
    <row r="68" spans="1:12" x14ac:dyDescent="0.25">
      <c r="A68" s="2"/>
      <c r="B68" s="13">
        <v>43409</v>
      </c>
      <c r="C68" s="13">
        <v>43409</v>
      </c>
      <c r="D68" s="3">
        <v>22</v>
      </c>
      <c r="E68" s="3" t="s">
        <v>1</v>
      </c>
      <c r="F68" s="3">
        <v>4</v>
      </c>
      <c r="G68" s="3" t="s">
        <v>75</v>
      </c>
      <c r="H68" s="3" t="s">
        <v>7</v>
      </c>
      <c r="I68" s="4">
        <v>-900</v>
      </c>
      <c r="J68" s="5">
        <v>28228.5</v>
      </c>
      <c r="L68" s="11"/>
    </row>
    <row r="69" spans="1:12" x14ac:dyDescent="0.25">
      <c r="A69" s="6"/>
      <c r="B69" s="12">
        <v>43286</v>
      </c>
      <c r="C69" s="12">
        <v>43286</v>
      </c>
      <c r="D69" s="7">
        <v>61</v>
      </c>
      <c r="E69" s="7" t="s">
        <v>1</v>
      </c>
      <c r="F69" s="7">
        <v>3</v>
      </c>
      <c r="G69" s="7" t="s">
        <v>90</v>
      </c>
      <c r="H69" s="7" t="s">
        <v>7</v>
      </c>
      <c r="I69" s="8">
        <v>-542.79999999999995</v>
      </c>
      <c r="J69" s="9">
        <v>53481.64</v>
      </c>
      <c r="L69" s="10"/>
    </row>
    <row r="70" spans="1:12" x14ac:dyDescent="0.25">
      <c r="A70" s="6"/>
      <c r="B70" s="12">
        <v>43136</v>
      </c>
      <c r="C70" s="12">
        <v>43136</v>
      </c>
      <c r="D70" s="7">
        <v>141</v>
      </c>
      <c r="E70" s="7" t="s">
        <v>1</v>
      </c>
      <c r="F70" s="7">
        <v>11</v>
      </c>
      <c r="G70" s="7" t="s">
        <v>51</v>
      </c>
      <c r="H70" s="7" t="s">
        <v>7</v>
      </c>
      <c r="I70" s="10">
        <v>-1271</v>
      </c>
      <c r="J70" s="9">
        <v>73124.44</v>
      </c>
      <c r="L70" s="10"/>
    </row>
    <row r="71" spans="1:12" x14ac:dyDescent="0.25">
      <c r="A71" s="6"/>
      <c r="B71" s="7" t="s">
        <v>93</v>
      </c>
      <c r="C71" s="7" t="s">
        <v>93</v>
      </c>
      <c r="D71" s="7">
        <v>11</v>
      </c>
      <c r="E71" s="7" t="s">
        <v>1</v>
      </c>
      <c r="F71" s="7">
        <v>11</v>
      </c>
      <c r="G71" s="7" t="s">
        <v>51</v>
      </c>
      <c r="H71" s="7" t="s">
        <v>7</v>
      </c>
      <c r="I71" s="10">
        <v>-6640</v>
      </c>
      <c r="J71" s="9">
        <v>77830.53</v>
      </c>
      <c r="L71" s="10"/>
    </row>
    <row r="72" spans="1:12" x14ac:dyDescent="0.25">
      <c r="A72" s="6"/>
      <c r="B72" s="7" t="s">
        <v>94</v>
      </c>
      <c r="C72" s="7" t="s">
        <v>94</v>
      </c>
      <c r="D72" s="7">
        <v>11</v>
      </c>
      <c r="E72" s="7" t="s">
        <v>1</v>
      </c>
      <c r="F72" s="7">
        <v>3</v>
      </c>
      <c r="G72" s="7" t="s">
        <v>96</v>
      </c>
      <c r="H72" s="7" t="s">
        <v>7</v>
      </c>
      <c r="I72" s="10">
        <v>-4193</v>
      </c>
      <c r="J72" s="9">
        <v>85036.53</v>
      </c>
      <c r="L72" s="10"/>
    </row>
    <row r="73" spans="1:12" x14ac:dyDescent="0.25">
      <c r="A73" s="6"/>
      <c r="B73" s="12">
        <v>43408</v>
      </c>
      <c r="C73" s="12">
        <v>43408</v>
      </c>
      <c r="D73" s="7">
        <v>23</v>
      </c>
      <c r="E73" s="7" t="s">
        <v>1</v>
      </c>
      <c r="F73" s="7">
        <v>3</v>
      </c>
      <c r="G73" s="7" t="s">
        <v>96</v>
      </c>
      <c r="H73" s="7" t="s">
        <v>7</v>
      </c>
      <c r="I73" s="8">
        <v>-900</v>
      </c>
      <c r="J73" s="9">
        <v>62036.53</v>
      </c>
      <c r="L73" s="10"/>
    </row>
    <row r="74" spans="1:12" x14ac:dyDescent="0.25">
      <c r="A74" s="6"/>
      <c r="B74" s="12">
        <v>43408</v>
      </c>
      <c r="C74" s="12">
        <v>43408</v>
      </c>
      <c r="D74" s="7">
        <v>6</v>
      </c>
      <c r="E74" s="7" t="s">
        <v>1</v>
      </c>
      <c r="F74" s="7">
        <v>2</v>
      </c>
      <c r="G74" s="7" t="s">
        <v>22</v>
      </c>
      <c r="H74" s="7" t="s">
        <v>7</v>
      </c>
      <c r="I74" s="10">
        <v>-19200</v>
      </c>
      <c r="J74" s="9">
        <v>62936.53</v>
      </c>
      <c r="L74" s="10"/>
    </row>
    <row r="75" spans="1:12" x14ac:dyDescent="0.25">
      <c r="A75" s="6"/>
      <c r="B75" s="12">
        <v>43377</v>
      </c>
      <c r="C75" s="12">
        <v>43377</v>
      </c>
      <c r="D75" s="7">
        <v>83</v>
      </c>
      <c r="E75" s="7" t="s">
        <v>1</v>
      </c>
      <c r="F75" s="7">
        <v>11</v>
      </c>
      <c r="G75" s="7" t="s">
        <v>51</v>
      </c>
      <c r="H75" s="7" t="s">
        <v>7</v>
      </c>
      <c r="I75" s="10">
        <v>-1327</v>
      </c>
      <c r="J75" s="9">
        <v>82136.53</v>
      </c>
      <c r="L75" s="10"/>
    </row>
    <row r="76" spans="1:12" x14ac:dyDescent="0.25">
      <c r="A76" s="6"/>
      <c r="B76" s="12">
        <v>43347</v>
      </c>
      <c r="C76" s="12">
        <v>43347</v>
      </c>
      <c r="D76" s="7">
        <v>7</v>
      </c>
      <c r="E76" s="7" t="s">
        <v>1</v>
      </c>
      <c r="F76" s="7">
        <v>5</v>
      </c>
      <c r="G76" s="7" t="s">
        <v>48</v>
      </c>
      <c r="H76" s="7" t="s">
        <v>7</v>
      </c>
      <c r="I76" s="10">
        <v>-1023</v>
      </c>
      <c r="J76" s="9">
        <v>108701.53</v>
      </c>
      <c r="L76" s="10"/>
    </row>
    <row r="77" spans="1:12" ht="15.75" thickBot="1" x14ac:dyDescent="0.3">
      <c r="A77" s="6"/>
      <c r="B77" s="12">
        <v>43194</v>
      </c>
      <c r="C77" s="12">
        <v>43194</v>
      </c>
      <c r="D77" s="7">
        <v>81</v>
      </c>
      <c r="E77" s="7" t="s">
        <v>1</v>
      </c>
      <c r="F77" s="7">
        <v>2</v>
      </c>
      <c r="G77" s="7" t="s">
        <v>17</v>
      </c>
      <c r="H77" s="7" t="s">
        <v>7</v>
      </c>
      <c r="I77" s="8">
        <v>-797</v>
      </c>
      <c r="J77" s="9">
        <v>116185.67</v>
      </c>
      <c r="L77" s="10"/>
    </row>
    <row r="78" spans="1:12" x14ac:dyDescent="0.25">
      <c r="A78" s="2"/>
      <c r="B78" s="13">
        <v>43194</v>
      </c>
      <c r="C78" s="13">
        <v>43194</v>
      </c>
      <c r="D78" s="3">
        <v>30</v>
      </c>
      <c r="E78" s="3" t="s">
        <v>1</v>
      </c>
      <c r="F78" s="3">
        <v>11</v>
      </c>
      <c r="G78" s="3" t="s">
        <v>51</v>
      </c>
      <c r="H78" s="3" t="s">
        <v>7</v>
      </c>
      <c r="I78" s="11">
        <v>-11000</v>
      </c>
      <c r="J78" s="5">
        <v>124540.67</v>
      </c>
      <c r="L78" s="11"/>
    </row>
    <row r="79" spans="1:12" x14ac:dyDescent="0.25">
      <c r="A79" s="6"/>
      <c r="B79" s="7" t="s">
        <v>102</v>
      </c>
      <c r="C79" s="7" t="s">
        <v>102</v>
      </c>
      <c r="D79" s="7">
        <v>65</v>
      </c>
      <c r="E79" s="7" t="s">
        <v>1</v>
      </c>
      <c r="F79" s="7">
        <v>2</v>
      </c>
      <c r="G79" s="7" t="s">
        <v>17</v>
      </c>
      <c r="H79" s="7" t="s">
        <v>7</v>
      </c>
      <c r="I79" s="10">
        <v>-4792</v>
      </c>
      <c r="J79" s="9">
        <v>163877.13</v>
      </c>
      <c r="L79" s="10"/>
    </row>
    <row r="80" spans="1:12" x14ac:dyDescent="0.25">
      <c r="A80" s="6"/>
      <c r="B80" s="7" t="s">
        <v>104</v>
      </c>
      <c r="C80" s="7" t="s">
        <v>104</v>
      </c>
      <c r="D80" s="7">
        <v>260</v>
      </c>
      <c r="E80" s="7" t="s">
        <v>1</v>
      </c>
      <c r="F80" s="7">
        <v>11</v>
      </c>
      <c r="G80" s="7" t="s">
        <v>51</v>
      </c>
      <c r="H80" s="7" t="s">
        <v>7</v>
      </c>
      <c r="I80" s="10">
        <v>-1074</v>
      </c>
      <c r="J80" s="9">
        <v>106178.13</v>
      </c>
      <c r="L80" s="10"/>
    </row>
    <row r="81" spans="1:12" x14ac:dyDescent="0.25">
      <c r="A81" s="6"/>
      <c r="B81" s="7" t="s">
        <v>106</v>
      </c>
      <c r="C81" s="7" t="s">
        <v>106</v>
      </c>
      <c r="D81" s="7">
        <v>18</v>
      </c>
      <c r="E81" s="7" t="s">
        <v>1</v>
      </c>
      <c r="F81" s="7">
        <v>4</v>
      </c>
      <c r="G81" s="7" t="s">
        <v>75</v>
      </c>
      <c r="H81" s="7" t="s">
        <v>7</v>
      </c>
      <c r="I81" s="10">
        <v>-1216</v>
      </c>
      <c r="J81" s="9">
        <v>120936.13</v>
      </c>
      <c r="L81" s="8"/>
    </row>
    <row r="82" spans="1:12" x14ac:dyDescent="0.25">
      <c r="A82" s="6"/>
      <c r="B82" s="7" t="s">
        <v>107</v>
      </c>
      <c r="C82" s="7" t="s">
        <v>107</v>
      </c>
      <c r="D82" s="7">
        <v>27</v>
      </c>
      <c r="E82" s="7" t="s">
        <v>1</v>
      </c>
      <c r="F82" s="7">
        <v>12</v>
      </c>
      <c r="G82" s="7" t="s">
        <v>108</v>
      </c>
      <c r="H82" s="7" t="s">
        <v>7</v>
      </c>
      <c r="I82" s="10">
        <v>-1378</v>
      </c>
      <c r="J82" s="9">
        <v>126240.13</v>
      </c>
      <c r="L82" s="8"/>
    </row>
    <row r="83" spans="1:12" x14ac:dyDescent="0.25">
      <c r="A83" s="6"/>
      <c r="B83" s="7" t="s">
        <v>109</v>
      </c>
      <c r="C83" s="7" t="s">
        <v>109</v>
      </c>
      <c r="D83" s="7">
        <v>40</v>
      </c>
      <c r="E83" s="7" t="s">
        <v>1</v>
      </c>
      <c r="F83" s="7">
        <v>5</v>
      </c>
      <c r="G83" s="7" t="s">
        <v>33</v>
      </c>
      <c r="H83" s="7" t="s">
        <v>7</v>
      </c>
      <c r="I83" s="10">
        <v>-2760</v>
      </c>
      <c r="J83" s="9">
        <v>124353.13</v>
      </c>
      <c r="L83" s="8"/>
    </row>
    <row r="84" spans="1:12" x14ac:dyDescent="0.25">
      <c r="A84" s="6"/>
      <c r="B84" s="7" t="s">
        <v>118</v>
      </c>
      <c r="C84" s="7" t="s">
        <v>118</v>
      </c>
      <c r="D84" s="7">
        <v>63</v>
      </c>
      <c r="E84" s="7" t="s">
        <v>1</v>
      </c>
      <c r="F84" s="7">
        <v>11</v>
      </c>
      <c r="G84" s="7" t="s">
        <v>51</v>
      </c>
      <c r="H84" s="7" t="s">
        <v>7</v>
      </c>
      <c r="I84" s="10">
        <v>-2027</v>
      </c>
      <c r="J84" s="9">
        <v>53917.13</v>
      </c>
      <c r="L84" s="8"/>
    </row>
    <row r="85" spans="1:12" x14ac:dyDescent="0.25">
      <c r="A85" s="6"/>
      <c r="B85" s="12">
        <v>43437</v>
      </c>
      <c r="C85" s="12">
        <v>43437</v>
      </c>
      <c r="D85" s="7">
        <v>28</v>
      </c>
      <c r="E85" s="7" t="s">
        <v>1</v>
      </c>
      <c r="F85" s="7">
        <v>11</v>
      </c>
      <c r="G85" s="7" t="s">
        <v>120</v>
      </c>
      <c r="H85" s="7" t="s">
        <v>7</v>
      </c>
      <c r="I85" s="10">
        <v>-2720</v>
      </c>
      <c r="J85" s="9">
        <v>71059.13</v>
      </c>
      <c r="L85" s="8"/>
    </row>
    <row r="86" spans="1:12" x14ac:dyDescent="0.25">
      <c r="A86" s="6"/>
      <c r="B86" s="12">
        <v>43437</v>
      </c>
      <c r="C86" s="12">
        <v>43437</v>
      </c>
      <c r="D86" s="7">
        <v>10</v>
      </c>
      <c r="E86" s="7" t="s">
        <v>1</v>
      </c>
      <c r="F86" s="7">
        <v>11</v>
      </c>
      <c r="G86" s="7" t="s">
        <v>51</v>
      </c>
      <c r="H86" s="7" t="s">
        <v>7</v>
      </c>
      <c r="I86" s="10">
        <v>-2002</v>
      </c>
      <c r="J86" s="9">
        <v>73779.13</v>
      </c>
      <c r="L86" s="8"/>
    </row>
    <row r="87" spans="1:12" ht="15.75" thickBot="1" x14ac:dyDescent="0.3">
      <c r="A87" s="6"/>
      <c r="B87" s="12">
        <v>43254</v>
      </c>
      <c r="C87" s="12">
        <v>43254</v>
      </c>
      <c r="D87" s="7">
        <v>43</v>
      </c>
      <c r="E87" s="7" t="s">
        <v>1</v>
      </c>
      <c r="F87" s="7">
        <v>3</v>
      </c>
      <c r="G87" s="7" t="s">
        <v>96</v>
      </c>
      <c r="H87" s="7" t="s">
        <v>7</v>
      </c>
      <c r="I87" s="10">
        <v>-4248</v>
      </c>
      <c r="J87" s="9">
        <v>89280.27</v>
      </c>
      <c r="L87" s="8"/>
    </row>
    <row r="88" spans="1:12" x14ac:dyDescent="0.25">
      <c r="A88" s="2"/>
      <c r="B88" s="3" t="s">
        <v>121</v>
      </c>
      <c r="C88" s="3" t="s">
        <v>121</v>
      </c>
      <c r="D88" s="3">
        <v>21</v>
      </c>
      <c r="E88" s="3" t="s">
        <v>1</v>
      </c>
      <c r="F88" s="3">
        <v>5</v>
      </c>
      <c r="G88" s="3" t="s">
        <v>33</v>
      </c>
      <c r="H88" s="3" t="s">
        <v>7</v>
      </c>
      <c r="I88" s="4">
        <v>-468</v>
      </c>
      <c r="J88" s="5">
        <v>108856.62</v>
      </c>
      <c r="L88" s="4"/>
    </row>
    <row r="89" spans="1:12" x14ac:dyDescent="0.25">
      <c r="A89" s="6"/>
      <c r="B89" s="7" t="s">
        <v>122</v>
      </c>
      <c r="C89" s="7" t="s">
        <v>122</v>
      </c>
      <c r="D89" s="7">
        <v>36</v>
      </c>
      <c r="E89" s="7" t="s">
        <v>1</v>
      </c>
      <c r="F89" s="7">
        <v>2</v>
      </c>
      <c r="G89" s="7" t="s">
        <v>9</v>
      </c>
      <c r="H89" s="7" t="s">
        <v>7</v>
      </c>
      <c r="I89" s="8">
        <v>-771</v>
      </c>
      <c r="J89" s="9">
        <v>122056.62</v>
      </c>
      <c r="L89" s="8"/>
    </row>
    <row r="90" spans="1:12" x14ac:dyDescent="0.25">
      <c r="A90" s="6"/>
      <c r="B90" s="12">
        <v>43314</v>
      </c>
      <c r="C90" s="12">
        <v>43314</v>
      </c>
      <c r="D90" s="7">
        <v>41</v>
      </c>
      <c r="E90" s="7" t="s">
        <v>1</v>
      </c>
      <c r="F90" s="7">
        <v>10</v>
      </c>
      <c r="G90" s="7" t="s">
        <v>129</v>
      </c>
      <c r="H90" s="7" t="s">
        <v>7</v>
      </c>
      <c r="I90" s="10">
        <v>-1180</v>
      </c>
      <c r="J90" s="9">
        <v>89708.76</v>
      </c>
      <c r="L90" s="8"/>
    </row>
    <row r="91" spans="1:12" x14ac:dyDescent="0.25">
      <c r="A91" s="6"/>
      <c r="B91" s="12">
        <v>43222</v>
      </c>
      <c r="C91" s="12">
        <v>43222</v>
      </c>
      <c r="D91" s="7">
        <v>94</v>
      </c>
      <c r="E91" s="7" t="s">
        <v>1</v>
      </c>
      <c r="F91" s="7">
        <v>11</v>
      </c>
      <c r="G91" s="7" t="s">
        <v>120</v>
      </c>
      <c r="H91" s="7" t="s">
        <v>7</v>
      </c>
      <c r="I91" s="8">
        <v>-950</v>
      </c>
      <c r="J91" s="9">
        <v>72143.759999999995</v>
      </c>
      <c r="L91" s="8"/>
    </row>
    <row r="92" spans="1:12" x14ac:dyDescent="0.25">
      <c r="A92" s="6"/>
      <c r="B92" s="12">
        <v>43222</v>
      </c>
      <c r="C92" s="12">
        <v>43222</v>
      </c>
      <c r="D92" s="7">
        <v>29</v>
      </c>
      <c r="E92" s="7" t="s">
        <v>1</v>
      </c>
      <c r="F92" s="7">
        <v>3</v>
      </c>
      <c r="G92" s="7" t="s">
        <v>90</v>
      </c>
      <c r="H92" s="7" t="s">
        <v>7</v>
      </c>
      <c r="I92" s="8">
        <v>-941</v>
      </c>
      <c r="J92" s="9">
        <v>75003.759999999995</v>
      </c>
      <c r="L92" s="8"/>
    </row>
    <row r="93" spans="1:12" x14ac:dyDescent="0.25">
      <c r="A93" s="6"/>
      <c r="B93" s="12">
        <v>43133</v>
      </c>
      <c r="C93" s="12">
        <v>43133</v>
      </c>
      <c r="D93" s="7">
        <v>43</v>
      </c>
      <c r="E93" s="7" t="s">
        <v>1</v>
      </c>
      <c r="F93" s="7">
        <v>3</v>
      </c>
      <c r="G93" s="7" t="s">
        <v>96</v>
      </c>
      <c r="H93" s="7" t="s">
        <v>7</v>
      </c>
      <c r="I93" s="8">
        <v>-580</v>
      </c>
      <c r="J93" s="9">
        <v>75944.759999999995</v>
      </c>
      <c r="L93" s="8"/>
    </row>
    <row r="94" spans="1:12" x14ac:dyDescent="0.25">
      <c r="A94" s="6"/>
      <c r="B94" s="12">
        <v>43133</v>
      </c>
      <c r="C94" s="12">
        <v>43133</v>
      </c>
      <c r="D94" s="7">
        <v>10</v>
      </c>
      <c r="E94" s="7" t="s">
        <v>1</v>
      </c>
      <c r="F94" s="7">
        <v>5</v>
      </c>
      <c r="G94" s="7" t="s">
        <v>48</v>
      </c>
      <c r="H94" s="7" t="s">
        <v>7</v>
      </c>
      <c r="I94" s="8">
        <v>-976</v>
      </c>
      <c r="J94" s="9">
        <v>76524.759999999995</v>
      </c>
      <c r="L94" s="8"/>
    </row>
    <row r="95" spans="1:12" x14ac:dyDescent="0.25">
      <c r="A95" s="6"/>
      <c r="B95" s="7" t="s">
        <v>133</v>
      </c>
      <c r="C95" s="7" t="s">
        <v>133</v>
      </c>
      <c r="D95" s="7">
        <v>62</v>
      </c>
      <c r="E95" s="7" t="s">
        <v>1</v>
      </c>
      <c r="F95" s="7">
        <v>3</v>
      </c>
      <c r="G95" s="7" t="s">
        <v>40</v>
      </c>
      <c r="H95" s="7" t="s">
        <v>7</v>
      </c>
      <c r="I95" s="10">
        <v>-20150</v>
      </c>
      <c r="J95" s="9">
        <v>96118.62</v>
      </c>
      <c r="L95" s="8"/>
    </row>
    <row r="96" spans="1:12" x14ac:dyDescent="0.25">
      <c r="A96" s="6"/>
      <c r="B96" s="7" t="s">
        <v>135</v>
      </c>
      <c r="C96" s="7" t="s">
        <v>135</v>
      </c>
      <c r="D96" s="7">
        <v>73</v>
      </c>
      <c r="E96" s="7" t="s">
        <v>1</v>
      </c>
      <c r="F96" s="7">
        <v>2</v>
      </c>
      <c r="G96" s="7" t="s">
        <v>17</v>
      </c>
      <c r="H96" s="7" t="s">
        <v>7</v>
      </c>
      <c r="I96" s="10">
        <v>-5500</v>
      </c>
      <c r="J96" s="9">
        <v>34880.620000000003</v>
      </c>
      <c r="L96" s="10"/>
    </row>
    <row r="97" spans="1:12" ht="15.75" thickBot="1" x14ac:dyDescent="0.3">
      <c r="A97" s="6"/>
      <c r="B97" s="7" t="s">
        <v>135</v>
      </c>
      <c r="C97" s="7" t="s">
        <v>135</v>
      </c>
      <c r="D97" s="7">
        <v>42</v>
      </c>
      <c r="E97" s="7" t="s">
        <v>1</v>
      </c>
      <c r="F97" s="7">
        <v>5</v>
      </c>
      <c r="G97" s="7" t="s">
        <v>48</v>
      </c>
      <c r="H97" s="7" t="s">
        <v>7</v>
      </c>
      <c r="I97" s="10">
        <v>-2521</v>
      </c>
      <c r="J97" s="9">
        <v>40380.620000000003</v>
      </c>
      <c r="L97" s="10"/>
    </row>
    <row r="98" spans="1:12" x14ac:dyDescent="0.25">
      <c r="A98" s="2"/>
      <c r="B98" s="3" t="s">
        <v>141</v>
      </c>
      <c r="C98" s="3" t="s">
        <v>141</v>
      </c>
      <c r="D98" s="3">
        <v>24</v>
      </c>
      <c r="E98" s="3" t="s">
        <v>1</v>
      </c>
      <c r="F98" s="3">
        <v>5</v>
      </c>
      <c r="G98" s="3" t="s">
        <v>33</v>
      </c>
      <c r="H98" s="3" t="s">
        <v>7</v>
      </c>
      <c r="I98" s="11">
        <v>-2689</v>
      </c>
      <c r="J98" s="5">
        <v>79534.62</v>
      </c>
      <c r="L98" s="11"/>
    </row>
    <row r="99" spans="1:12" x14ac:dyDescent="0.25">
      <c r="A99" s="6"/>
      <c r="B99" s="7" t="s">
        <v>141</v>
      </c>
      <c r="C99" s="7" t="s">
        <v>141</v>
      </c>
      <c r="D99" s="7">
        <v>20</v>
      </c>
      <c r="E99" s="7" t="s">
        <v>1</v>
      </c>
      <c r="F99" s="7">
        <v>3</v>
      </c>
      <c r="G99" s="7" t="s">
        <v>90</v>
      </c>
      <c r="H99" s="7" t="s">
        <v>7</v>
      </c>
      <c r="I99" s="10">
        <v>-3261</v>
      </c>
      <c r="J99" s="9">
        <v>86299.62</v>
      </c>
      <c r="L99" s="10"/>
    </row>
    <row r="100" spans="1:12" x14ac:dyDescent="0.25">
      <c r="A100" s="6"/>
      <c r="B100" s="7" t="s">
        <v>141</v>
      </c>
      <c r="C100" s="7" t="s">
        <v>141</v>
      </c>
      <c r="D100" s="7">
        <v>29</v>
      </c>
      <c r="E100" s="7" t="s">
        <v>1</v>
      </c>
      <c r="F100" s="7">
        <v>3</v>
      </c>
      <c r="G100" s="7" t="s">
        <v>40</v>
      </c>
      <c r="H100" s="7" t="s">
        <v>7</v>
      </c>
      <c r="I100" s="10">
        <v>-8245</v>
      </c>
      <c r="J100" s="9">
        <v>89560.62</v>
      </c>
      <c r="L100" s="21"/>
    </row>
    <row r="101" spans="1:12" x14ac:dyDescent="0.25">
      <c r="A101" s="6"/>
      <c r="B101" s="12">
        <v>43374</v>
      </c>
      <c r="C101" s="12">
        <v>43374</v>
      </c>
      <c r="D101" s="7">
        <v>90</v>
      </c>
      <c r="E101" s="7" t="s">
        <v>1</v>
      </c>
      <c r="F101" s="7">
        <v>10</v>
      </c>
      <c r="G101" s="7" t="s">
        <v>129</v>
      </c>
      <c r="H101" s="7" t="s">
        <v>7</v>
      </c>
      <c r="I101" s="10">
        <v>-10000</v>
      </c>
      <c r="J101" s="9">
        <v>123897.62</v>
      </c>
      <c r="L101" s="10"/>
    </row>
    <row r="102" spans="1:12" x14ac:dyDescent="0.25">
      <c r="A102" s="6"/>
      <c r="B102" s="12">
        <v>43374</v>
      </c>
      <c r="C102" s="12">
        <v>43374</v>
      </c>
      <c r="D102" s="7">
        <v>32</v>
      </c>
      <c r="E102" s="7" t="s">
        <v>1</v>
      </c>
      <c r="F102" s="7">
        <v>11</v>
      </c>
      <c r="G102" s="7" t="s">
        <v>120</v>
      </c>
      <c r="H102" s="7" t="s">
        <v>7</v>
      </c>
      <c r="I102" s="8">
        <v>-670</v>
      </c>
      <c r="J102" s="9">
        <v>145474.62</v>
      </c>
      <c r="L102" s="10"/>
    </row>
    <row r="103" spans="1:12" x14ac:dyDescent="0.25">
      <c r="A103" s="6"/>
      <c r="B103" s="12">
        <v>43344</v>
      </c>
      <c r="C103" s="12">
        <v>43344</v>
      </c>
      <c r="D103" s="7">
        <v>55</v>
      </c>
      <c r="E103" s="7" t="s">
        <v>1</v>
      </c>
      <c r="F103" s="7">
        <v>5</v>
      </c>
      <c r="G103" s="7" t="s">
        <v>48</v>
      </c>
      <c r="H103" s="7" t="s">
        <v>7</v>
      </c>
      <c r="I103" s="8">
        <v>-438.6</v>
      </c>
      <c r="J103" s="9">
        <v>94142.62</v>
      </c>
      <c r="L103" s="10"/>
    </row>
    <row r="104" spans="1:12" x14ac:dyDescent="0.25">
      <c r="A104" s="6"/>
      <c r="B104" s="12">
        <v>43252</v>
      </c>
      <c r="C104" s="12">
        <v>43252</v>
      </c>
      <c r="D104" s="7">
        <v>37</v>
      </c>
      <c r="E104" s="7" t="s">
        <v>1</v>
      </c>
      <c r="F104" s="7">
        <v>2</v>
      </c>
      <c r="G104" s="7" t="s">
        <v>9</v>
      </c>
      <c r="H104" s="7" t="s">
        <v>7</v>
      </c>
      <c r="I104" s="10">
        <v>-11113.5</v>
      </c>
      <c r="J104" s="9">
        <v>98945.36</v>
      </c>
      <c r="L104" s="10"/>
    </row>
    <row r="105" spans="1:12" x14ac:dyDescent="0.25">
      <c r="A105" s="6"/>
      <c r="B105" s="7" t="s">
        <v>145</v>
      </c>
      <c r="C105" s="7" t="s">
        <v>145</v>
      </c>
      <c r="D105" s="7">
        <v>56</v>
      </c>
      <c r="E105" s="7" t="s">
        <v>1</v>
      </c>
      <c r="F105" s="7">
        <v>1</v>
      </c>
      <c r="G105" s="7" t="s">
        <v>95</v>
      </c>
      <c r="H105" s="7" t="s">
        <v>7</v>
      </c>
      <c r="I105" s="10">
        <v>-3280</v>
      </c>
      <c r="J105" s="9">
        <v>139686.12</v>
      </c>
      <c r="L105" s="10"/>
    </row>
    <row r="106" spans="1:12" x14ac:dyDescent="0.25">
      <c r="A106" s="6"/>
      <c r="B106" s="7" t="s">
        <v>145</v>
      </c>
      <c r="C106" s="7" t="s">
        <v>145</v>
      </c>
      <c r="D106" s="7">
        <v>12</v>
      </c>
      <c r="E106" s="7" t="s">
        <v>1</v>
      </c>
      <c r="F106" s="7">
        <v>4</v>
      </c>
      <c r="G106" s="7" t="s">
        <v>75</v>
      </c>
      <c r="H106" s="7" t="s">
        <v>7</v>
      </c>
      <c r="I106" s="8">
        <v>-430</v>
      </c>
      <c r="J106" s="9">
        <v>153997.12</v>
      </c>
      <c r="L106" s="10"/>
    </row>
    <row r="107" spans="1:12" ht="15.75" thickBot="1" x14ac:dyDescent="0.3">
      <c r="A107" s="6"/>
      <c r="B107" s="7" t="s">
        <v>146</v>
      </c>
      <c r="C107" s="7" t="s">
        <v>146</v>
      </c>
      <c r="D107" s="7">
        <v>36</v>
      </c>
      <c r="E107" s="7" t="s">
        <v>1</v>
      </c>
      <c r="F107" s="7">
        <v>2</v>
      </c>
      <c r="G107" s="7" t="s">
        <v>132</v>
      </c>
      <c r="H107" s="7" t="s">
        <v>7</v>
      </c>
      <c r="I107" s="10">
        <v>-10000</v>
      </c>
      <c r="J107" s="9">
        <v>154427.12</v>
      </c>
      <c r="L107" s="10"/>
    </row>
    <row r="108" spans="1:12" x14ac:dyDescent="0.25">
      <c r="A108" s="2"/>
      <c r="B108" s="3" t="s">
        <v>151</v>
      </c>
      <c r="C108" s="3" t="s">
        <v>151</v>
      </c>
      <c r="D108" s="3">
        <v>16</v>
      </c>
      <c r="E108" s="3" t="s">
        <v>1</v>
      </c>
      <c r="F108" s="3">
        <v>2</v>
      </c>
      <c r="G108" s="3" t="s">
        <v>9</v>
      </c>
      <c r="H108" s="3" t="s">
        <v>7</v>
      </c>
      <c r="I108" s="11">
        <v>-2670</v>
      </c>
      <c r="J108" s="5">
        <v>75579.62</v>
      </c>
      <c r="L108" s="11"/>
    </row>
    <row r="109" spans="1:12" x14ac:dyDescent="0.25">
      <c r="A109" s="6"/>
      <c r="B109" s="7" t="s">
        <v>153</v>
      </c>
      <c r="C109" s="7" t="s">
        <v>153</v>
      </c>
      <c r="D109" s="7">
        <v>27</v>
      </c>
      <c r="E109" s="7" t="s">
        <v>1</v>
      </c>
      <c r="F109" s="7">
        <v>11</v>
      </c>
      <c r="G109" s="7" t="s">
        <v>51</v>
      </c>
      <c r="H109" s="7" t="s">
        <v>7</v>
      </c>
      <c r="I109" s="8">
        <v>-934</v>
      </c>
      <c r="J109" s="9">
        <v>95409.62</v>
      </c>
      <c r="L109" s="10"/>
    </row>
    <row r="110" spans="1:12" x14ac:dyDescent="0.25">
      <c r="A110" s="6"/>
      <c r="B110" s="12">
        <v>42867</v>
      </c>
      <c r="C110" s="12">
        <v>42867</v>
      </c>
      <c r="D110" s="7">
        <v>89</v>
      </c>
      <c r="E110" s="7" t="s">
        <v>1</v>
      </c>
      <c r="F110" s="7">
        <v>5</v>
      </c>
      <c r="G110" s="7" t="s">
        <v>33</v>
      </c>
      <c r="H110" s="7" t="s">
        <v>7</v>
      </c>
      <c r="I110" s="10">
        <v>-1212</v>
      </c>
      <c r="J110" s="9">
        <v>26983.759999999998</v>
      </c>
      <c r="L110" s="10"/>
    </row>
    <row r="111" spans="1:12" x14ac:dyDescent="0.25">
      <c r="A111" s="6"/>
      <c r="B111" s="12">
        <v>42837</v>
      </c>
      <c r="C111" s="12">
        <v>42837</v>
      </c>
      <c r="D111" s="7">
        <v>17</v>
      </c>
      <c r="E111" s="7" t="s">
        <v>1</v>
      </c>
      <c r="F111" s="7">
        <v>5</v>
      </c>
      <c r="G111" s="7" t="s">
        <v>33</v>
      </c>
      <c r="H111" s="7" t="s">
        <v>7</v>
      </c>
      <c r="I111" s="10">
        <v>-1142</v>
      </c>
      <c r="J111" s="9">
        <v>29779.759999999998</v>
      </c>
      <c r="L111" s="10"/>
    </row>
    <row r="112" spans="1:12" x14ac:dyDescent="0.25">
      <c r="A112" s="6"/>
      <c r="B112" s="12">
        <v>42778</v>
      </c>
      <c r="C112" s="12">
        <v>42778</v>
      </c>
      <c r="D112" s="7">
        <v>30</v>
      </c>
      <c r="E112" s="7" t="s">
        <v>1</v>
      </c>
      <c r="F112" s="7">
        <v>2</v>
      </c>
      <c r="G112" s="7" t="s">
        <v>17</v>
      </c>
      <c r="H112" s="7" t="s">
        <v>7</v>
      </c>
      <c r="I112" s="8">
        <v>-768</v>
      </c>
      <c r="J112" s="9">
        <v>30921.759999999998</v>
      </c>
      <c r="L112" s="10"/>
    </row>
    <row r="113" spans="1:12" x14ac:dyDescent="0.25">
      <c r="A113" s="6"/>
      <c r="B113" s="7" t="s">
        <v>157</v>
      </c>
      <c r="C113" s="7" t="s">
        <v>157</v>
      </c>
      <c r="D113" s="7">
        <v>21</v>
      </c>
      <c r="E113" s="7" t="s">
        <v>1</v>
      </c>
      <c r="F113" s="7">
        <v>10</v>
      </c>
      <c r="G113" s="7" t="s">
        <v>72</v>
      </c>
      <c r="H113" s="7" t="s">
        <v>7</v>
      </c>
      <c r="I113" s="8">
        <v>-811</v>
      </c>
      <c r="J113" s="9">
        <v>53371.32</v>
      </c>
      <c r="L113" s="10"/>
    </row>
    <row r="114" spans="1:12" x14ac:dyDescent="0.25">
      <c r="A114" s="6"/>
      <c r="B114" s="7" t="s">
        <v>157</v>
      </c>
      <c r="C114" s="7" t="s">
        <v>157</v>
      </c>
      <c r="D114" s="7">
        <v>13</v>
      </c>
      <c r="E114" s="7" t="s">
        <v>1</v>
      </c>
      <c r="F114" s="7">
        <v>5</v>
      </c>
      <c r="G114" s="7" t="s">
        <v>33</v>
      </c>
      <c r="H114" s="7" t="s">
        <v>7</v>
      </c>
      <c r="I114" s="10">
        <v>-3029</v>
      </c>
      <c r="J114" s="9">
        <v>62337.32</v>
      </c>
      <c r="L114" s="10"/>
    </row>
    <row r="115" spans="1:12" x14ac:dyDescent="0.25">
      <c r="A115" s="6"/>
      <c r="B115" s="7" t="s">
        <v>160</v>
      </c>
      <c r="C115" s="7" t="s">
        <v>160</v>
      </c>
      <c r="D115" s="7">
        <v>41</v>
      </c>
      <c r="E115" s="7" t="s">
        <v>1</v>
      </c>
      <c r="F115" s="7">
        <v>1</v>
      </c>
      <c r="G115" s="7" t="s">
        <v>95</v>
      </c>
      <c r="H115" s="7" t="s">
        <v>7</v>
      </c>
      <c r="I115" s="10">
        <v>-2855</v>
      </c>
      <c r="J115" s="9">
        <v>10722.32</v>
      </c>
      <c r="L115" s="10"/>
    </row>
    <row r="116" spans="1:12" x14ac:dyDescent="0.25">
      <c r="A116" s="6"/>
      <c r="B116" s="7" t="s">
        <v>162</v>
      </c>
      <c r="C116" s="7" t="s">
        <v>162</v>
      </c>
      <c r="D116" s="7">
        <v>34</v>
      </c>
      <c r="E116" s="7" t="s">
        <v>1</v>
      </c>
      <c r="F116" s="7">
        <v>11</v>
      </c>
      <c r="G116" s="7" t="s">
        <v>120</v>
      </c>
      <c r="H116" s="7" t="s">
        <v>7</v>
      </c>
      <c r="I116" s="10">
        <v>-1029</v>
      </c>
      <c r="J116" s="9">
        <v>23611.32</v>
      </c>
      <c r="L116" s="10"/>
    </row>
    <row r="117" spans="1:12" ht="15.75" thickBot="1" x14ac:dyDescent="0.3">
      <c r="A117" s="6"/>
      <c r="B117" s="7" t="s">
        <v>163</v>
      </c>
      <c r="C117" s="7" t="s">
        <v>163</v>
      </c>
      <c r="D117" s="7">
        <v>20</v>
      </c>
      <c r="E117" s="7" t="s">
        <v>1</v>
      </c>
      <c r="F117" s="7">
        <v>5</v>
      </c>
      <c r="G117" s="7" t="s">
        <v>33</v>
      </c>
      <c r="H117" s="7" t="s">
        <v>7</v>
      </c>
      <c r="I117" s="10">
        <v>-1469</v>
      </c>
      <c r="J117" s="9">
        <v>24640.32</v>
      </c>
      <c r="L117" s="10"/>
    </row>
    <row r="118" spans="1:12" x14ac:dyDescent="0.25">
      <c r="A118" s="2"/>
      <c r="B118" s="13">
        <v>43019</v>
      </c>
      <c r="C118" s="13">
        <v>43019</v>
      </c>
      <c r="D118" s="3">
        <v>32</v>
      </c>
      <c r="E118" s="3" t="s">
        <v>1</v>
      </c>
      <c r="F118" s="3">
        <v>2</v>
      </c>
      <c r="G118" s="3" t="s">
        <v>22</v>
      </c>
      <c r="H118" s="3" t="s">
        <v>7</v>
      </c>
      <c r="I118" s="11">
        <v>-7900</v>
      </c>
      <c r="J118" s="5">
        <v>15330.32</v>
      </c>
      <c r="L118" s="11"/>
    </row>
    <row r="119" spans="1:12" x14ac:dyDescent="0.25">
      <c r="A119" s="6"/>
      <c r="B119" s="12">
        <v>42897</v>
      </c>
      <c r="C119" s="12">
        <v>42897</v>
      </c>
      <c r="D119" s="7">
        <v>2</v>
      </c>
      <c r="E119" s="7" t="s">
        <v>1</v>
      </c>
      <c r="F119" s="7">
        <v>5</v>
      </c>
      <c r="G119" s="7" t="s">
        <v>33</v>
      </c>
      <c r="H119" s="7" t="s">
        <v>7</v>
      </c>
      <c r="I119" s="10">
        <v>-1256</v>
      </c>
      <c r="J119" s="9">
        <v>53991.96</v>
      </c>
      <c r="L119" s="10"/>
    </row>
    <row r="120" spans="1:12" x14ac:dyDescent="0.25">
      <c r="A120" s="6"/>
      <c r="B120" s="12">
        <v>42746</v>
      </c>
      <c r="C120" s="12">
        <v>42746</v>
      </c>
      <c r="D120" s="7">
        <v>57</v>
      </c>
      <c r="E120" s="7" t="s">
        <v>1</v>
      </c>
      <c r="F120" s="7">
        <v>2</v>
      </c>
      <c r="G120" s="7" t="s">
        <v>22</v>
      </c>
      <c r="H120" s="7" t="s">
        <v>7</v>
      </c>
      <c r="I120" s="10">
        <v>-2047</v>
      </c>
      <c r="J120" s="9">
        <v>55247.96</v>
      </c>
      <c r="L120" s="10"/>
    </row>
    <row r="121" spans="1:12" x14ac:dyDescent="0.25">
      <c r="A121" s="6"/>
      <c r="B121" s="12">
        <v>42746</v>
      </c>
      <c r="C121" s="12">
        <v>42746</v>
      </c>
      <c r="D121" s="7">
        <v>25</v>
      </c>
      <c r="E121" s="7" t="s">
        <v>1</v>
      </c>
      <c r="F121" s="7">
        <v>11</v>
      </c>
      <c r="G121" s="7" t="s">
        <v>120</v>
      </c>
      <c r="H121" s="7" t="s">
        <v>7</v>
      </c>
      <c r="I121" s="8">
        <v>-503.9</v>
      </c>
      <c r="J121" s="9">
        <v>59170.96</v>
      </c>
      <c r="L121" s="10"/>
    </row>
    <row r="122" spans="1:12" x14ac:dyDescent="0.25">
      <c r="A122" s="6"/>
      <c r="B122" s="12">
        <v>42746</v>
      </c>
      <c r="C122" s="12">
        <v>42746</v>
      </c>
      <c r="D122" s="7">
        <v>3</v>
      </c>
      <c r="E122" s="7" t="s">
        <v>1</v>
      </c>
      <c r="F122" s="7">
        <v>3</v>
      </c>
      <c r="G122" s="7" t="s">
        <v>90</v>
      </c>
      <c r="H122" s="7" t="s">
        <v>7</v>
      </c>
      <c r="I122" s="10">
        <v>-5366</v>
      </c>
      <c r="J122" s="9">
        <v>59674.86</v>
      </c>
      <c r="L122" s="10"/>
    </row>
    <row r="123" spans="1:12" x14ac:dyDescent="0.25">
      <c r="A123" s="6"/>
      <c r="B123" s="7" t="s">
        <v>171</v>
      </c>
      <c r="C123" s="7" t="s">
        <v>171</v>
      </c>
      <c r="D123" s="7">
        <v>18</v>
      </c>
      <c r="E123" s="7" t="s">
        <v>1</v>
      </c>
      <c r="F123" s="7">
        <v>2</v>
      </c>
      <c r="G123" s="7" t="s">
        <v>22</v>
      </c>
      <c r="H123" s="7" t="s">
        <v>7</v>
      </c>
      <c r="I123" s="10">
        <v>-1139</v>
      </c>
      <c r="J123" s="9">
        <v>15818.71</v>
      </c>
      <c r="L123" s="10"/>
    </row>
    <row r="124" spans="1:12" x14ac:dyDescent="0.25">
      <c r="A124" s="6"/>
      <c r="B124" s="7" t="s">
        <v>172</v>
      </c>
      <c r="C124" s="7" t="s">
        <v>172</v>
      </c>
      <c r="D124" s="7">
        <v>80</v>
      </c>
      <c r="E124" s="7" t="s">
        <v>1</v>
      </c>
      <c r="F124" s="7">
        <v>10</v>
      </c>
      <c r="G124" s="7" t="s">
        <v>72</v>
      </c>
      <c r="H124" s="7" t="s">
        <v>7</v>
      </c>
      <c r="I124" s="10">
        <v>-8528</v>
      </c>
      <c r="J124" s="9">
        <v>16957.71</v>
      </c>
      <c r="L124" s="10"/>
    </row>
    <row r="125" spans="1:12" x14ac:dyDescent="0.25">
      <c r="A125" s="6"/>
      <c r="B125" s="7" t="s">
        <v>172</v>
      </c>
      <c r="C125" s="7" t="s">
        <v>172</v>
      </c>
      <c r="D125" s="7">
        <v>71</v>
      </c>
      <c r="E125" s="7" t="s">
        <v>1</v>
      </c>
      <c r="F125" s="7">
        <v>3</v>
      </c>
      <c r="G125" s="7" t="s">
        <v>90</v>
      </c>
      <c r="H125" s="7" t="s">
        <v>7</v>
      </c>
      <c r="I125" s="8">
        <v>-649</v>
      </c>
      <c r="J125" s="9">
        <v>25485.71</v>
      </c>
      <c r="L125" s="10"/>
    </row>
    <row r="126" spans="1:12" x14ac:dyDescent="0.25">
      <c r="A126" s="6"/>
      <c r="B126" s="7" t="s">
        <v>175</v>
      </c>
      <c r="C126" s="7" t="s">
        <v>175</v>
      </c>
      <c r="D126" s="7">
        <v>54</v>
      </c>
      <c r="E126" s="7" t="s">
        <v>1</v>
      </c>
      <c r="F126" s="7">
        <v>1</v>
      </c>
      <c r="G126" s="7" t="s">
        <v>119</v>
      </c>
      <c r="H126" s="7" t="s">
        <v>7</v>
      </c>
      <c r="I126" s="10">
        <v>-3650</v>
      </c>
      <c r="J126" s="9">
        <v>46324.71</v>
      </c>
      <c r="L126" s="10"/>
    </row>
    <row r="127" spans="1:12" ht="15.75" thickBot="1" x14ac:dyDescent="0.3">
      <c r="A127" s="6"/>
      <c r="B127" s="7" t="s">
        <v>175</v>
      </c>
      <c r="C127" s="7" t="s">
        <v>175</v>
      </c>
      <c r="D127" s="7">
        <v>2</v>
      </c>
      <c r="E127" s="7" t="s">
        <v>1</v>
      </c>
      <c r="F127" s="7">
        <v>1</v>
      </c>
      <c r="G127" s="7" t="s">
        <v>110</v>
      </c>
      <c r="H127" s="7" t="s">
        <v>7</v>
      </c>
      <c r="I127" s="10">
        <v>-1400</v>
      </c>
      <c r="J127" s="9">
        <v>57120.71</v>
      </c>
      <c r="L127" s="10"/>
    </row>
    <row r="128" spans="1:12" x14ac:dyDescent="0.25">
      <c r="A128" s="2"/>
      <c r="B128" s="3" t="s">
        <v>176</v>
      </c>
      <c r="C128" s="3" t="s">
        <v>176</v>
      </c>
      <c r="D128" s="3">
        <v>27</v>
      </c>
      <c r="E128" s="3" t="s">
        <v>1</v>
      </c>
      <c r="F128" s="3">
        <v>5</v>
      </c>
      <c r="G128" s="3" t="s">
        <v>33</v>
      </c>
      <c r="H128" s="3" t="s">
        <v>7</v>
      </c>
      <c r="I128" s="11">
        <v>-1322</v>
      </c>
      <c r="J128" s="5">
        <v>58520.71</v>
      </c>
      <c r="L128" s="11"/>
    </row>
    <row r="129" spans="1:12" x14ac:dyDescent="0.25">
      <c r="A129" s="6"/>
      <c r="B129" s="12">
        <v>43018</v>
      </c>
      <c r="C129" s="12">
        <v>43018</v>
      </c>
      <c r="D129" s="7">
        <v>62</v>
      </c>
      <c r="E129" s="7" t="s">
        <v>1</v>
      </c>
      <c r="F129" s="7">
        <v>3</v>
      </c>
      <c r="G129" s="7" t="s">
        <v>90</v>
      </c>
      <c r="H129" s="7" t="s">
        <v>7</v>
      </c>
      <c r="I129" s="10">
        <v>-1040</v>
      </c>
      <c r="J129" s="9">
        <v>23245.71</v>
      </c>
      <c r="L129" s="10"/>
    </row>
    <row r="130" spans="1:12" x14ac:dyDescent="0.25">
      <c r="A130" s="6"/>
      <c r="B130" s="7" t="s">
        <v>178</v>
      </c>
      <c r="C130" s="7" t="s">
        <v>178</v>
      </c>
      <c r="D130" s="7">
        <v>54</v>
      </c>
      <c r="E130" s="7" t="s">
        <v>1</v>
      </c>
      <c r="F130" s="7">
        <v>3</v>
      </c>
      <c r="G130" s="7" t="s">
        <v>96</v>
      </c>
      <c r="H130" s="7" t="s">
        <v>7</v>
      </c>
      <c r="I130" s="10">
        <v>-1739</v>
      </c>
      <c r="J130" s="9">
        <v>-10601.06</v>
      </c>
      <c r="L130" s="10"/>
    </row>
    <row r="131" spans="1:12" x14ac:dyDescent="0.25">
      <c r="A131" s="6"/>
      <c r="B131" s="7" t="s">
        <v>179</v>
      </c>
      <c r="C131" s="7" t="s">
        <v>179</v>
      </c>
      <c r="D131" s="7">
        <v>29</v>
      </c>
      <c r="E131" s="7" t="s">
        <v>1</v>
      </c>
      <c r="F131" s="7">
        <v>2</v>
      </c>
      <c r="G131" s="7" t="s">
        <v>17</v>
      </c>
      <c r="H131" s="7" t="s">
        <v>7</v>
      </c>
      <c r="I131" s="10">
        <v>-2395</v>
      </c>
      <c r="J131" s="9">
        <v>-4535.0600000000004</v>
      </c>
      <c r="L131" s="10"/>
    </row>
    <row r="132" spans="1:12" x14ac:dyDescent="0.25">
      <c r="A132" s="6"/>
      <c r="B132" s="7" t="s">
        <v>184</v>
      </c>
      <c r="C132" s="7" t="s">
        <v>184</v>
      </c>
      <c r="D132" s="7">
        <v>5</v>
      </c>
      <c r="E132" s="7" t="s">
        <v>1</v>
      </c>
      <c r="F132" s="7">
        <v>2</v>
      </c>
      <c r="G132" s="7" t="s">
        <v>17</v>
      </c>
      <c r="H132" s="7" t="s">
        <v>7</v>
      </c>
      <c r="I132" s="10">
        <v>-6017</v>
      </c>
      <c r="J132" s="9">
        <v>-15952.16</v>
      </c>
      <c r="L132" s="10"/>
    </row>
    <row r="133" spans="1:12" x14ac:dyDescent="0.25">
      <c r="A133" s="6"/>
      <c r="B133" s="12">
        <v>42956</v>
      </c>
      <c r="C133" s="12">
        <v>42956</v>
      </c>
      <c r="D133" s="7">
        <v>15</v>
      </c>
      <c r="E133" s="7" t="s">
        <v>1</v>
      </c>
      <c r="F133" s="7">
        <v>3</v>
      </c>
      <c r="G133" s="7" t="s">
        <v>90</v>
      </c>
      <c r="H133" s="7" t="s">
        <v>7</v>
      </c>
      <c r="I133" s="10">
        <v>-11200</v>
      </c>
      <c r="J133" s="9">
        <v>10335.98</v>
      </c>
      <c r="L133" s="10"/>
    </row>
    <row r="134" spans="1:12" x14ac:dyDescent="0.25">
      <c r="A134" s="6"/>
      <c r="B134" s="12">
        <v>42895</v>
      </c>
      <c r="C134" s="12">
        <v>42895</v>
      </c>
      <c r="D134" s="7">
        <v>49</v>
      </c>
      <c r="E134" s="7" t="s">
        <v>1</v>
      </c>
      <c r="F134" s="7">
        <v>5</v>
      </c>
      <c r="G134" s="7" t="s">
        <v>48</v>
      </c>
      <c r="H134" s="7" t="s">
        <v>7</v>
      </c>
      <c r="I134" s="8">
        <v>-963</v>
      </c>
      <c r="J134" s="9">
        <v>-4764.0200000000004</v>
      </c>
      <c r="L134" s="10"/>
    </row>
    <row r="135" spans="1:12" x14ac:dyDescent="0.25">
      <c r="A135" s="6"/>
      <c r="B135" s="12">
        <v>42834</v>
      </c>
      <c r="C135" s="12">
        <v>42834</v>
      </c>
      <c r="D135" s="7">
        <v>81</v>
      </c>
      <c r="E135" s="7" t="s">
        <v>1</v>
      </c>
      <c r="F135" s="7">
        <v>3</v>
      </c>
      <c r="G135" s="7" t="s">
        <v>90</v>
      </c>
      <c r="H135" s="7" t="s">
        <v>7</v>
      </c>
      <c r="I135" s="10">
        <v>-3089</v>
      </c>
      <c r="J135" s="9">
        <v>-3801.02</v>
      </c>
      <c r="L135" s="8"/>
    </row>
    <row r="136" spans="1:12" x14ac:dyDescent="0.25">
      <c r="A136" s="6"/>
      <c r="B136" s="12">
        <v>42834</v>
      </c>
      <c r="C136" s="12">
        <v>42834</v>
      </c>
      <c r="D136" s="7">
        <v>59</v>
      </c>
      <c r="E136" s="7" t="s">
        <v>1</v>
      </c>
      <c r="F136" s="7">
        <v>1</v>
      </c>
      <c r="G136" s="7" t="s">
        <v>82</v>
      </c>
      <c r="H136" s="7" t="s">
        <v>7</v>
      </c>
      <c r="I136" s="10">
        <v>-1365</v>
      </c>
      <c r="J136" s="14">
        <v>-712.02</v>
      </c>
      <c r="L136" s="8"/>
    </row>
    <row r="137" spans="1:12" ht="15.75" thickBot="1" x14ac:dyDescent="0.3">
      <c r="A137" s="6"/>
      <c r="B137" s="12">
        <v>42834</v>
      </c>
      <c r="C137" s="12">
        <v>42834</v>
      </c>
      <c r="D137" s="7">
        <v>21</v>
      </c>
      <c r="E137" s="7" t="s">
        <v>1</v>
      </c>
      <c r="F137" s="7">
        <v>1</v>
      </c>
      <c r="G137" s="7" t="s">
        <v>2</v>
      </c>
      <c r="H137" s="7" t="s">
        <v>7</v>
      </c>
      <c r="I137" s="10">
        <v>-4080</v>
      </c>
      <c r="J137" s="9">
        <v>10475.48</v>
      </c>
      <c r="L137" s="8"/>
    </row>
    <row r="138" spans="1:12" x14ac:dyDescent="0.25">
      <c r="A138" s="2"/>
      <c r="B138" s="13">
        <v>42744</v>
      </c>
      <c r="C138" s="13">
        <v>42744</v>
      </c>
      <c r="D138" s="3">
        <v>14</v>
      </c>
      <c r="E138" s="3" t="s">
        <v>1</v>
      </c>
      <c r="F138" s="3">
        <v>5</v>
      </c>
      <c r="G138" s="3" t="s">
        <v>48</v>
      </c>
      <c r="H138" s="3" t="s">
        <v>7</v>
      </c>
      <c r="I138" s="11">
        <v>-1093</v>
      </c>
      <c r="J138" s="5">
        <v>14555.48</v>
      </c>
      <c r="L138" s="4"/>
    </row>
    <row r="139" spans="1:12" x14ac:dyDescent="0.25">
      <c r="A139" s="6"/>
      <c r="B139" s="12">
        <v>42744</v>
      </c>
      <c r="C139" s="12">
        <v>42744</v>
      </c>
      <c r="D139" s="7">
        <v>7</v>
      </c>
      <c r="E139" s="7" t="s">
        <v>1</v>
      </c>
      <c r="F139" s="7">
        <v>12</v>
      </c>
      <c r="G139" s="7" t="s">
        <v>108</v>
      </c>
      <c r="H139" s="7" t="s">
        <v>7</v>
      </c>
      <c r="I139" s="10">
        <v>-1410</v>
      </c>
      <c r="J139" s="9">
        <v>15648.48</v>
      </c>
      <c r="L139" s="8"/>
    </row>
    <row r="140" spans="1:12" x14ac:dyDescent="0.25">
      <c r="A140" s="6"/>
      <c r="B140" s="7" t="s">
        <v>186</v>
      </c>
      <c r="C140" s="7" t="s">
        <v>186</v>
      </c>
      <c r="D140" s="7">
        <v>119</v>
      </c>
      <c r="E140" s="7" t="s">
        <v>1</v>
      </c>
      <c r="F140" s="7">
        <v>3</v>
      </c>
      <c r="G140" s="7" t="s">
        <v>90</v>
      </c>
      <c r="H140" s="7" t="s">
        <v>7</v>
      </c>
      <c r="I140" s="10">
        <v>-9500</v>
      </c>
      <c r="J140" s="9">
        <v>22865.73</v>
      </c>
      <c r="L140" s="8"/>
    </row>
    <row r="141" spans="1:12" x14ac:dyDescent="0.25">
      <c r="A141" s="6"/>
      <c r="B141" s="7" t="s">
        <v>8</v>
      </c>
      <c r="C141" s="7" t="s">
        <v>8</v>
      </c>
      <c r="D141" s="7">
        <v>29</v>
      </c>
      <c r="E141" s="7" t="s">
        <v>1</v>
      </c>
      <c r="F141" s="7">
        <v>2</v>
      </c>
      <c r="G141" s="7" t="s">
        <v>9</v>
      </c>
      <c r="H141" s="7" t="s">
        <v>10</v>
      </c>
      <c r="I141" s="10">
        <v>50000</v>
      </c>
      <c r="J141" s="9">
        <v>65043.43</v>
      </c>
      <c r="L141" s="8"/>
    </row>
    <row r="142" spans="1:12" x14ac:dyDescent="0.25">
      <c r="A142" s="6"/>
      <c r="B142" s="12">
        <v>43290</v>
      </c>
      <c r="C142" s="12">
        <v>43290</v>
      </c>
      <c r="D142" s="7">
        <v>34</v>
      </c>
      <c r="E142" s="7" t="s">
        <v>1</v>
      </c>
      <c r="F142" s="7">
        <v>2</v>
      </c>
      <c r="G142" s="7" t="s">
        <v>9</v>
      </c>
      <c r="H142" s="7" t="s">
        <v>10</v>
      </c>
      <c r="I142" s="10">
        <v>70000</v>
      </c>
      <c r="J142" s="9">
        <v>70648.070000000007</v>
      </c>
      <c r="L142" s="8"/>
    </row>
    <row r="143" spans="1:12" x14ac:dyDescent="0.25">
      <c r="A143" s="6"/>
      <c r="B143" s="12">
        <v>43168</v>
      </c>
      <c r="C143" s="12">
        <v>43168</v>
      </c>
      <c r="D143" s="7">
        <v>61</v>
      </c>
      <c r="E143" s="7" t="s">
        <v>1</v>
      </c>
      <c r="F143" s="7">
        <v>2</v>
      </c>
      <c r="G143" s="7" t="s">
        <v>17</v>
      </c>
      <c r="H143" s="7" t="s">
        <v>10</v>
      </c>
      <c r="I143" s="8">
        <v>100</v>
      </c>
      <c r="J143" s="9">
        <v>5535.07</v>
      </c>
      <c r="L143" s="10"/>
    </row>
    <row r="144" spans="1:12" x14ac:dyDescent="0.25">
      <c r="A144" s="6"/>
      <c r="B144" s="12">
        <v>43168</v>
      </c>
      <c r="C144" s="12">
        <v>43168</v>
      </c>
      <c r="D144" s="7">
        <v>60</v>
      </c>
      <c r="E144" s="7" t="s">
        <v>1</v>
      </c>
      <c r="F144" s="7">
        <v>2</v>
      </c>
      <c r="G144" s="7" t="s">
        <v>17</v>
      </c>
      <c r="H144" s="7" t="s">
        <v>10</v>
      </c>
      <c r="I144" s="10">
        <v>40000</v>
      </c>
      <c r="J144" s="9">
        <v>5435.07</v>
      </c>
      <c r="L144" s="10"/>
    </row>
    <row r="145" spans="1:12" x14ac:dyDescent="0.25">
      <c r="A145" s="6"/>
      <c r="B145" s="7" t="s">
        <v>34</v>
      </c>
      <c r="C145" s="7" t="s">
        <v>34</v>
      </c>
      <c r="D145" s="7">
        <v>35</v>
      </c>
      <c r="E145" s="7" t="s">
        <v>1</v>
      </c>
      <c r="F145" s="7">
        <v>2</v>
      </c>
      <c r="G145" s="7" t="s">
        <v>35</v>
      </c>
      <c r="H145" s="7" t="s">
        <v>10</v>
      </c>
      <c r="I145" s="8">
        <v>60</v>
      </c>
      <c r="J145" s="9">
        <v>-1893.8</v>
      </c>
      <c r="L145" s="10"/>
    </row>
    <row r="146" spans="1:12" x14ac:dyDescent="0.25">
      <c r="A146" s="6"/>
      <c r="B146" s="7" t="s">
        <v>34</v>
      </c>
      <c r="C146" s="7" t="s">
        <v>34</v>
      </c>
      <c r="D146" s="7">
        <v>34</v>
      </c>
      <c r="E146" s="7" t="s">
        <v>1</v>
      </c>
      <c r="F146" s="7">
        <v>2</v>
      </c>
      <c r="G146" s="7" t="s">
        <v>35</v>
      </c>
      <c r="H146" s="7" t="s">
        <v>10</v>
      </c>
      <c r="I146" s="10">
        <v>15700</v>
      </c>
      <c r="J146" s="9">
        <v>-1953.8</v>
      </c>
      <c r="L146" s="10"/>
    </row>
    <row r="147" spans="1:12" ht="15.75" thickBot="1" x14ac:dyDescent="0.3">
      <c r="A147" s="6"/>
      <c r="B147" s="12">
        <v>43351</v>
      </c>
      <c r="C147" s="12">
        <v>43351</v>
      </c>
      <c r="D147" s="7">
        <v>51</v>
      </c>
      <c r="E147" s="7" t="s">
        <v>1</v>
      </c>
      <c r="F147" s="7">
        <v>2</v>
      </c>
      <c r="G147" s="7" t="s">
        <v>17</v>
      </c>
      <c r="H147" s="7" t="s">
        <v>10</v>
      </c>
      <c r="I147" s="10">
        <v>19000</v>
      </c>
      <c r="J147" s="9">
        <v>32900.199999999997</v>
      </c>
      <c r="L147" s="10"/>
    </row>
    <row r="148" spans="1:12" x14ac:dyDescent="0.25">
      <c r="A148" s="2"/>
      <c r="B148" s="13">
        <v>43320</v>
      </c>
      <c r="C148" s="13">
        <v>43320</v>
      </c>
      <c r="D148" s="3">
        <v>164</v>
      </c>
      <c r="E148" s="3" t="s">
        <v>1</v>
      </c>
      <c r="F148" s="3">
        <v>2</v>
      </c>
      <c r="G148" s="3" t="s">
        <v>9</v>
      </c>
      <c r="H148" s="3" t="s">
        <v>10</v>
      </c>
      <c r="I148" s="11">
        <v>37000</v>
      </c>
      <c r="J148" s="5">
        <v>18766.34</v>
      </c>
      <c r="L148" s="11"/>
    </row>
    <row r="149" spans="1:12" x14ac:dyDescent="0.25">
      <c r="A149" s="6"/>
      <c r="B149" s="7" t="s">
        <v>46</v>
      </c>
      <c r="C149" s="7" t="s">
        <v>46</v>
      </c>
      <c r="D149" s="7">
        <v>85</v>
      </c>
      <c r="E149" s="7" t="s">
        <v>1</v>
      </c>
      <c r="F149" s="7">
        <v>2</v>
      </c>
      <c r="G149" s="7" t="s">
        <v>17</v>
      </c>
      <c r="H149" s="7" t="s">
        <v>10</v>
      </c>
      <c r="I149" s="10">
        <v>22000</v>
      </c>
      <c r="J149" s="9">
        <v>16255.29</v>
      </c>
      <c r="L149" s="10"/>
    </row>
    <row r="150" spans="1:12" x14ac:dyDescent="0.25">
      <c r="A150" s="6"/>
      <c r="B150" s="7" t="s">
        <v>53</v>
      </c>
      <c r="C150" s="7" t="s">
        <v>53</v>
      </c>
      <c r="D150" s="7">
        <v>41</v>
      </c>
      <c r="E150" s="7" t="s">
        <v>1</v>
      </c>
      <c r="F150" s="7">
        <v>2</v>
      </c>
      <c r="G150" s="7" t="s">
        <v>17</v>
      </c>
      <c r="H150" s="7" t="s">
        <v>10</v>
      </c>
      <c r="I150" s="10">
        <v>57000</v>
      </c>
      <c r="J150" s="9">
        <v>31242.29</v>
      </c>
      <c r="L150" s="21"/>
    </row>
    <row r="151" spans="1:12" x14ac:dyDescent="0.25">
      <c r="A151" s="6"/>
      <c r="B151" s="7" t="s">
        <v>57</v>
      </c>
      <c r="C151" s="7" t="s">
        <v>57</v>
      </c>
      <c r="D151" s="7">
        <v>36</v>
      </c>
      <c r="E151" s="7" t="s">
        <v>1</v>
      </c>
      <c r="F151" s="7">
        <v>1</v>
      </c>
      <c r="G151" s="7" t="s">
        <v>4</v>
      </c>
      <c r="H151" s="7" t="s">
        <v>10</v>
      </c>
      <c r="I151" s="10">
        <v>20000</v>
      </c>
      <c r="J151" s="9">
        <v>33624.29</v>
      </c>
      <c r="L151" s="10"/>
    </row>
    <row r="152" spans="1:12" x14ac:dyDescent="0.25">
      <c r="A152" s="6"/>
      <c r="B152" s="7" t="s">
        <v>58</v>
      </c>
      <c r="C152" s="7" t="s">
        <v>58</v>
      </c>
      <c r="D152" s="7">
        <v>54</v>
      </c>
      <c r="E152" s="7" t="s">
        <v>1</v>
      </c>
      <c r="F152" s="7">
        <v>2</v>
      </c>
      <c r="G152" s="7" t="s">
        <v>9</v>
      </c>
      <c r="H152" s="7" t="s">
        <v>10</v>
      </c>
      <c r="I152" s="10">
        <v>22000</v>
      </c>
      <c r="J152" s="9">
        <v>48936.29</v>
      </c>
      <c r="L152" s="10"/>
    </row>
    <row r="153" spans="1:12" x14ac:dyDescent="0.25">
      <c r="A153" s="6"/>
      <c r="B153" s="12">
        <v>43411</v>
      </c>
      <c r="C153" s="12">
        <v>43411</v>
      </c>
      <c r="D153" s="7">
        <v>75</v>
      </c>
      <c r="E153" s="7" t="s">
        <v>1</v>
      </c>
      <c r="F153" s="7">
        <v>2</v>
      </c>
      <c r="G153" s="7" t="s">
        <v>17</v>
      </c>
      <c r="H153" s="7" t="s">
        <v>10</v>
      </c>
      <c r="I153" s="10">
        <v>24000</v>
      </c>
      <c r="J153" s="9">
        <v>31056.29</v>
      </c>
      <c r="L153" s="10"/>
    </row>
    <row r="154" spans="1:12" x14ac:dyDescent="0.25">
      <c r="A154" s="6"/>
      <c r="B154" s="12">
        <v>43227</v>
      </c>
      <c r="C154" s="12">
        <v>43227</v>
      </c>
      <c r="D154" s="7">
        <v>16</v>
      </c>
      <c r="E154" s="7" t="s">
        <v>1</v>
      </c>
      <c r="F154" s="7">
        <v>2</v>
      </c>
      <c r="G154" s="7" t="s">
        <v>9</v>
      </c>
      <c r="H154" s="7" t="s">
        <v>10</v>
      </c>
      <c r="I154" s="8">
        <v>100</v>
      </c>
      <c r="J154" s="9">
        <v>14027.43</v>
      </c>
      <c r="L154" s="10"/>
    </row>
    <row r="155" spans="1:12" x14ac:dyDescent="0.25">
      <c r="A155" s="6"/>
      <c r="B155" s="12">
        <v>43227</v>
      </c>
      <c r="C155" s="12">
        <v>43227</v>
      </c>
      <c r="D155" s="7">
        <v>15</v>
      </c>
      <c r="E155" s="7" t="s">
        <v>1</v>
      </c>
      <c r="F155" s="7">
        <v>2</v>
      </c>
      <c r="G155" s="7" t="s">
        <v>9</v>
      </c>
      <c r="H155" s="7" t="s">
        <v>10</v>
      </c>
      <c r="I155" s="10">
        <v>38900</v>
      </c>
      <c r="J155" s="9">
        <v>13927.43</v>
      </c>
      <c r="L155" s="10"/>
    </row>
    <row r="156" spans="1:12" x14ac:dyDescent="0.25">
      <c r="A156" s="6"/>
      <c r="B156" s="7" t="s">
        <v>65</v>
      </c>
      <c r="C156" s="7" t="s">
        <v>65</v>
      </c>
      <c r="D156" s="7">
        <v>15</v>
      </c>
      <c r="E156" s="7" t="s">
        <v>1</v>
      </c>
      <c r="F156" s="7">
        <v>2</v>
      </c>
      <c r="G156" s="7" t="s">
        <v>17</v>
      </c>
      <c r="H156" s="7" t="s">
        <v>10</v>
      </c>
      <c r="I156" s="10">
        <v>42000</v>
      </c>
      <c r="J156" s="9">
        <v>18963.400000000001</v>
      </c>
      <c r="L156" s="10"/>
    </row>
    <row r="157" spans="1:12" ht="15.75" thickBot="1" x14ac:dyDescent="0.3">
      <c r="A157" s="6"/>
      <c r="B157" s="7" t="s">
        <v>73</v>
      </c>
      <c r="C157" s="7" t="s">
        <v>73</v>
      </c>
      <c r="D157" s="7">
        <v>42</v>
      </c>
      <c r="E157" s="7" t="s">
        <v>1</v>
      </c>
      <c r="F157" s="7">
        <v>2</v>
      </c>
      <c r="G157" s="7" t="s">
        <v>22</v>
      </c>
      <c r="H157" s="7" t="s">
        <v>10</v>
      </c>
      <c r="I157" s="10">
        <v>69000</v>
      </c>
      <c r="J157" s="9">
        <v>82674.399999999994</v>
      </c>
      <c r="L157" s="10"/>
    </row>
    <row r="158" spans="1:12" x14ac:dyDescent="0.25">
      <c r="A158" s="2"/>
      <c r="B158" s="13">
        <v>43226</v>
      </c>
      <c r="C158" s="13">
        <v>43226</v>
      </c>
      <c r="D158" s="3">
        <v>42</v>
      </c>
      <c r="E158" s="3" t="s">
        <v>1</v>
      </c>
      <c r="F158" s="3">
        <v>10</v>
      </c>
      <c r="G158" s="3" t="s">
        <v>72</v>
      </c>
      <c r="H158" s="3" t="s">
        <v>10</v>
      </c>
      <c r="I158" s="11">
        <v>78500</v>
      </c>
      <c r="J158" s="5">
        <v>63870.54</v>
      </c>
      <c r="L158" s="11"/>
    </row>
    <row r="159" spans="1:12" x14ac:dyDescent="0.25">
      <c r="A159" s="6"/>
      <c r="B159" s="12">
        <v>43226</v>
      </c>
      <c r="C159" s="12">
        <v>43226</v>
      </c>
      <c r="D159" s="7">
        <v>41</v>
      </c>
      <c r="E159" s="7" t="s">
        <v>1</v>
      </c>
      <c r="F159" s="7">
        <v>10</v>
      </c>
      <c r="G159" s="7" t="s">
        <v>72</v>
      </c>
      <c r="H159" s="7" t="s">
        <v>10</v>
      </c>
      <c r="I159" s="8">
        <v>50</v>
      </c>
      <c r="J159" s="9">
        <v>-14629.46</v>
      </c>
      <c r="L159" s="10"/>
    </row>
    <row r="160" spans="1:12" x14ac:dyDescent="0.25">
      <c r="A160" s="6"/>
      <c r="B160" s="7" t="s">
        <v>80</v>
      </c>
      <c r="C160" s="7" t="s">
        <v>80</v>
      </c>
      <c r="D160" s="7">
        <v>28</v>
      </c>
      <c r="E160" s="7" t="s">
        <v>1</v>
      </c>
      <c r="F160" s="7">
        <v>2</v>
      </c>
      <c r="G160" s="7" t="s">
        <v>9</v>
      </c>
      <c r="H160" s="7" t="s">
        <v>10</v>
      </c>
      <c r="I160" s="10">
        <v>20000</v>
      </c>
      <c r="J160" s="9">
        <v>4124.7</v>
      </c>
      <c r="L160" s="10"/>
    </row>
    <row r="161" spans="1:12" x14ac:dyDescent="0.25">
      <c r="A161" s="6"/>
      <c r="B161" s="7" t="s">
        <v>87</v>
      </c>
      <c r="C161" s="7" t="s">
        <v>87</v>
      </c>
      <c r="D161" s="7">
        <v>65</v>
      </c>
      <c r="E161" s="7" t="s">
        <v>1</v>
      </c>
      <c r="F161" s="7">
        <v>2</v>
      </c>
      <c r="G161" s="7" t="s">
        <v>17</v>
      </c>
      <c r="H161" s="7" t="s">
        <v>10</v>
      </c>
      <c r="I161" s="8">
        <v>55</v>
      </c>
      <c r="J161" s="9">
        <v>44582.5</v>
      </c>
      <c r="L161" s="10"/>
    </row>
    <row r="162" spans="1:12" x14ac:dyDescent="0.25">
      <c r="A162" s="6"/>
      <c r="B162" s="7" t="s">
        <v>87</v>
      </c>
      <c r="C162" s="7" t="s">
        <v>87</v>
      </c>
      <c r="D162" s="7">
        <v>64</v>
      </c>
      <c r="E162" s="7" t="s">
        <v>1</v>
      </c>
      <c r="F162" s="7">
        <v>2</v>
      </c>
      <c r="G162" s="7" t="s">
        <v>17</v>
      </c>
      <c r="H162" s="7" t="s">
        <v>10</v>
      </c>
      <c r="I162" s="10">
        <v>47945</v>
      </c>
      <c r="J162" s="9">
        <v>44527.5</v>
      </c>
      <c r="L162" s="10"/>
    </row>
    <row r="163" spans="1:12" x14ac:dyDescent="0.25">
      <c r="A163" s="6"/>
      <c r="B163" s="7" t="s">
        <v>92</v>
      </c>
      <c r="C163" s="7" t="s">
        <v>92</v>
      </c>
      <c r="D163" s="7">
        <v>50</v>
      </c>
      <c r="E163" s="7" t="s">
        <v>1</v>
      </c>
      <c r="F163" s="7">
        <v>2</v>
      </c>
      <c r="G163" s="7" t="s">
        <v>17</v>
      </c>
      <c r="H163" s="7" t="s">
        <v>10</v>
      </c>
      <c r="I163" s="8">
        <v>50</v>
      </c>
      <c r="J163" s="9">
        <v>74446.53</v>
      </c>
      <c r="L163" s="10"/>
    </row>
    <row r="164" spans="1:12" x14ac:dyDescent="0.25">
      <c r="A164" s="6"/>
      <c r="B164" s="7" t="s">
        <v>92</v>
      </c>
      <c r="C164" s="7" t="s">
        <v>92</v>
      </c>
      <c r="D164" s="7">
        <v>49</v>
      </c>
      <c r="E164" s="7" t="s">
        <v>1</v>
      </c>
      <c r="F164" s="7">
        <v>2</v>
      </c>
      <c r="G164" s="7" t="s">
        <v>17</v>
      </c>
      <c r="H164" s="7" t="s">
        <v>10</v>
      </c>
      <c r="I164" s="10">
        <v>10000</v>
      </c>
      <c r="J164" s="9">
        <v>74396.53</v>
      </c>
      <c r="L164" s="10"/>
    </row>
    <row r="165" spans="1:12" x14ac:dyDescent="0.25">
      <c r="A165" s="6"/>
      <c r="B165" s="12">
        <v>43438</v>
      </c>
      <c r="C165" s="12">
        <v>43438</v>
      </c>
      <c r="D165" s="7">
        <v>78</v>
      </c>
      <c r="E165" s="7" t="s">
        <v>1</v>
      </c>
      <c r="F165" s="7">
        <v>5</v>
      </c>
      <c r="G165" s="7" t="s">
        <v>33</v>
      </c>
      <c r="H165" s="7" t="s">
        <v>10</v>
      </c>
      <c r="I165" s="10">
        <v>62000</v>
      </c>
      <c r="J165" s="9">
        <v>118653.53</v>
      </c>
      <c r="L165" s="10"/>
    </row>
    <row r="166" spans="1:12" x14ac:dyDescent="0.25">
      <c r="A166" s="6"/>
      <c r="B166" s="7" t="s">
        <v>104</v>
      </c>
      <c r="C166" s="7" t="s">
        <v>104</v>
      </c>
      <c r="D166" s="7">
        <v>35</v>
      </c>
      <c r="E166" s="7" t="s">
        <v>1</v>
      </c>
      <c r="F166" s="7">
        <v>2</v>
      </c>
      <c r="G166" s="7" t="s">
        <v>35</v>
      </c>
      <c r="H166" s="7" t="s">
        <v>10</v>
      </c>
      <c r="I166" s="8">
        <v>39</v>
      </c>
      <c r="J166" s="9">
        <v>145678.13</v>
      </c>
      <c r="L166" s="10"/>
    </row>
    <row r="167" spans="1:12" ht="15.75" thickBot="1" x14ac:dyDescent="0.3">
      <c r="A167" s="6"/>
      <c r="B167" s="7" t="s">
        <v>104</v>
      </c>
      <c r="C167" s="7" t="s">
        <v>104</v>
      </c>
      <c r="D167" s="7">
        <v>34</v>
      </c>
      <c r="E167" s="7" t="s">
        <v>1</v>
      </c>
      <c r="F167" s="7">
        <v>2</v>
      </c>
      <c r="G167" s="7" t="s">
        <v>35</v>
      </c>
      <c r="H167" s="7" t="s">
        <v>10</v>
      </c>
      <c r="I167" s="10">
        <v>39461</v>
      </c>
      <c r="J167" s="9">
        <v>145639.13</v>
      </c>
      <c r="L167" s="10"/>
    </row>
    <row r="168" spans="1:12" x14ac:dyDescent="0.25">
      <c r="A168" s="2"/>
      <c r="B168" s="3" t="s">
        <v>115</v>
      </c>
      <c r="C168" s="3" t="s">
        <v>115</v>
      </c>
      <c r="D168" s="3">
        <v>6</v>
      </c>
      <c r="E168" s="3" t="s">
        <v>1</v>
      </c>
      <c r="F168" s="3">
        <v>2</v>
      </c>
      <c r="G168" s="3" t="s">
        <v>17</v>
      </c>
      <c r="H168" s="3" t="s">
        <v>10</v>
      </c>
      <c r="I168" s="11">
        <v>90000</v>
      </c>
      <c r="J168" s="5">
        <v>141575.13</v>
      </c>
      <c r="L168" s="11"/>
    </row>
    <row r="169" spans="1:12" x14ac:dyDescent="0.25">
      <c r="A169" s="6"/>
      <c r="B169" s="12">
        <v>43436</v>
      </c>
      <c r="C169" s="12">
        <v>43436</v>
      </c>
      <c r="D169" s="7">
        <v>102</v>
      </c>
      <c r="E169" s="7" t="s">
        <v>1</v>
      </c>
      <c r="F169" s="7">
        <v>2</v>
      </c>
      <c r="G169" s="7" t="s">
        <v>17</v>
      </c>
      <c r="H169" s="7" t="s">
        <v>10</v>
      </c>
      <c r="I169" s="10">
        <v>28800</v>
      </c>
      <c r="J169" s="9">
        <v>105128.62</v>
      </c>
      <c r="L169" s="10"/>
    </row>
    <row r="170" spans="1:12" x14ac:dyDescent="0.25">
      <c r="A170" s="6"/>
      <c r="B170" s="12">
        <v>43283</v>
      </c>
      <c r="C170" s="12">
        <v>43283</v>
      </c>
      <c r="D170" s="7">
        <v>22</v>
      </c>
      <c r="E170" s="7" t="s">
        <v>1</v>
      </c>
      <c r="F170" s="7">
        <v>5</v>
      </c>
      <c r="G170" s="7" t="s">
        <v>33</v>
      </c>
      <c r="H170" s="7" t="s">
        <v>10</v>
      </c>
      <c r="I170" s="10">
        <v>40000</v>
      </c>
      <c r="J170" s="9">
        <v>102208.76</v>
      </c>
      <c r="L170" s="10"/>
    </row>
    <row r="171" spans="1:12" x14ac:dyDescent="0.25">
      <c r="A171" s="6"/>
      <c r="B171" s="7" t="s">
        <v>131</v>
      </c>
      <c r="C171" s="7" t="s">
        <v>131</v>
      </c>
      <c r="D171" s="7">
        <v>165</v>
      </c>
      <c r="E171" s="7" t="s">
        <v>1</v>
      </c>
      <c r="F171" s="7">
        <v>2</v>
      </c>
      <c r="G171" s="7" t="s">
        <v>132</v>
      </c>
      <c r="H171" s="7" t="s">
        <v>10</v>
      </c>
      <c r="I171" s="8">
        <v>10</v>
      </c>
      <c r="J171" s="9">
        <v>83059.62</v>
      </c>
      <c r="L171" s="10"/>
    </row>
    <row r="172" spans="1:12" x14ac:dyDescent="0.25">
      <c r="A172" s="6"/>
      <c r="B172" s="7" t="s">
        <v>135</v>
      </c>
      <c r="C172" s="7" t="s">
        <v>135</v>
      </c>
      <c r="D172" s="7">
        <v>185</v>
      </c>
      <c r="E172" s="7" t="s">
        <v>1</v>
      </c>
      <c r="F172" s="7">
        <v>2</v>
      </c>
      <c r="G172" s="7" t="s">
        <v>17</v>
      </c>
      <c r="H172" s="7" t="s">
        <v>10</v>
      </c>
      <c r="I172" s="10">
        <v>52500</v>
      </c>
      <c r="J172" s="9">
        <v>87373.62</v>
      </c>
      <c r="L172" s="10"/>
    </row>
    <row r="173" spans="1:12" x14ac:dyDescent="0.25">
      <c r="A173" s="6"/>
      <c r="B173" s="12">
        <v>43344</v>
      </c>
      <c r="C173" s="12">
        <v>43344</v>
      </c>
      <c r="D173" s="7">
        <v>203</v>
      </c>
      <c r="E173" s="7" t="s">
        <v>1</v>
      </c>
      <c r="F173" s="7">
        <v>2</v>
      </c>
      <c r="G173" s="7" t="s">
        <v>132</v>
      </c>
      <c r="H173" s="7" t="s">
        <v>10</v>
      </c>
      <c r="I173" s="10">
        <v>60000</v>
      </c>
      <c r="J173" s="9">
        <v>149892.62</v>
      </c>
      <c r="L173" s="10"/>
    </row>
    <row r="174" spans="1:12" x14ac:dyDescent="0.25">
      <c r="A174" s="6"/>
      <c r="B174" s="7" t="s">
        <v>148</v>
      </c>
      <c r="C174" s="7" t="s">
        <v>148</v>
      </c>
      <c r="D174" s="7">
        <v>36</v>
      </c>
      <c r="E174" s="7" t="s">
        <v>1</v>
      </c>
      <c r="F174" s="7">
        <v>2</v>
      </c>
      <c r="G174" s="7" t="s">
        <v>9</v>
      </c>
      <c r="H174" s="7" t="s">
        <v>10</v>
      </c>
      <c r="I174" s="10">
        <v>100000</v>
      </c>
      <c r="J174" s="9">
        <v>171437.12</v>
      </c>
      <c r="L174" s="10"/>
    </row>
    <row r="175" spans="1:12" x14ac:dyDescent="0.25">
      <c r="A175" s="6"/>
      <c r="B175" s="12">
        <v>43081</v>
      </c>
      <c r="C175" s="12">
        <v>43081</v>
      </c>
      <c r="D175" s="7">
        <v>58</v>
      </c>
      <c r="E175" s="7" t="s">
        <v>1</v>
      </c>
      <c r="F175" s="7">
        <v>5</v>
      </c>
      <c r="G175" s="7" t="s">
        <v>48</v>
      </c>
      <c r="H175" s="7" t="s">
        <v>10</v>
      </c>
      <c r="I175" s="10">
        <v>59000</v>
      </c>
      <c r="J175" s="9">
        <v>75157.62</v>
      </c>
      <c r="L175" s="10"/>
    </row>
    <row r="176" spans="1:12" x14ac:dyDescent="0.25">
      <c r="A176" s="6"/>
      <c r="B176" s="7" t="s">
        <v>158</v>
      </c>
      <c r="C176" s="7" t="s">
        <v>158</v>
      </c>
      <c r="D176" s="7">
        <v>135</v>
      </c>
      <c r="E176" s="7" t="s">
        <v>1</v>
      </c>
      <c r="F176" s="7">
        <v>2</v>
      </c>
      <c r="G176" s="7" t="s">
        <v>132</v>
      </c>
      <c r="H176" s="7" t="s">
        <v>10</v>
      </c>
      <c r="I176" s="10">
        <v>57000</v>
      </c>
      <c r="J176" s="9">
        <v>65366.32</v>
      </c>
      <c r="L176" s="10"/>
    </row>
    <row r="177" spans="1:12" ht="15.75" thickBot="1" x14ac:dyDescent="0.3">
      <c r="A177" s="6"/>
      <c r="B177" s="7" t="s">
        <v>165</v>
      </c>
      <c r="C177" s="7" t="s">
        <v>165</v>
      </c>
      <c r="D177" s="7">
        <v>54</v>
      </c>
      <c r="E177" s="7" t="s">
        <v>1</v>
      </c>
      <c r="F177" s="7">
        <v>2</v>
      </c>
      <c r="G177" s="7" t="s">
        <v>9</v>
      </c>
      <c r="H177" s="7" t="s">
        <v>10</v>
      </c>
      <c r="I177" s="10">
        <v>60000</v>
      </c>
      <c r="J177" s="9">
        <v>38452.32</v>
      </c>
      <c r="L177" s="10"/>
    </row>
    <row r="178" spans="1:12" x14ac:dyDescent="0.25">
      <c r="A178" s="2"/>
      <c r="B178" s="3" t="s">
        <v>169</v>
      </c>
      <c r="C178" s="3" t="s">
        <v>169</v>
      </c>
      <c r="D178" s="3">
        <v>92</v>
      </c>
      <c r="E178" s="3" t="s">
        <v>1</v>
      </c>
      <c r="F178" s="3">
        <v>2</v>
      </c>
      <c r="G178" s="3" t="s">
        <v>9</v>
      </c>
      <c r="H178" s="3" t="s">
        <v>10</v>
      </c>
      <c r="I178" s="11">
        <v>70000</v>
      </c>
      <c r="J178" s="5">
        <v>75834.710000000006</v>
      </c>
      <c r="L178" s="11"/>
    </row>
    <row r="179" spans="1:12" x14ac:dyDescent="0.25">
      <c r="A179" s="6"/>
      <c r="B179" s="12">
        <v>43079</v>
      </c>
      <c r="C179" s="12">
        <v>43079</v>
      </c>
      <c r="D179" s="7">
        <v>92</v>
      </c>
      <c r="E179" s="7" t="s">
        <v>1</v>
      </c>
      <c r="F179" s="7">
        <v>2</v>
      </c>
      <c r="G179" s="7" t="s">
        <v>132</v>
      </c>
      <c r="H179" s="7" t="s">
        <v>10</v>
      </c>
      <c r="I179" s="10">
        <v>53000</v>
      </c>
      <c r="J179" s="9">
        <v>59842.71</v>
      </c>
      <c r="L179" s="10"/>
    </row>
    <row r="180" spans="1:12" x14ac:dyDescent="0.25">
      <c r="A180" s="6"/>
      <c r="B180" s="12">
        <v>42804</v>
      </c>
      <c r="C180" s="12">
        <v>42804</v>
      </c>
      <c r="D180" s="7">
        <v>96</v>
      </c>
      <c r="E180" s="7" t="s">
        <v>1</v>
      </c>
      <c r="F180" s="7">
        <v>2</v>
      </c>
      <c r="G180" s="7" t="s">
        <v>17</v>
      </c>
      <c r="H180" s="7" t="s">
        <v>10</v>
      </c>
      <c r="I180" s="10">
        <v>27000</v>
      </c>
      <c r="J180" s="9">
        <v>16304.85</v>
      </c>
      <c r="L180" s="10"/>
    </row>
    <row r="181" spans="1:12" x14ac:dyDescent="0.25">
      <c r="A181" s="6"/>
      <c r="B181" s="7" t="s">
        <v>181</v>
      </c>
      <c r="C181" s="7" t="s">
        <v>181</v>
      </c>
      <c r="D181" s="7">
        <v>32</v>
      </c>
      <c r="E181" s="7" t="s">
        <v>1</v>
      </c>
      <c r="F181" s="7">
        <v>2</v>
      </c>
      <c r="G181" s="7" t="s">
        <v>132</v>
      </c>
      <c r="H181" s="7" t="s">
        <v>10</v>
      </c>
      <c r="I181" s="10">
        <v>13000</v>
      </c>
      <c r="J181" s="9">
        <v>-6025.06</v>
      </c>
      <c r="L181" s="10"/>
    </row>
    <row r="182" spans="1:12" x14ac:dyDescent="0.25">
      <c r="A182" s="6"/>
      <c r="B182" s="7" t="s">
        <v>185</v>
      </c>
      <c r="C182" s="7" t="s">
        <v>185</v>
      </c>
      <c r="D182" s="7">
        <v>53</v>
      </c>
      <c r="E182" s="7" t="s">
        <v>1</v>
      </c>
      <c r="F182" s="7">
        <v>2</v>
      </c>
      <c r="G182" s="7" t="s">
        <v>22</v>
      </c>
      <c r="H182" s="7" t="s">
        <v>10</v>
      </c>
      <c r="I182" s="10">
        <v>5000</v>
      </c>
      <c r="J182" s="9">
        <v>-9935.16</v>
      </c>
      <c r="L182" s="10"/>
    </row>
    <row r="183" spans="1:12" x14ac:dyDescent="0.25">
      <c r="A183" s="6"/>
      <c r="B183" s="12">
        <v>42925</v>
      </c>
      <c r="C183" s="12">
        <v>42925</v>
      </c>
      <c r="D183" s="7">
        <v>64</v>
      </c>
      <c r="E183" s="7" t="s">
        <v>1</v>
      </c>
      <c r="F183" s="7">
        <v>2</v>
      </c>
      <c r="G183" s="7" t="s">
        <v>17</v>
      </c>
      <c r="H183" s="7" t="s">
        <v>10</v>
      </c>
      <c r="I183" s="10">
        <v>26300</v>
      </c>
      <c r="J183" s="9">
        <v>21535.98</v>
      </c>
      <c r="L183" s="10"/>
    </row>
    <row r="184" spans="1:12" x14ac:dyDescent="0.25">
      <c r="A184" s="6"/>
      <c r="B184" s="12">
        <v>43411</v>
      </c>
      <c r="C184" s="12">
        <v>43411</v>
      </c>
      <c r="D184" s="7">
        <v>2</v>
      </c>
      <c r="E184" s="7" t="s">
        <v>59</v>
      </c>
      <c r="F184" s="7">
        <v>2</v>
      </c>
      <c r="G184" s="7" t="s">
        <v>60</v>
      </c>
      <c r="H184" s="7" t="s">
        <v>61</v>
      </c>
      <c r="I184" s="8">
        <v>-20</v>
      </c>
      <c r="J184" s="9">
        <v>31036.29</v>
      </c>
      <c r="L184" s="10"/>
    </row>
    <row r="185" spans="1:12" x14ac:dyDescent="0.25">
      <c r="A185" s="6"/>
      <c r="B185" s="7" t="s">
        <v>80</v>
      </c>
      <c r="C185" s="7" t="s">
        <v>80</v>
      </c>
      <c r="D185" s="7">
        <v>5</v>
      </c>
      <c r="E185" s="7" t="s">
        <v>59</v>
      </c>
      <c r="F185" s="7">
        <v>2</v>
      </c>
      <c r="G185" s="7" t="s">
        <v>60</v>
      </c>
      <c r="H185" s="7" t="s">
        <v>61</v>
      </c>
      <c r="I185" s="8">
        <v>-10</v>
      </c>
      <c r="J185" s="9">
        <v>4114.7</v>
      </c>
      <c r="L185" s="8"/>
    </row>
    <row r="186" spans="1:12" x14ac:dyDescent="0.25">
      <c r="A186" s="6"/>
      <c r="B186" s="7" t="s">
        <v>92</v>
      </c>
      <c r="C186" s="7" t="s">
        <v>92</v>
      </c>
      <c r="D186" s="7">
        <v>1</v>
      </c>
      <c r="E186" s="7" t="s">
        <v>59</v>
      </c>
      <c r="F186" s="7">
        <v>2</v>
      </c>
      <c r="G186" s="7" t="s">
        <v>60</v>
      </c>
      <c r="H186" s="7" t="s">
        <v>61</v>
      </c>
      <c r="I186" s="8">
        <v>-10</v>
      </c>
      <c r="J186" s="9">
        <v>74436.53</v>
      </c>
      <c r="L186" s="8"/>
    </row>
    <row r="187" spans="1:12" ht="15.75" thickBot="1" x14ac:dyDescent="0.3">
      <c r="A187" s="6"/>
      <c r="B187" s="7" t="s">
        <v>115</v>
      </c>
      <c r="C187" s="7" t="s">
        <v>115</v>
      </c>
      <c r="D187" s="7">
        <v>4</v>
      </c>
      <c r="E187" s="7" t="s">
        <v>59</v>
      </c>
      <c r="F187" s="7">
        <v>2</v>
      </c>
      <c r="G187" s="7" t="s">
        <v>116</v>
      </c>
      <c r="H187" s="7" t="s">
        <v>61</v>
      </c>
      <c r="I187" s="8">
        <v>-10</v>
      </c>
      <c r="J187" s="9">
        <v>141565.13</v>
      </c>
      <c r="L187" s="8"/>
    </row>
    <row r="188" spans="1:12" x14ac:dyDescent="0.25">
      <c r="A188" s="2"/>
      <c r="B188" s="3" t="s">
        <v>131</v>
      </c>
      <c r="C188" s="3" t="s">
        <v>131</v>
      </c>
      <c r="D188" s="3">
        <v>4</v>
      </c>
      <c r="E188" s="3" t="s">
        <v>59</v>
      </c>
      <c r="F188" s="3">
        <v>2</v>
      </c>
      <c r="G188" s="3" t="s">
        <v>116</v>
      </c>
      <c r="H188" s="3" t="s">
        <v>61</v>
      </c>
      <c r="I188" s="4">
        <v>-10</v>
      </c>
      <c r="J188" s="5">
        <v>83049.62</v>
      </c>
      <c r="L188" s="4"/>
    </row>
    <row r="189" spans="1:12" x14ac:dyDescent="0.25">
      <c r="A189" s="6"/>
      <c r="B189" s="7" t="s">
        <v>148</v>
      </c>
      <c r="C189" s="7" t="s">
        <v>148</v>
      </c>
      <c r="D189" s="7">
        <v>3</v>
      </c>
      <c r="E189" s="7" t="s">
        <v>59</v>
      </c>
      <c r="F189" s="7">
        <v>2</v>
      </c>
      <c r="G189" s="7" t="s">
        <v>116</v>
      </c>
      <c r="H189" s="7" t="s">
        <v>61</v>
      </c>
      <c r="I189" s="8">
        <v>-10</v>
      </c>
      <c r="J189" s="9">
        <v>171427.12</v>
      </c>
      <c r="L189" s="8"/>
    </row>
    <row r="190" spans="1:12" x14ac:dyDescent="0.25">
      <c r="A190" s="6"/>
      <c r="B190" s="7" t="s">
        <v>180</v>
      </c>
      <c r="C190" s="7" t="s">
        <v>180</v>
      </c>
      <c r="D190" s="7">
        <v>6</v>
      </c>
      <c r="E190" s="7" t="s">
        <v>59</v>
      </c>
      <c r="F190" s="7">
        <v>2</v>
      </c>
      <c r="G190" s="7" t="s">
        <v>116</v>
      </c>
      <c r="H190" s="7" t="s">
        <v>61</v>
      </c>
      <c r="I190" s="8">
        <v>-20</v>
      </c>
      <c r="J190" s="9">
        <v>-2140.06</v>
      </c>
      <c r="L190" s="8"/>
    </row>
    <row r="191" spans="1:12" x14ac:dyDescent="0.25">
      <c r="A191" s="6"/>
      <c r="B191" s="7" t="s">
        <v>0</v>
      </c>
      <c r="C191" s="7" t="s">
        <v>0</v>
      </c>
      <c r="D191" s="7">
        <v>155</v>
      </c>
      <c r="E191" s="7" t="s">
        <v>1</v>
      </c>
      <c r="F191" s="7">
        <v>1</v>
      </c>
      <c r="G191" s="7" t="s">
        <v>2</v>
      </c>
      <c r="H191" s="7" t="s">
        <v>3</v>
      </c>
      <c r="I191" s="8">
        <v>-520</v>
      </c>
      <c r="J191" s="9">
        <v>36500.43</v>
      </c>
      <c r="L191" s="8"/>
    </row>
    <row r="192" spans="1:12" x14ac:dyDescent="0.25">
      <c r="A192" s="6"/>
      <c r="B192" s="7" t="s">
        <v>0</v>
      </c>
      <c r="C192" s="7" t="s">
        <v>0</v>
      </c>
      <c r="D192" s="7">
        <v>80</v>
      </c>
      <c r="E192" s="7" t="s">
        <v>1</v>
      </c>
      <c r="F192" s="7">
        <v>1</v>
      </c>
      <c r="G192" s="7" t="s">
        <v>2</v>
      </c>
      <c r="H192" s="7" t="s">
        <v>3</v>
      </c>
      <c r="I192" s="10">
        <v>-4173</v>
      </c>
      <c r="J192" s="9">
        <v>37020.43</v>
      </c>
      <c r="L192" s="8"/>
    </row>
    <row r="193" spans="1:12" x14ac:dyDescent="0.25">
      <c r="A193" s="6"/>
      <c r="B193" s="7" t="s">
        <v>0</v>
      </c>
      <c r="C193" s="7" t="s">
        <v>0</v>
      </c>
      <c r="D193" s="7">
        <v>49</v>
      </c>
      <c r="E193" s="7" t="s">
        <v>1</v>
      </c>
      <c r="F193" s="7">
        <v>1</v>
      </c>
      <c r="G193" s="7" t="s">
        <v>4</v>
      </c>
      <c r="H193" s="7" t="s">
        <v>3</v>
      </c>
      <c r="I193" s="10">
        <v>-2447</v>
      </c>
      <c r="J193" s="9">
        <v>41193.43</v>
      </c>
      <c r="L193" s="8"/>
    </row>
    <row r="194" spans="1:12" x14ac:dyDescent="0.25">
      <c r="A194" s="6"/>
      <c r="B194" s="7" t="s">
        <v>0</v>
      </c>
      <c r="C194" s="7" t="s">
        <v>0</v>
      </c>
      <c r="D194" s="7">
        <v>35</v>
      </c>
      <c r="E194" s="7" t="s">
        <v>1</v>
      </c>
      <c r="F194" s="7">
        <v>1</v>
      </c>
      <c r="G194" s="7" t="s">
        <v>4</v>
      </c>
      <c r="H194" s="7" t="s">
        <v>3</v>
      </c>
      <c r="I194" s="10">
        <v>-2128</v>
      </c>
      <c r="J194" s="9">
        <v>43640.43</v>
      </c>
      <c r="L194" s="8"/>
    </row>
    <row r="195" spans="1:12" x14ac:dyDescent="0.25">
      <c r="A195" s="6"/>
      <c r="B195" s="7" t="s">
        <v>5</v>
      </c>
      <c r="C195" s="7" t="s">
        <v>5</v>
      </c>
      <c r="D195" s="7">
        <v>41</v>
      </c>
      <c r="E195" s="7" t="s">
        <v>1</v>
      </c>
      <c r="F195" s="7">
        <v>1</v>
      </c>
      <c r="G195" s="7" t="s">
        <v>2</v>
      </c>
      <c r="H195" s="7" t="s">
        <v>3</v>
      </c>
      <c r="I195" s="10">
        <v>-3082</v>
      </c>
      <c r="J195" s="9">
        <v>45768.43</v>
      </c>
      <c r="L195" s="8"/>
    </row>
    <row r="196" spans="1:12" x14ac:dyDescent="0.25">
      <c r="A196" s="6"/>
      <c r="B196" s="7" t="s">
        <v>5</v>
      </c>
      <c r="C196" s="7" t="s">
        <v>5</v>
      </c>
      <c r="D196" s="7">
        <v>34</v>
      </c>
      <c r="E196" s="7" t="s">
        <v>1</v>
      </c>
      <c r="F196" s="7">
        <v>1</v>
      </c>
      <c r="G196" s="7" t="s">
        <v>2</v>
      </c>
      <c r="H196" s="7" t="s">
        <v>3</v>
      </c>
      <c r="I196" s="10">
        <v>-1140</v>
      </c>
      <c r="J196" s="9">
        <v>48850.43</v>
      </c>
      <c r="L196" s="8"/>
    </row>
    <row r="197" spans="1:12" ht="15.75" thickBot="1" x14ac:dyDescent="0.3">
      <c r="A197" s="6"/>
      <c r="B197" s="7" t="s">
        <v>5</v>
      </c>
      <c r="C197" s="7" t="s">
        <v>5</v>
      </c>
      <c r="D197" s="7">
        <v>18</v>
      </c>
      <c r="E197" s="7" t="s">
        <v>1</v>
      </c>
      <c r="F197" s="7">
        <v>1</v>
      </c>
      <c r="G197" s="7" t="s">
        <v>2</v>
      </c>
      <c r="H197" s="7" t="s">
        <v>3</v>
      </c>
      <c r="I197" s="10">
        <v>-10000</v>
      </c>
      <c r="J197" s="9">
        <v>49990.43</v>
      </c>
      <c r="L197" s="8"/>
    </row>
    <row r="198" spans="1:12" x14ac:dyDescent="0.25">
      <c r="A198" s="2"/>
      <c r="B198" s="3" t="s">
        <v>8</v>
      </c>
      <c r="C198" s="3" t="s">
        <v>8</v>
      </c>
      <c r="D198" s="3">
        <v>82</v>
      </c>
      <c r="E198" s="3" t="s">
        <v>1</v>
      </c>
      <c r="F198" s="3">
        <v>1</v>
      </c>
      <c r="G198" s="3" t="s">
        <v>4</v>
      </c>
      <c r="H198" s="3" t="s">
        <v>3</v>
      </c>
      <c r="I198" s="4">
        <v>-838</v>
      </c>
      <c r="J198" s="5">
        <v>61205.43</v>
      </c>
      <c r="L198" s="11"/>
    </row>
    <row r="199" spans="1:12" x14ac:dyDescent="0.25">
      <c r="A199" s="6"/>
      <c r="B199" s="7" t="s">
        <v>8</v>
      </c>
      <c r="C199" s="7" t="s">
        <v>8</v>
      </c>
      <c r="D199" s="7">
        <v>72</v>
      </c>
      <c r="E199" s="7" t="s">
        <v>1</v>
      </c>
      <c r="F199" s="7">
        <v>1</v>
      </c>
      <c r="G199" s="7" t="s">
        <v>4</v>
      </c>
      <c r="H199" s="7" t="s">
        <v>3</v>
      </c>
      <c r="I199" s="10">
        <v>-3000</v>
      </c>
      <c r="J199" s="9">
        <v>62043.43</v>
      </c>
      <c r="L199" s="10"/>
    </row>
    <row r="200" spans="1:12" x14ac:dyDescent="0.25">
      <c r="A200" s="6"/>
      <c r="B200" s="7" t="s">
        <v>11</v>
      </c>
      <c r="C200" s="7" t="s">
        <v>11</v>
      </c>
      <c r="D200" s="7">
        <v>53</v>
      </c>
      <c r="E200" s="7" t="s">
        <v>1</v>
      </c>
      <c r="F200" s="7">
        <v>1</v>
      </c>
      <c r="G200" s="7" t="s">
        <v>12</v>
      </c>
      <c r="H200" s="7" t="s">
        <v>3</v>
      </c>
      <c r="I200" s="8">
        <v>-523</v>
      </c>
      <c r="J200" s="9">
        <v>15043.43</v>
      </c>
      <c r="L200" s="10"/>
    </row>
    <row r="201" spans="1:12" x14ac:dyDescent="0.25">
      <c r="A201" s="6"/>
      <c r="B201" s="7" t="s">
        <v>11</v>
      </c>
      <c r="C201" s="7" t="s">
        <v>11</v>
      </c>
      <c r="D201" s="7">
        <v>43</v>
      </c>
      <c r="E201" s="7" t="s">
        <v>1</v>
      </c>
      <c r="F201" s="7">
        <v>1</v>
      </c>
      <c r="G201" s="7" t="s">
        <v>12</v>
      </c>
      <c r="H201" s="7" t="s">
        <v>3</v>
      </c>
      <c r="I201" s="8">
        <v>-624</v>
      </c>
      <c r="J201" s="9">
        <v>15566.43</v>
      </c>
      <c r="L201" s="21"/>
    </row>
    <row r="202" spans="1:12" x14ac:dyDescent="0.25">
      <c r="A202" s="6"/>
      <c r="B202" s="7" t="s">
        <v>13</v>
      </c>
      <c r="C202" s="7" t="s">
        <v>13</v>
      </c>
      <c r="D202" s="7">
        <v>49</v>
      </c>
      <c r="E202" s="7" t="s">
        <v>1</v>
      </c>
      <c r="F202" s="7">
        <v>1</v>
      </c>
      <c r="G202" s="7" t="s">
        <v>2</v>
      </c>
      <c r="H202" s="7" t="s">
        <v>3</v>
      </c>
      <c r="I202" s="10">
        <v>-11300</v>
      </c>
      <c r="J202" s="9">
        <v>16190.43</v>
      </c>
      <c r="L202" s="10"/>
    </row>
    <row r="203" spans="1:12" x14ac:dyDescent="0.25">
      <c r="A203" s="6"/>
      <c r="B203" s="7" t="s">
        <v>13</v>
      </c>
      <c r="C203" s="7" t="s">
        <v>13</v>
      </c>
      <c r="D203" s="7">
        <v>22</v>
      </c>
      <c r="E203" s="7" t="s">
        <v>1</v>
      </c>
      <c r="F203" s="7">
        <v>1</v>
      </c>
      <c r="G203" s="7" t="s">
        <v>2</v>
      </c>
      <c r="H203" s="7" t="s">
        <v>3</v>
      </c>
      <c r="I203" s="10">
        <v>-2102</v>
      </c>
      <c r="J203" s="9">
        <v>27490.43</v>
      </c>
      <c r="L203" s="10"/>
    </row>
    <row r="204" spans="1:12" x14ac:dyDescent="0.25">
      <c r="A204" s="6"/>
      <c r="B204" s="7" t="s">
        <v>13</v>
      </c>
      <c r="C204" s="7" t="s">
        <v>13</v>
      </c>
      <c r="D204" s="7">
        <v>14</v>
      </c>
      <c r="E204" s="7" t="s">
        <v>1</v>
      </c>
      <c r="F204" s="7">
        <v>1</v>
      </c>
      <c r="G204" s="7" t="s">
        <v>2</v>
      </c>
      <c r="H204" s="7" t="s">
        <v>3</v>
      </c>
      <c r="I204" s="10">
        <v>-3123</v>
      </c>
      <c r="J204" s="9">
        <v>29592.43</v>
      </c>
      <c r="L204" s="10"/>
    </row>
    <row r="205" spans="1:12" x14ac:dyDescent="0.25">
      <c r="A205" s="6"/>
      <c r="B205" s="7" t="s">
        <v>15</v>
      </c>
      <c r="C205" s="7" t="s">
        <v>15</v>
      </c>
      <c r="D205" s="7">
        <v>84</v>
      </c>
      <c r="E205" s="7" t="s">
        <v>1</v>
      </c>
      <c r="F205" s="7">
        <v>1</v>
      </c>
      <c r="G205" s="7" t="s">
        <v>2</v>
      </c>
      <c r="H205" s="7" t="s">
        <v>3</v>
      </c>
      <c r="I205" s="10">
        <v>-2440</v>
      </c>
      <c r="J205" s="9">
        <v>33279.43</v>
      </c>
      <c r="L205" s="10"/>
    </row>
    <row r="206" spans="1:12" x14ac:dyDescent="0.25">
      <c r="A206" s="6"/>
      <c r="B206" s="7" t="s">
        <v>15</v>
      </c>
      <c r="C206" s="7" t="s">
        <v>15</v>
      </c>
      <c r="D206" s="7">
        <v>58</v>
      </c>
      <c r="E206" s="7" t="s">
        <v>1</v>
      </c>
      <c r="F206" s="7">
        <v>1</v>
      </c>
      <c r="G206" s="7" t="s">
        <v>2</v>
      </c>
      <c r="H206" s="7" t="s">
        <v>3</v>
      </c>
      <c r="I206" s="10">
        <v>-9680</v>
      </c>
      <c r="J206" s="9">
        <v>35719.43</v>
      </c>
      <c r="L206" s="10"/>
    </row>
    <row r="207" spans="1:12" ht="15.75" thickBot="1" x14ac:dyDescent="0.3">
      <c r="A207" s="6"/>
      <c r="B207" s="7" t="s">
        <v>18</v>
      </c>
      <c r="C207" s="7" t="s">
        <v>18</v>
      </c>
      <c r="D207" s="7">
        <v>85</v>
      </c>
      <c r="E207" s="7" t="s">
        <v>1</v>
      </c>
      <c r="F207" s="7">
        <v>1</v>
      </c>
      <c r="G207" s="7" t="s">
        <v>2</v>
      </c>
      <c r="H207" s="7" t="s">
        <v>3</v>
      </c>
      <c r="I207" s="8">
        <v>-435.5</v>
      </c>
      <c r="J207" s="9">
        <v>46713.43</v>
      </c>
      <c r="L207" s="10"/>
    </row>
    <row r="208" spans="1:12" x14ac:dyDescent="0.25">
      <c r="A208" s="2"/>
      <c r="B208" s="13">
        <v>43443</v>
      </c>
      <c r="C208" s="13">
        <v>43443</v>
      </c>
      <c r="D208" s="3">
        <v>61</v>
      </c>
      <c r="E208" s="3" t="s">
        <v>1</v>
      </c>
      <c r="F208" s="3">
        <v>1</v>
      </c>
      <c r="G208" s="3" t="s">
        <v>12</v>
      </c>
      <c r="H208" s="3" t="s">
        <v>3</v>
      </c>
      <c r="I208" s="4">
        <v>-430</v>
      </c>
      <c r="J208" s="5">
        <v>47148.93</v>
      </c>
      <c r="L208" s="11"/>
    </row>
    <row r="209" spans="1:12" x14ac:dyDescent="0.25">
      <c r="A209" s="6"/>
      <c r="B209" s="12">
        <v>43443</v>
      </c>
      <c r="C209" s="12">
        <v>43443</v>
      </c>
      <c r="D209" s="7">
        <v>12</v>
      </c>
      <c r="E209" s="7" t="s">
        <v>1</v>
      </c>
      <c r="F209" s="7">
        <v>1</v>
      </c>
      <c r="G209" s="7" t="s">
        <v>2</v>
      </c>
      <c r="H209" s="7" t="s">
        <v>3</v>
      </c>
      <c r="I209" s="10">
        <v>-6822</v>
      </c>
      <c r="J209" s="9">
        <v>51705.93</v>
      </c>
      <c r="L209" s="10"/>
    </row>
    <row r="210" spans="1:12" x14ac:dyDescent="0.25">
      <c r="A210" s="6"/>
      <c r="B210" s="12">
        <v>43413</v>
      </c>
      <c r="C210" s="12">
        <v>43413</v>
      </c>
      <c r="D210" s="7">
        <v>72</v>
      </c>
      <c r="E210" s="7" t="s">
        <v>1</v>
      </c>
      <c r="F210" s="7">
        <v>1</v>
      </c>
      <c r="G210" s="7" t="s">
        <v>2</v>
      </c>
      <c r="H210" s="7" t="s">
        <v>3</v>
      </c>
      <c r="I210" s="10">
        <v>-4700</v>
      </c>
      <c r="J210" s="9">
        <v>58907.93</v>
      </c>
      <c r="L210" s="10"/>
    </row>
    <row r="211" spans="1:12" x14ac:dyDescent="0.25">
      <c r="A211" s="6"/>
      <c r="B211" s="12">
        <v>43290</v>
      </c>
      <c r="C211" s="12">
        <v>43290</v>
      </c>
      <c r="D211" s="7">
        <v>16</v>
      </c>
      <c r="E211" s="7" t="s">
        <v>1</v>
      </c>
      <c r="F211" s="7">
        <v>1</v>
      </c>
      <c r="G211" s="7" t="s">
        <v>12</v>
      </c>
      <c r="H211" s="7" t="s">
        <v>3</v>
      </c>
      <c r="I211" s="10">
        <v>-2038</v>
      </c>
      <c r="J211" s="14">
        <v>648.07000000000005</v>
      </c>
      <c r="L211" s="10"/>
    </row>
    <row r="212" spans="1:12" x14ac:dyDescent="0.25">
      <c r="A212" s="6"/>
      <c r="B212" s="12">
        <v>43229</v>
      </c>
      <c r="C212" s="12">
        <v>43229</v>
      </c>
      <c r="D212" s="7">
        <v>38</v>
      </c>
      <c r="E212" s="7" t="s">
        <v>1</v>
      </c>
      <c r="F212" s="7">
        <v>1</v>
      </c>
      <c r="G212" s="7" t="s">
        <v>12</v>
      </c>
      <c r="H212" s="7" t="s">
        <v>3</v>
      </c>
      <c r="I212" s="8">
        <v>-710</v>
      </c>
      <c r="J212" s="9">
        <v>4223.07</v>
      </c>
      <c r="L212" s="10"/>
    </row>
    <row r="213" spans="1:12" x14ac:dyDescent="0.25">
      <c r="A213" s="6"/>
      <c r="B213" s="12">
        <v>43229</v>
      </c>
      <c r="C213" s="12">
        <v>43229</v>
      </c>
      <c r="D213" s="7">
        <v>5</v>
      </c>
      <c r="E213" s="7" t="s">
        <v>1</v>
      </c>
      <c r="F213" s="7">
        <v>1</v>
      </c>
      <c r="G213" s="7" t="s">
        <v>12</v>
      </c>
      <c r="H213" s="7" t="s">
        <v>3</v>
      </c>
      <c r="I213" s="10">
        <v>-2562</v>
      </c>
      <c r="J213" s="9">
        <v>4933.07</v>
      </c>
      <c r="L213" s="10"/>
    </row>
    <row r="214" spans="1:12" x14ac:dyDescent="0.25">
      <c r="A214" s="6"/>
      <c r="B214" s="12">
        <v>43168</v>
      </c>
      <c r="C214" s="12">
        <v>43168</v>
      </c>
      <c r="D214" s="7">
        <v>39</v>
      </c>
      <c r="E214" s="7" t="s">
        <v>1</v>
      </c>
      <c r="F214" s="7">
        <v>1</v>
      </c>
      <c r="G214" s="7" t="s">
        <v>2</v>
      </c>
      <c r="H214" s="7" t="s">
        <v>3</v>
      </c>
      <c r="I214" s="10">
        <v>-9400</v>
      </c>
      <c r="J214" s="9">
        <v>-33748.93</v>
      </c>
      <c r="L214" s="10"/>
    </row>
    <row r="215" spans="1:12" x14ac:dyDescent="0.25">
      <c r="A215" s="6"/>
      <c r="B215" s="7" t="s">
        <v>31</v>
      </c>
      <c r="C215" s="7" t="s">
        <v>31</v>
      </c>
      <c r="D215" s="7">
        <v>48</v>
      </c>
      <c r="E215" s="7" t="s">
        <v>1</v>
      </c>
      <c r="F215" s="7">
        <v>1</v>
      </c>
      <c r="G215" s="7" t="s">
        <v>2</v>
      </c>
      <c r="H215" s="7" t="s">
        <v>3</v>
      </c>
      <c r="I215" s="10">
        <v>-10000</v>
      </c>
      <c r="J215" s="9">
        <v>-24284.799999999999</v>
      </c>
      <c r="L215" s="10"/>
    </row>
    <row r="216" spans="1:12" x14ac:dyDescent="0.25">
      <c r="A216" s="6"/>
      <c r="B216" s="7" t="s">
        <v>31</v>
      </c>
      <c r="C216" s="7" t="s">
        <v>31</v>
      </c>
      <c r="D216" s="7">
        <v>40</v>
      </c>
      <c r="E216" s="7" t="s">
        <v>1</v>
      </c>
      <c r="F216" s="7">
        <v>1</v>
      </c>
      <c r="G216" s="7" t="s">
        <v>12</v>
      </c>
      <c r="H216" s="7" t="s">
        <v>3</v>
      </c>
      <c r="I216" s="8">
        <v>-480</v>
      </c>
      <c r="J216" s="9">
        <v>-14284.8</v>
      </c>
      <c r="L216" s="10"/>
    </row>
    <row r="217" spans="1:12" ht="15.75" thickBot="1" x14ac:dyDescent="0.3">
      <c r="A217" s="6"/>
      <c r="B217" s="7" t="s">
        <v>32</v>
      </c>
      <c r="C217" s="7" t="s">
        <v>32</v>
      </c>
      <c r="D217" s="7">
        <v>14</v>
      </c>
      <c r="E217" s="7" t="s">
        <v>1</v>
      </c>
      <c r="F217" s="7">
        <v>1</v>
      </c>
      <c r="G217" s="7" t="s">
        <v>2</v>
      </c>
      <c r="H217" s="7" t="s">
        <v>3</v>
      </c>
      <c r="I217" s="10">
        <v>-6051</v>
      </c>
      <c r="J217" s="9">
        <v>-7944.8</v>
      </c>
      <c r="L217" s="10"/>
    </row>
    <row r="218" spans="1:12" x14ac:dyDescent="0.25">
      <c r="A218" s="2"/>
      <c r="B218" s="3" t="s">
        <v>34</v>
      </c>
      <c r="C218" s="3" t="s">
        <v>34</v>
      </c>
      <c r="D218" s="3">
        <v>86</v>
      </c>
      <c r="E218" s="3" t="s">
        <v>1</v>
      </c>
      <c r="F218" s="3">
        <v>1</v>
      </c>
      <c r="G218" s="3" t="s">
        <v>2</v>
      </c>
      <c r="H218" s="3" t="s">
        <v>3</v>
      </c>
      <c r="I218" s="4">
        <v>-604</v>
      </c>
      <c r="J218" s="5">
        <v>-17653.8</v>
      </c>
      <c r="L218" s="11"/>
    </row>
    <row r="219" spans="1:12" x14ac:dyDescent="0.25">
      <c r="A219" s="6"/>
      <c r="B219" s="7" t="s">
        <v>34</v>
      </c>
      <c r="C219" s="7" t="s">
        <v>34</v>
      </c>
      <c r="D219" s="7">
        <v>61</v>
      </c>
      <c r="E219" s="7" t="s">
        <v>1</v>
      </c>
      <c r="F219" s="7">
        <v>1</v>
      </c>
      <c r="G219" s="7" t="s">
        <v>2</v>
      </c>
      <c r="H219" s="7" t="s">
        <v>3</v>
      </c>
      <c r="I219" s="10">
        <v>-2974</v>
      </c>
      <c r="J219" s="9">
        <v>-17049.8</v>
      </c>
      <c r="L219" s="10"/>
    </row>
    <row r="220" spans="1:12" x14ac:dyDescent="0.25">
      <c r="A220" s="6"/>
      <c r="B220" s="7" t="s">
        <v>34</v>
      </c>
      <c r="C220" s="7" t="s">
        <v>34</v>
      </c>
      <c r="D220" s="7">
        <v>10</v>
      </c>
      <c r="E220" s="7" t="s">
        <v>1</v>
      </c>
      <c r="F220" s="7">
        <v>1</v>
      </c>
      <c r="G220" s="7" t="s">
        <v>2</v>
      </c>
      <c r="H220" s="7" t="s">
        <v>3</v>
      </c>
      <c r="I220" s="10">
        <v>-9545</v>
      </c>
      <c r="J220" s="9">
        <v>-14075.8</v>
      </c>
      <c r="L220" s="10"/>
    </row>
    <row r="221" spans="1:12" x14ac:dyDescent="0.25">
      <c r="A221" s="6"/>
      <c r="B221" s="7" t="s">
        <v>36</v>
      </c>
      <c r="C221" s="7" t="s">
        <v>36</v>
      </c>
      <c r="D221" s="7">
        <v>47</v>
      </c>
      <c r="E221" s="7" t="s">
        <v>1</v>
      </c>
      <c r="F221" s="7">
        <v>1</v>
      </c>
      <c r="G221" s="7" t="s">
        <v>2</v>
      </c>
      <c r="H221" s="7" t="s">
        <v>3</v>
      </c>
      <c r="I221" s="10">
        <v>-1753</v>
      </c>
      <c r="J221" s="9">
        <v>-2930.8</v>
      </c>
      <c r="L221" s="10"/>
    </row>
    <row r="222" spans="1:12" x14ac:dyDescent="0.25">
      <c r="A222" s="6"/>
      <c r="B222" s="7" t="s">
        <v>36</v>
      </c>
      <c r="C222" s="7" t="s">
        <v>36</v>
      </c>
      <c r="D222" s="7">
        <v>60</v>
      </c>
      <c r="E222" s="7" t="s">
        <v>1</v>
      </c>
      <c r="F222" s="7">
        <v>1</v>
      </c>
      <c r="G222" s="7" t="s">
        <v>12</v>
      </c>
      <c r="H222" s="7" t="s">
        <v>3</v>
      </c>
      <c r="I222" s="8">
        <v>-870</v>
      </c>
      <c r="J222" s="9">
        <v>-1177.8</v>
      </c>
      <c r="L222" s="10"/>
    </row>
    <row r="223" spans="1:12" x14ac:dyDescent="0.25">
      <c r="A223" s="6"/>
      <c r="B223" s="7" t="s">
        <v>37</v>
      </c>
      <c r="C223" s="7" t="s">
        <v>37</v>
      </c>
      <c r="D223" s="7">
        <v>49</v>
      </c>
      <c r="E223" s="7" t="s">
        <v>1</v>
      </c>
      <c r="F223" s="7">
        <v>1</v>
      </c>
      <c r="G223" s="7" t="s">
        <v>12</v>
      </c>
      <c r="H223" s="7" t="s">
        <v>3</v>
      </c>
      <c r="I223" s="10">
        <v>-3870</v>
      </c>
      <c r="J223" s="14">
        <v>-307.8</v>
      </c>
      <c r="L223" s="10"/>
    </row>
    <row r="224" spans="1:12" x14ac:dyDescent="0.25">
      <c r="A224" s="6"/>
      <c r="B224" s="7" t="s">
        <v>37</v>
      </c>
      <c r="C224" s="7" t="s">
        <v>37</v>
      </c>
      <c r="D224" s="7">
        <v>48</v>
      </c>
      <c r="E224" s="7" t="s">
        <v>1</v>
      </c>
      <c r="F224" s="7">
        <v>1</v>
      </c>
      <c r="G224" s="7" t="s">
        <v>12</v>
      </c>
      <c r="H224" s="7" t="s">
        <v>3</v>
      </c>
      <c r="I224" s="10">
        <v>-2704</v>
      </c>
      <c r="J224" s="9">
        <v>3562.2</v>
      </c>
      <c r="L224" s="10"/>
    </row>
    <row r="225" spans="1:12" x14ac:dyDescent="0.25">
      <c r="A225" s="6"/>
      <c r="B225" s="7" t="s">
        <v>37</v>
      </c>
      <c r="C225" s="7" t="s">
        <v>37</v>
      </c>
      <c r="D225" s="7">
        <v>44</v>
      </c>
      <c r="E225" s="7" t="s">
        <v>1</v>
      </c>
      <c r="F225" s="7">
        <v>1</v>
      </c>
      <c r="G225" s="7" t="s">
        <v>12</v>
      </c>
      <c r="H225" s="7" t="s">
        <v>3</v>
      </c>
      <c r="I225" s="10">
        <v>-1300</v>
      </c>
      <c r="J225" s="9">
        <v>6266.2</v>
      </c>
      <c r="L225" s="10"/>
    </row>
    <row r="226" spans="1:12" x14ac:dyDescent="0.25">
      <c r="A226" s="6"/>
      <c r="B226" s="7" t="s">
        <v>37</v>
      </c>
      <c r="C226" s="7" t="s">
        <v>37</v>
      </c>
      <c r="D226" s="7">
        <v>25</v>
      </c>
      <c r="E226" s="7" t="s">
        <v>1</v>
      </c>
      <c r="F226" s="7">
        <v>1</v>
      </c>
      <c r="G226" s="7" t="s">
        <v>12</v>
      </c>
      <c r="H226" s="7" t="s">
        <v>3</v>
      </c>
      <c r="I226" s="8">
        <v>-691</v>
      </c>
      <c r="J226" s="9">
        <v>7566.2</v>
      </c>
      <c r="L226" s="10"/>
    </row>
    <row r="227" spans="1:12" ht="15.75" thickBot="1" x14ac:dyDescent="0.3">
      <c r="A227" s="6"/>
      <c r="B227" s="7" t="s">
        <v>38</v>
      </c>
      <c r="C227" s="7" t="s">
        <v>38</v>
      </c>
      <c r="D227" s="7">
        <v>43</v>
      </c>
      <c r="E227" s="7" t="s">
        <v>1</v>
      </c>
      <c r="F227" s="7">
        <v>1</v>
      </c>
      <c r="G227" s="7" t="s">
        <v>2</v>
      </c>
      <c r="H227" s="7" t="s">
        <v>3</v>
      </c>
      <c r="I227" s="10">
        <v>-3507</v>
      </c>
      <c r="J227" s="9">
        <v>10335.200000000001</v>
      </c>
      <c r="L227" s="10"/>
    </row>
    <row r="228" spans="1:12" x14ac:dyDescent="0.25">
      <c r="A228" s="2"/>
      <c r="B228" s="3" t="s">
        <v>38</v>
      </c>
      <c r="C228" s="3" t="s">
        <v>38</v>
      </c>
      <c r="D228" s="3">
        <v>32</v>
      </c>
      <c r="E228" s="3" t="s">
        <v>1</v>
      </c>
      <c r="F228" s="3">
        <v>1</v>
      </c>
      <c r="G228" s="3" t="s">
        <v>2</v>
      </c>
      <c r="H228" s="3" t="s">
        <v>3</v>
      </c>
      <c r="I228" s="11">
        <v>-10000</v>
      </c>
      <c r="J228" s="5">
        <v>13842.2</v>
      </c>
      <c r="L228" s="11"/>
    </row>
    <row r="229" spans="1:12" x14ac:dyDescent="0.25">
      <c r="A229" s="6"/>
      <c r="B229" s="7" t="s">
        <v>38</v>
      </c>
      <c r="C229" s="7" t="s">
        <v>38</v>
      </c>
      <c r="D229" s="7">
        <v>37</v>
      </c>
      <c r="E229" s="7" t="s">
        <v>1</v>
      </c>
      <c r="F229" s="7">
        <v>1</v>
      </c>
      <c r="G229" s="7" t="s">
        <v>12</v>
      </c>
      <c r="H229" s="7" t="s">
        <v>3</v>
      </c>
      <c r="I229" s="8">
        <v>-720</v>
      </c>
      <c r="J229" s="9">
        <v>23842.2</v>
      </c>
      <c r="L229" s="10"/>
    </row>
    <row r="230" spans="1:12" x14ac:dyDescent="0.25">
      <c r="A230" s="6"/>
      <c r="B230" s="7" t="s">
        <v>38</v>
      </c>
      <c r="C230" s="7" t="s">
        <v>38</v>
      </c>
      <c r="D230" s="7">
        <v>35</v>
      </c>
      <c r="E230" s="7" t="s">
        <v>1</v>
      </c>
      <c r="F230" s="7">
        <v>1</v>
      </c>
      <c r="G230" s="7" t="s">
        <v>12</v>
      </c>
      <c r="H230" s="7" t="s">
        <v>3</v>
      </c>
      <c r="I230" s="8">
        <v>-460</v>
      </c>
      <c r="J230" s="9">
        <v>24562.2</v>
      </c>
      <c r="L230" s="10"/>
    </row>
    <row r="231" spans="1:12" x14ac:dyDescent="0.25">
      <c r="A231" s="6"/>
      <c r="B231" s="7" t="s">
        <v>38</v>
      </c>
      <c r="C231" s="7" t="s">
        <v>38</v>
      </c>
      <c r="D231" s="7">
        <v>11</v>
      </c>
      <c r="E231" s="7" t="s">
        <v>1</v>
      </c>
      <c r="F231" s="7">
        <v>1</v>
      </c>
      <c r="G231" s="7" t="s">
        <v>2</v>
      </c>
      <c r="H231" s="7" t="s">
        <v>3</v>
      </c>
      <c r="I231" s="10">
        <v>-10952</v>
      </c>
      <c r="J231" s="9">
        <v>25022.2</v>
      </c>
      <c r="L231" s="10"/>
    </row>
    <row r="232" spans="1:12" x14ac:dyDescent="0.25">
      <c r="A232" s="6"/>
      <c r="B232" s="7" t="s">
        <v>41</v>
      </c>
      <c r="C232" s="7" t="s">
        <v>41</v>
      </c>
      <c r="D232" s="7">
        <v>69</v>
      </c>
      <c r="E232" s="7" t="s">
        <v>1</v>
      </c>
      <c r="F232" s="7">
        <v>1</v>
      </c>
      <c r="G232" s="7" t="s">
        <v>2</v>
      </c>
      <c r="H232" s="7" t="s">
        <v>3</v>
      </c>
      <c r="I232" s="10">
        <v>-6734</v>
      </c>
      <c r="J232" s="9">
        <v>36657.199999999997</v>
      </c>
      <c r="L232" s="10"/>
    </row>
    <row r="233" spans="1:12" x14ac:dyDescent="0.25">
      <c r="A233" s="6"/>
      <c r="B233" s="7" t="s">
        <v>41</v>
      </c>
      <c r="C233" s="7" t="s">
        <v>41</v>
      </c>
      <c r="D233" s="7">
        <v>44</v>
      </c>
      <c r="E233" s="7" t="s">
        <v>1</v>
      </c>
      <c r="F233" s="7">
        <v>1</v>
      </c>
      <c r="G233" s="7" t="s">
        <v>2</v>
      </c>
      <c r="H233" s="7" t="s">
        <v>3</v>
      </c>
      <c r="I233" s="10">
        <v>-2590</v>
      </c>
      <c r="J233" s="9">
        <v>43391.199999999997</v>
      </c>
      <c r="L233" s="10"/>
    </row>
    <row r="234" spans="1:12" x14ac:dyDescent="0.25">
      <c r="A234" s="6"/>
      <c r="B234" s="7" t="s">
        <v>43</v>
      </c>
      <c r="C234" s="7" t="s">
        <v>43</v>
      </c>
      <c r="D234" s="7">
        <v>104</v>
      </c>
      <c r="E234" s="7" t="s">
        <v>1</v>
      </c>
      <c r="F234" s="7">
        <v>1</v>
      </c>
      <c r="G234" s="7" t="s">
        <v>2</v>
      </c>
      <c r="H234" s="7" t="s">
        <v>3</v>
      </c>
      <c r="I234" s="8">
        <v>-965</v>
      </c>
      <c r="J234" s="9">
        <v>46659.199999999997</v>
      </c>
      <c r="L234" s="10"/>
    </row>
    <row r="235" spans="1:12" x14ac:dyDescent="0.25">
      <c r="A235" s="6"/>
      <c r="B235" s="7" t="s">
        <v>43</v>
      </c>
      <c r="C235" s="7" t="s">
        <v>43</v>
      </c>
      <c r="D235" s="7">
        <v>88</v>
      </c>
      <c r="E235" s="7" t="s">
        <v>1</v>
      </c>
      <c r="F235" s="7">
        <v>1</v>
      </c>
      <c r="G235" s="7" t="s">
        <v>2</v>
      </c>
      <c r="H235" s="7" t="s">
        <v>3</v>
      </c>
      <c r="I235" s="8">
        <v>-523</v>
      </c>
      <c r="J235" s="9">
        <v>47624.2</v>
      </c>
      <c r="L235" s="8"/>
    </row>
    <row r="236" spans="1:12" x14ac:dyDescent="0.25">
      <c r="A236" s="6"/>
      <c r="B236" s="7" t="s">
        <v>43</v>
      </c>
      <c r="C236" s="7" t="s">
        <v>43</v>
      </c>
      <c r="D236" s="7">
        <v>76</v>
      </c>
      <c r="E236" s="7" t="s">
        <v>1</v>
      </c>
      <c r="F236" s="7">
        <v>1</v>
      </c>
      <c r="G236" s="7" t="s">
        <v>2</v>
      </c>
      <c r="H236" s="7" t="s">
        <v>3</v>
      </c>
      <c r="I236" s="10">
        <v>-2273</v>
      </c>
      <c r="J236" s="9">
        <v>48147.199999999997</v>
      </c>
      <c r="L236" s="8"/>
    </row>
    <row r="237" spans="1:12" ht="15.75" thickBot="1" x14ac:dyDescent="0.3">
      <c r="A237" s="6"/>
      <c r="B237" s="7" t="s">
        <v>43</v>
      </c>
      <c r="C237" s="7" t="s">
        <v>43</v>
      </c>
      <c r="D237" s="7">
        <v>61</v>
      </c>
      <c r="E237" s="7" t="s">
        <v>1</v>
      </c>
      <c r="F237" s="7">
        <v>1</v>
      </c>
      <c r="G237" s="7" t="s">
        <v>2</v>
      </c>
      <c r="H237" s="7" t="s">
        <v>3</v>
      </c>
      <c r="I237" s="10">
        <v>-4350</v>
      </c>
      <c r="J237" s="9">
        <v>50420.2</v>
      </c>
      <c r="L237" s="8"/>
    </row>
    <row r="238" spans="1:12" x14ac:dyDescent="0.25">
      <c r="A238" s="2"/>
      <c r="B238" s="3" t="s">
        <v>44</v>
      </c>
      <c r="C238" s="3" t="s">
        <v>44</v>
      </c>
      <c r="D238" s="3">
        <v>68</v>
      </c>
      <c r="E238" s="3" t="s">
        <v>1</v>
      </c>
      <c r="F238" s="3">
        <v>1</v>
      </c>
      <c r="G238" s="3" t="s">
        <v>2</v>
      </c>
      <c r="H238" s="3" t="s">
        <v>3</v>
      </c>
      <c r="I238" s="11">
        <v>-6308</v>
      </c>
      <c r="J238" s="5">
        <v>57725.2</v>
      </c>
      <c r="L238" s="4"/>
    </row>
    <row r="239" spans="1:12" x14ac:dyDescent="0.25">
      <c r="A239" s="6"/>
      <c r="B239" s="7" t="s">
        <v>44</v>
      </c>
      <c r="C239" s="7" t="s">
        <v>44</v>
      </c>
      <c r="D239" s="7">
        <v>58</v>
      </c>
      <c r="E239" s="7" t="s">
        <v>1</v>
      </c>
      <c r="F239" s="7">
        <v>1</v>
      </c>
      <c r="G239" s="7" t="s">
        <v>2</v>
      </c>
      <c r="H239" s="7" t="s">
        <v>3</v>
      </c>
      <c r="I239" s="10">
        <v>-1139</v>
      </c>
      <c r="J239" s="9">
        <v>64033.2</v>
      </c>
      <c r="L239" s="8"/>
    </row>
    <row r="240" spans="1:12" x14ac:dyDescent="0.25">
      <c r="A240" s="6"/>
      <c r="B240" s="7" t="s">
        <v>44</v>
      </c>
      <c r="C240" s="7" t="s">
        <v>44</v>
      </c>
      <c r="D240" s="7">
        <v>51</v>
      </c>
      <c r="E240" s="7" t="s">
        <v>1</v>
      </c>
      <c r="F240" s="7">
        <v>1</v>
      </c>
      <c r="G240" s="7" t="s">
        <v>2</v>
      </c>
      <c r="H240" s="7" t="s">
        <v>3</v>
      </c>
      <c r="I240" s="10">
        <v>-6183</v>
      </c>
      <c r="J240" s="9">
        <v>65172.2</v>
      </c>
      <c r="L240" s="8"/>
    </row>
    <row r="241" spans="1:12" x14ac:dyDescent="0.25">
      <c r="A241" s="6"/>
      <c r="B241" s="12">
        <v>43351</v>
      </c>
      <c r="C241" s="12">
        <v>43351</v>
      </c>
      <c r="D241" s="7">
        <v>91</v>
      </c>
      <c r="E241" s="7" t="s">
        <v>1</v>
      </c>
      <c r="F241" s="7">
        <v>1</v>
      </c>
      <c r="G241" s="7" t="s">
        <v>2</v>
      </c>
      <c r="H241" s="7" t="s">
        <v>3</v>
      </c>
      <c r="I241" s="8">
        <v>-502</v>
      </c>
      <c r="J241" s="9">
        <v>13900.2</v>
      </c>
      <c r="L241" s="8"/>
    </row>
    <row r="242" spans="1:12" x14ac:dyDescent="0.25">
      <c r="A242" s="6"/>
      <c r="B242" s="12">
        <v>43320</v>
      </c>
      <c r="C242" s="12">
        <v>43320</v>
      </c>
      <c r="D242" s="7">
        <v>28</v>
      </c>
      <c r="E242" s="7" t="s">
        <v>1</v>
      </c>
      <c r="F242" s="7">
        <v>1</v>
      </c>
      <c r="G242" s="7" t="s">
        <v>2</v>
      </c>
      <c r="H242" s="7" t="s">
        <v>3</v>
      </c>
      <c r="I242" s="10">
        <v>-10000</v>
      </c>
      <c r="J242" s="9">
        <v>-18233.66</v>
      </c>
      <c r="L242" s="8"/>
    </row>
    <row r="243" spans="1:12" x14ac:dyDescent="0.25">
      <c r="A243" s="6"/>
      <c r="B243" s="12">
        <v>43320</v>
      </c>
      <c r="C243" s="12">
        <v>43320</v>
      </c>
      <c r="D243" s="7">
        <v>10</v>
      </c>
      <c r="E243" s="7" t="s">
        <v>1</v>
      </c>
      <c r="F243" s="7">
        <v>1</v>
      </c>
      <c r="G243" s="7" t="s">
        <v>45</v>
      </c>
      <c r="H243" s="7" t="s">
        <v>3</v>
      </c>
      <c r="I243" s="10">
        <v>-4025</v>
      </c>
      <c r="J243" s="9">
        <v>-8233.66</v>
      </c>
      <c r="L243" s="8"/>
    </row>
    <row r="244" spans="1:12" x14ac:dyDescent="0.25">
      <c r="A244" s="6"/>
      <c r="B244" s="12">
        <v>43289</v>
      </c>
      <c r="C244" s="12">
        <v>43289</v>
      </c>
      <c r="D244" s="7">
        <v>67</v>
      </c>
      <c r="E244" s="7" t="s">
        <v>1</v>
      </c>
      <c r="F244" s="7">
        <v>1</v>
      </c>
      <c r="G244" s="7" t="s">
        <v>45</v>
      </c>
      <c r="H244" s="7" t="s">
        <v>3</v>
      </c>
      <c r="I244" s="10">
        <v>-1365</v>
      </c>
      <c r="J244" s="9">
        <v>-1708.66</v>
      </c>
      <c r="L244" s="8"/>
    </row>
    <row r="245" spans="1:12" x14ac:dyDescent="0.25">
      <c r="A245" s="6"/>
      <c r="B245" s="12">
        <v>43167</v>
      </c>
      <c r="C245" s="12">
        <v>43167</v>
      </c>
      <c r="D245" s="7">
        <v>78</v>
      </c>
      <c r="E245" s="7" t="s">
        <v>1</v>
      </c>
      <c r="F245" s="7">
        <v>1</v>
      </c>
      <c r="G245" s="7" t="s">
        <v>45</v>
      </c>
      <c r="H245" s="7" t="s">
        <v>3</v>
      </c>
      <c r="I245" s="10">
        <v>-1054</v>
      </c>
      <c r="J245" s="14">
        <v>-343.66</v>
      </c>
      <c r="L245" s="10"/>
    </row>
    <row r="246" spans="1:12" x14ac:dyDescent="0.25">
      <c r="A246" s="6"/>
      <c r="B246" s="12">
        <v>43139</v>
      </c>
      <c r="C246" s="12">
        <v>43139</v>
      </c>
      <c r="D246" s="7">
        <v>82</v>
      </c>
      <c r="E246" s="7" t="s">
        <v>1</v>
      </c>
      <c r="F246" s="7">
        <v>1</v>
      </c>
      <c r="G246" s="7" t="s">
        <v>45</v>
      </c>
      <c r="H246" s="7" t="s">
        <v>3</v>
      </c>
      <c r="I246" s="10">
        <v>-3668</v>
      </c>
      <c r="J246" s="14">
        <v>710.34</v>
      </c>
      <c r="L246" s="10"/>
    </row>
    <row r="247" spans="1:12" ht="15.75" thickBot="1" x14ac:dyDescent="0.3">
      <c r="A247" s="6"/>
      <c r="B247" s="12">
        <v>43108</v>
      </c>
      <c r="C247" s="12">
        <v>43108</v>
      </c>
      <c r="D247" s="7">
        <v>34</v>
      </c>
      <c r="E247" s="7" t="s">
        <v>1</v>
      </c>
      <c r="F247" s="7">
        <v>1</v>
      </c>
      <c r="G247" s="7" t="s">
        <v>45</v>
      </c>
      <c r="H247" s="7" t="s">
        <v>3</v>
      </c>
      <c r="I247" s="10">
        <v>-11822</v>
      </c>
      <c r="J247" s="9">
        <v>4378.34</v>
      </c>
      <c r="L247" s="21"/>
    </row>
    <row r="248" spans="1:12" x14ac:dyDescent="0.25">
      <c r="A248" s="2"/>
      <c r="B248" s="3" t="s">
        <v>46</v>
      </c>
      <c r="C248" s="3" t="s">
        <v>46</v>
      </c>
      <c r="D248" s="3">
        <v>104</v>
      </c>
      <c r="E248" s="3" t="s">
        <v>1</v>
      </c>
      <c r="F248" s="3">
        <v>1</v>
      </c>
      <c r="G248" s="3" t="s">
        <v>45</v>
      </c>
      <c r="H248" s="3" t="s">
        <v>3</v>
      </c>
      <c r="I248" s="4">
        <v>-666</v>
      </c>
      <c r="J248" s="5">
        <v>-5744.71</v>
      </c>
      <c r="L248" s="11"/>
    </row>
    <row r="249" spans="1:12" x14ac:dyDescent="0.25">
      <c r="A249" s="6"/>
      <c r="B249" s="7" t="s">
        <v>47</v>
      </c>
      <c r="C249" s="7" t="s">
        <v>47</v>
      </c>
      <c r="D249" s="7">
        <v>109</v>
      </c>
      <c r="E249" s="7" t="s">
        <v>1</v>
      </c>
      <c r="F249" s="7">
        <v>1</v>
      </c>
      <c r="G249" s="7" t="s">
        <v>45</v>
      </c>
      <c r="H249" s="7" t="s">
        <v>3</v>
      </c>
      <c r="I249" s="10">
        <v>-1612</v>
      </c>
      <c r="J249" s="9">
        <v>-2361.71</v>
      </c>
      <c r="L249" s="10"/>
    </row>
    <row r="250" spans="1:12" x14ac:dyDescent="0.25">
      <c r="A250" s="6"/>
      <c r="B250" s="7" t="s">
        <v>49</v>
      </c>
      <c r="C250" s="7" t="s">
        <v>49</v>
      </c>
      <c r="D250" s="7">
        <v>65</v>
      </c>
      <c r="E250" s="7" t="s">
        <v>1</v>
      </c>
      <c r="F250" s="7">
        <v>1</v>
      </c>
      <c r="G250" s="7" t="s">
        <v>45</v>
      </c>
      <c r="H250" s="7" t="s">
        <v>3</v>
      </c>
      <c r="I250" s="10">
        <v>-2082</v>
      </c>
      <c r="J250" s="14">
        <v>-749.71</v>
      </c>
      <c r="L250" s="10"/>
    </row>
    <row r="251" spans="1:12" x14ac:dyDescent="0.25">
      <c r="A251" s="6"/>
      <c r="B251" s="7" t="s">
        <v>49</v>
      </c>
      <c r="C251" s="7" t="s">
        <v>49</v>
      </c>
      <c r="D251" s="7">
        <v>59</v>
      </c>
      <c r="E251" s="7" t="s">
        <v>1</v>
      </c>
      <c r="F251" s="7">
        <v>1</v>
      </c>
      <c r="G251" s="7" t="s">
        <v>45</v>
      </c>
      <c r="H251" s="7" t="s">
        <v>3</v>
      </c>
      <c r="I251" s="10">
        <v>-7041</v>
      </c>
      <c r="J251" s="9">
        <v>1332.29</v>
      </c>
      <c r="L251" s="10"/>
    </row>
    <row r="252" spans="1:12" x14ac:dyDescent="0.25">
      <c r="A252" s="6"/>
      <c r="B252" s="7" t="s">
        <v>50</v>
      </c>
      <c r="C252" s="7" t="s">
        <v>50</v>
      </c>
      <c r="D252" s="7">
        <v>78</v>
      </c>
      <c r="E252" s="7" t="s">
        <v>1</v>
      </c>
      <c r="F252" s="7">
        <v>1</v>
      </c>
      <c r="G252" s="7" t="s">
        <v>45</v>
      </c>
      <c r="H252" s="7" t="s">
        <v>3</v>
      </c>
      <c r="I252" s="10">
        <v>-3195</v>
      </c>
      <c r="J252" s="9">
        <v>8373.2900000000009</v>
      </c>
      <c r="L252" s="10"/>
    </row>
    <row r="253" spans="1:12" x14ac:dyDescent="0.25">
      <c r="A253" s="6"/>
      <c r="B253" s="7" t="s">
        <v>50</v>
      </c>
      <c r="C253" s="7" t="s">
        <v>50</v>
      </c>
      <c r="D253" s="7">
        <v>53</v>
      </c>
      <c r="E253" s="7" t="s">
        <v>1</v>
      </c>
      <c r="F253" s="7">
        <v>1</v>
      </c>
      <c r="G253" s="7" t="s">
        <v>45</v>
      </c>
      <c r="H253" s="7" t="s">
        <v>3</v>
      </c>
      <c r="I253" s="10">
        <v>-10940</v>
      </c>
      <c r="J253" s="9">
        <v>11568.29</v>
      </c>
      <c r="L253" s="10"/>
    </row>
    <row r="254" spans="1:12" x14ac:dyDescent="0.25">
      <c r="A254" s="6"/>
      <c r="B254" s="7" t="s">
        <v>52</v>
      </c>
      <c r="C254" s="7" t="s">
        <v>52</v>
      </c>
      <c r="D254" s="7">
        <v>83</v>
      </c>
      <c r="E254" s="7" t="s">
        <v>1</v>
      </c>
      <c r="F254" s="7">
        <v>1</v>
      </c>
      <c r="G254" s="7" t="s">
        <v>45</v>
      </c>
      <c r="H254" s="7" t="s">
        <v>3</v>
      </c>
      <c r="I254" s="10">
        <v>-2243</v>
      </c>
      <c r="J254" s="9">
        <v>28999.29</v>
      </c>
      <c r="L254" s="10"/>
    </row>
    <row r="255" spans="1:12" x14ac:dyDescent="0.25">
      <c r="A255" s="6"/>
      <c r="B255" s="7" t="s">
        <v>53</v>
      </c>
      <c r="C255" s="7" t="s">
        <v>53</v>
      </c>
      <c r="D255" s="7">
        <v>53</v>
      </c>
      <c r="E255" s="7" t="s">
        <v>1</v>
      </c>
      <c r="F255" s="7">
        <v>1</v>
      </c>
      <c r="G255" s="7" t="s">
        <v>45</v>
      </c>
      <c r="H255" s="7" t="s">
        <v>3</v>
      </c>
      <c r="I255" s="10">
        <v>-3225</v>
      </c>
      <c r="J255" s="9">
        <v>-23625.71</v>
      </c>
      <c r="L255" s="10"/>
    </row>
    <row r="256" spans="1:12" x14ac:dyDescent="0.25">
      <c r="A256" s="6"/>
      <c r="B256" s="7" t="s">
        <v>54</v>
      </c>
      <c r="C256" s="7" t="s">
        <v>54</v>
      </c>
      <c r="D256" s="7">
        <v>51</v>
      </c>
      <c r="E256" s="7" t="s">
        <v>1</v>
      </c>
      <c r="F256" s="7">
        <v>1</v>
      </c>
      <c r="G256" s="7" t="s">
        <v>45</v>
      </c>
      <c r="H256" s="7" t="s">
        <v>3</v>
      </c>
      <c r="I256" s="8">
        <v>-490</v>
      </c>
      <c r="J256" s="9">
        <v>-20400.71</v>
      </c>
      <c r="L256" s="10"/>
    </row>
    <row r="257" spans="1:12" ht="15.75" thickBot="1" x14ac:dyDescent="0.3">
      <c r="A257" s="6"/>
      <c r="B257" s="7" t="s">
        <v>54</v>
      </c>
      <c r="C257" s="7" t="s">
        <v>54</v>
      </c>
      <c r="D257" s="7">
        <v>23</v>
      </c>
      <c r="E257" s="7" t="s">
        <v>1</v>
      </c>
      <c r="F257" s="7">
        <v>1</v>
      </c>
      <c r="G257" s="7" t="s">
        <v>45</v>
      </c>
      <c r="H257" s="7" t="s">
        <v>3</v>
      </c>
      <c r="I257" s="10">
        <v>-13590</v>
      </c>
      <c r="J257" s="9">
        <v>-19910.71</v>
      </c>
      <c r="L257" s="10"/>
    </row>
    <row r="258" spans="1:12" x14ac:dyDescent="0.25">
      <c r="A258" s="2"/>
      <c r="B258" s="3" t="s">
        <v>55</v>
      </c>
      <c r="C258" s="3" t="s">
        <v>55</v>
      </c>
      <c r="D258" s="3">
        <v>95</v>
      </c>
      <c r="E258" s="3" t="s">
        <v>1</v>
      </c>
      <c r="F258" s="3">
        <v>1</v>
      </c>
      <c r="G258" s="3" t="s">
        <v>45</v>
      </c>
      <c r="H258" s="3" t="s">
        <v>3</v>
      </c>
      <c r="I258" s="4">
        <v>-590</v>
      </c>
      <c r="J258" s="5">
        <v>-6320.71</v>
      </c>
      <c r="L258" s="11"/>
    </row>
    <row r="259" spans="1:12" x14ac:dyDescent="0.25">
      <c r="A259" s="6"/>
      <c r="B259" s="7" t="s">
        <v>55</v>
      </c>
      <c r="C259" s="7" t="s">
        <v>55</v>
      </c>
      <c r="D259" s="7">
        <v>87</v>
      </c>
      <c r="E259" s="7" t="s">
        <v>1</v>
      </c>
      <c r="F259" s="7">
        <v>1</v>
      </c>
      <c r="G259" s="7" t="s">
        <v>45</v>
      </c>
      <c r="H259" s="7" t="s">
        <v>3</v>
      </c>
      <c r="I259" s="10">
        <v>-4710</v>
      </c>
      <c r="J259" s="9">
        <v>-5730.71</v>
      </c>
      <c r="L259" s="10"/>
    </row>
    <row r="260" spans="1:12" x14ac:dyDescent="0.25">
      <c r="A260" s="6"/>
      <c r="B260" s="7" t="s">
        <v>55</v>
      </c>
      <c r="C260" s="7" t="s">
        <v>55</v>
      </c>
      <c r="D260" s="7">
        <v>64</v>
      </c>
      <c r="E260" s="7" t="s">
        <v>1</v>
      </c>
      <c r="F260" s="7">
        <v>1</v>
      </c>
      <c r="G260" s="7" t="s">
        <v>45</v>
      </c>
      <c r="H260" s="7" t="s">
        <v>3</v>
      </c>
      <c r="I260" s="10">
        <v>-1327</v>
      </c>
      <c r="J260" s="9">
        <v>-1020.71</v>
      </c>
      <c r="L260" s="10"/>
    </row>
    <row r="261" spans="1:12" x14ac:dyDescent="0.25">
      <c r="A261" s="6"/>
      <c r="B261" s="7" t="s">
        <v>56</v>
      </c>
      <c r="C261" s="7" t="s">
        <v>56</v>
      </c>
      <c r="D261" s="7">
        <v>43</v>
      </c>
      <c r="E261" s="7" t="s">
        <v>1</v>
      </c>
      <c r="F261" s="7">
        <v>1</v>
      </c>
      <c r="G261" s="7" t="s">
        <v>45</v>
      </c>
      <c r="H261" s="7" t="s">
        <v>3</v>
      </c>
      <c r="I261" s="10">
        <v>-11500</v>
      </c>
      <c r="J261" s="9">
        <v>1012.29</v>
      </c>
      <c r="L261" s="10"/>
    </row>
    <row r="262" spans="1:12" x14ac:dyDescent="0.25">
      <c r="A262" s="6"/>
      <c r="B262" s="7" t="s">
        <v>56</v>
      </c>
      <c r="C262" s="7" t="s">
        <v>56</v>
      </c>
      <c r="D262" s="7">
        <v>42</v>
      </c>
      <c r="E262" s="7" t="s">
        <v>1</v>
      </c>
      <c r="F262" s="7">
        <v>1</v>
      </c>
      <c r="G262" s="7" t="s">
        <v>45</v>
      </c>
      <c r="H262" s="7" t="s">
        <v>3</v>
      </c>
      <c r="I262" s="10">
        <v>-11376</v>
      </c>
      <c r="J262" s="9">
        <v>12512.29</v>
      </c>
      <c r="L262" s="10"/>
    </row>
    <row r="263" spans="1:12" x14ac:dyDescent="0.25">
      <c r="A263" s="6"/>
      <c r="B263" s="7" t="s">
        <v>57</v>
      </c>
      <c r="C263" s="7" t="s">
        <v>57</v>
      </c>
      <c r="D263" s="7">
        <v>85</v>
      </c>
      <c r="E263" s="7" t="s">
        <v>1</v>
      </c>
      <c r="F263" s="7">
        <v>1</v>
      </c>
      <c r="G263" s="7" t="s">
        <v>45</v>
      </c>
      <c r="H263" s="7" t="s">
        <v>3</v>
      </c>
      <c r="I263" s="10">
        <v>-6949</v>
      </c>
      <c r="J263" s="9">
        <v>13624.29</v>
      </c>
      <c r="L263" s="10"/>
    </row>
    <row r="264" spans="1:12" x14ac:dyDescent="0.25">
      <c r="A264" s="6"/>
      <c r="B264" s="7" t="s">
        <v>57</v>
      </c>
      <c r="C264" s="7" t="s">
        <v>57</v>
      </c>
      <c r="D264" s="7">
        <v>84</v>
      </c>
      <c r="E264" s="7" t="s">
        <v>1</v>
      </c>
      <c r="F264" s="7">
        <v>1</v>
      </c>
      <c r="G264" s="7" t="s">
        <v>45</v>
      </c>
      <c r="H264" s="7" t="s">
        <v>3</v>
      </c>
      <c r="I264" s="10">
        <v>-6774</v>
      </c>
      <c r="J264" s="9">
        <v>20573.29</v>
      </c>
      <c r="L264" s="10"/>
    </row>
    <row r="265" spans="1:12" x14ac:dyDescent="0.25">
      <c r="A265" s="6"/>
      <c r="B265" s="12">
        <v>43441</v>
      </c>
      <c r="C265" s="12">
        <v>43441</v>
      </c>
      <c r="D265" s="7">
        <v>19</v>
      </c>
      <c r="E265" s="7" t="s">
        <v>1</v>
      </c>
      <c r="F265" s="7">
        <v>1</v>
      </c>
      <c r="G265" s="7" t="s">
        <v>12</v>
      </c>
      <c r="H265" s="7" t="s">
        <v>3</v>
      </c>
      <c r="I265" s="10">
        <v>-4100</v>
      </c>
      <c r="J265" s="9">
        <v>26936.29</v>
      </c>
      <c r="L265" s="10"/>
    </row>
    <row r="266" spans="1:12" x14ac:dyDescent="0.25">
      <c r="A266" s="6"/>
      <c r="B266" s="12">
        <v>43380</v>
      </c>
      <c r="C266" s="12">
        <v>43380</v>
      </c>
      <c r="D266" s="7">
        <v>59</v>
      </c>
      <c r="E266" s="7" t="s">
        <v>1</v>
      </c>
      <c r="F266" s="7">
        <v>1</v>
      </c>
      <c r="G266" s="7" t="s">
        <v>12</v>
      </c>
      <c r="H266" s="7" t="s">
        <v>3</v>
      </c>
      <c r="I266" s="10">
        <v>-2017</v>
      </c>
      <c r="J266" s="9">
        <v>7056.29</v>
      </c>
      <c r="L266" s="10"/>
    </row>
    <row r="267" spans="1:12" ht="15.75" thickBot="1" x14ac:dyDescent="0.3">
      <c r="A267" s="6"/>
      <c r="B267" s="12">
        <v>43380</v>
      </c>
      <c r="C267" s="12">
        <v>43380</v>
      </c>
      <c r="D267" s="7">
        <v>53</v>
      </c>
      <c r="E267" s="7" t="s">
        <v>1</v>
      </c>
      <c r="F267" s="7">
        <v>1</v>
      </c>
      <c r="G267" s="7" t="s">
        <v>12</v>
      </c>
      <c r="H267" s="7" t="s">
        <v>3</v>
      </c>
      <c r="I267" s="10">
        <v>-1140</v>
      </c>
      <c r="J267" s="9">
        <v>9073.2900000000009</v>
      </c>
      <c r="L267" s="10"/>
    </row>
    <row r="268" spans="1:12" x14ac:dyDescent="0.25">
      <c r="A268" s="2"/>
      <c r="B268" s="13">
        <v>43350</v>
      </c>
      <c r="C268" s="13">
        <v>43350</v>
      </c>
      <c r="D268" s="3">
        <v>66</v>
      </c>
      <c r="E268" s="3" t="s">
        <v>1</v>
      </c>
      <c r="F268" s="3">
        <v>1</v>
      </c>
      <c r="G268" s="3" t="s">
        <v>45</v>
      </c>
      <c r="H268" s="3" t="s">
        <v>3</v>
      </c>
      <c r="I268" s="11">
        <v>-5150</v>
      </c>
      <c r="J268" s="5">
        <v>12180.29</v>
      </c>
      <c r="L268" s="11"/>
    </row>
    <row r="269" spans="1:12" x14ac:dyDescent="0.25">
      <c r="A269" s="6"/>
      <c r="B269" s="12">
        <v>43227</v>
      </c>
      <c r="C269" s="12">
        <v>43227</v>
      </c>
      <c r="D269" s="7">
        <v>56</v>
      </c>
      <c r="E269" s="7" t="s">
        <v>1</v>
      </c>
      <c r="F269" s="7">
        <v>1</v>
      </c>
      <c r="G269" s="7" t="s">
        <v>12</v>
      </c>
      <c r="H269" s="7" t="s">
        <v>3</v>
      </c>
      <c r="I269" s="10">
        <v>-4183</v>
      </c>
      <c r="J269" s="9">
        <v>-24972.57</v>
      </c>
      <c r="L269" s="10"/>
    </row>
    <row r="270" spans="1:12" x14ac:dyDescent="0.25">
      <c r="A270" s="6"/>
      <c r="B270" s="12">
        <v>43227</v>
      </c>
      <c r="C270" s="12">
        <v>43227</v>
      </c>
      <c r="D270" s="7">
        <v>28</v>
      </c>
      <c r="E270" s="7" t="s">
        <v>1</v>
      </c>
      <c r="F270" s="7">
        <v>1</v>
      </c>
      <c r="G270" s="7" t="s">
        <v>45</v>
      </c>
      <c r="H270" s="7" t="s">
        <v>3</v>
      </c>
      <c r="I270" s="10">
        <v>-13649</v>
      </c>
      <c r="J270" s="9">
        <v>-20789.57</v>
      </c>
      <c r="L270" s="10"/>
    </row>
    <row r="271" spans="1:12" x14ac:dyDescent="0.25">
      <c r="A271" s="6"/>
      <c r="B271" s="12">
        <v>43166</v>
      </c>
      <c r="C271" s="12">
        <v>43166</v>
      </c>
      <c r="D271" s="7">
        <v>78</v>
      </c>
      <c r="E271" s="7" t="s">
        <v>1</v>
      </c>
      <c r="F271" s="7">
        <v>1</v>
      </c>
      <c r="G271" s="7" t="s">
        <v>45</v>
      </c>
      <c r="H271" s="7" t="s">
        <v>3</v>
      </c>
      <c r="I271" s="10">
        <v>-6861.7</v>
      </c>
      <c r="J271" s="9">
        <v>-4760.57</v>
      </c>
      <c r="L271" s="10"/>
    </row>
    <row r="272" spans="1:12" x14ac:dyDescent="0.25">
      <c r="A272" s="6"/>
      <c r="B272" s="12">
        <v>43166</v>
      </c>
      <c r="C272" s="12">
        <v>43166</v>
      </c>
      <c r="D272" s="7">
        <v>27</v>
      </c>
      <c r="E272" s="7" t="s">
        <v>1</v>
      </c>
      <c r="F272" s="7">
        <v>1</v>
      </c>
      <c r="G272" s="7" t="s">
        <v>12</v>
      </c>
      <c r="H272" s="7" t="s">
        <v>3</v>
      </c>
      <c r="I272" s="10">
        <v>-3606</v>
      </c>
      <c r="J272" s="9">
        <v>2101.13</v>
      </c>
      <c r="L272" s="10"/>
    </row>
    <row r="273" spans="1:12" x14ac:dyDescent="0.25">
      <c r="A273" s="6"/>
      <c r="B273" s="12">
        <v>43166</v>
      </c>
      <c r="C273" s="12">
        <v>43166</v>
      </c>
      <c r="D273" s="7">
        <v>24</v>
      </c>
      <c r="E273" s="7" t="s">
        <v>1</v>
      </c>
      <c r="F273" s="7">
        <v>1</v>
      </c>
      <c r="G273" s="7" t="s">
        <v>12</v>
      </c>
      <c r="H273" s="7" t="s">
        <v>3</v>
      </c>
      <c r="I273" s="10">
        <v>-4577</v>
      </c>
      <c r="J273" s="9">
        <v>5707.13</v>
      </c>
      <c r="L273" s="10"/>
    </row>
    <row r="274" spans="1:12" x14ac:dyDescent="0.25">
      <c r="A274" s="6"/>
      <c r="B274" s="7" t="s">
        <v>64</v>
      </c>
      <c r="C274" s="7" t="s">
        <v>64</v>
      </c>
      <c r="D274" s="7">
        <v>47</v>
      </c>
      <c r="E274" s="7" t="s">
        <v>1</v>
      </c>
      <c r="F274" s="7">
        <v>1</v>
      </c>
      <c r="G274" s="7" t="s">
        <v>45</v>
      </c>
      <c r="H274" s="7" t="s">
        <v>3</v>
      </c>
      <c r="I274" s="8">
        <v>-997</v>
      </c>
      <c r="J274" s="9">
        <v>13156.4</v>
      </c>
      <c r="L274" s="10"/>
    </row>
    <row r="275" spans="1:12" x14ac:dyDescent="0.25">
      <c r="A275" s="6"/>
      <c r="B275" s="7" t="s">
        <v>65</v>
      </c>
      <c r="C275" s="7" t="s">
        <v>65</v>
      </c>
      <c r="D275" s="7">
        <v>58</v>
      </c>
      <c r="E275" s="7" t="s">
        <v>1</v>
      </c>
      <c r="F275" s="7">
        <v>1</v>
      </c>
      <c r="G275" s="7" t="s">
        <v>45</v>
      </c>
      <c r="H275" s="7" t="s">
        <v>3</v>
      </c>
      <c r="I275" s="10">
        <v>-10000</v>
      </c>
      <c r="J275" s="9">
        <v>-23036.6</v>
      </c>
      <c r="L275" s="10"/>
    </row>
    <row r="276" spans="1:12" x14ac:dyDescent="0.25">
      <c r="A276" s="6"/>
      <c r="B276" s="7" t="s">
        <v>65</v>
      </c>
      <c r="C276" s="7" t="s">
        <v>65</v>
      </c>
      <c r="D276" s="7">
        <v>18</v>
      </c>
      <c r="E276" s="7" t="s">
        <v>1</v>
      </c>
      <c r="F276" s="7">
        <v>1</v>
      </c>
      <c r="G276" s="7" t="s">
        <v>12</v>
      </c>
      <c r="H276" s="7" t="s">
        <v>3</v>
      </c>
      <c r="I276" s="10">
        <v>-4305</v>
      </c>
      <c r="J276" s="9">
        <v>-13036.6</v>
      </c>
      <c r="L276" s="8"/>
    </row>
    <row r="277" spans="1:12" ht="15.75" thickBot="1" x14ac:dyDescent="0.3">
      <c r="A277" s="6"/>
      <c r="B277" s="7" t="s">
        <v>66</v>
      </c>
      <c r="C277" s="7" t="s">
        <v>66</v>
      </c>
      <c r="D277" s="7">
        <v>85</v>
      </c>
      <c r="E277" s="7" t="s">
        <v>1</v>
      </c>
      <c r="F277" s="7">
        <v>1</v>
      </c>
      <c r="G277" s="7" t="s">
        <v>45</v>
      </c>
      <c r="H277" s="7" t="s">
        <v>3</v>
      </c>
      <c r="I277" s="10">
        <v>-3087</v>
      </c>
      <c r="J277" s="9">
        <v>-8731.6</v>
      </c>
      <c r="L277" s="8"/>
    </row>
    <row r="278" spans="1:12" x14ac:dyDescent="0.25">
      <c r="A278" s="2"/>
      <c r="B278" s="3" t="s">
        <v>67</v>
      </c>
      <c r="C278" s="3" t="s">
        <v>67</v>
      </c>
      <c r="D278" s="3">
        <v>49</v>
      </c>
      <c r="E278" s="3" t="s">
        <v>1</v>
      </c>
      <c r="F278" s="3">
        <v>1</v>
      </c>
      <c r="G278" s="3" t="s">
        <v>45</v>
      </c>
      <c r="H278" s="3" t="s">
        <v>3</v>
      </c>
      <c r="I278" s="11">
        <v>-11740</v>
      </c>
      <c r="J278" s="5">
        <v>-5644.6</v>
      </c>
      <c r="L278" s="4"/>
    </row>
    <row r="279" spans="1:12" x14ac:dyDescent="0.25">
      <c r="A279" s="6"/>
      <c r="B279" s="7" t="s">
        <v>68</v>
      </c>
      <c r="C279" s="7" t="s">
        <v>68</v>
      </c>
      <c r="D279" s="7">
        <v>52</v>
      </c>
      <c r="E279" s="7" t="s">
        <v>1</v>
      </c>
      <c r="F279" s="7">
        <v>1</v>
      </c>
      <c r="G279" s="7" t="s">
        <v>45</v>
      </c>
      <c r="H279" s="7" t="s">
        <v>3</v>
      </c>
      <c r="I279" s="10">
        <v>-6419</v>
      </c>
      <c r="J279" s="9">
        <v>6095.4</v>
      </c>
      <c r="L279" s="8"/>
    </row>
    <row r="280" spans="1:12" x14ac:dyDescent="0.25">
      <c r="A280" s="6"/>
      <c r="B280" s="7" t="s">
        <v>68</v>
      </c>
      <c r="C280" s="7" t="s">
        <v>68</v>
      </c>
      <c r="D280" s="7">
        <v>22</v>
      </c>
      <c r="E280" s="7" t="s">
        <v>1</v>
      </c>
      <c r="F280" s="7">
        <v>1</v>
      </c>
      <c r="G280" s="7" t="s">
        <v>12</v>
      </c>
      <c r="H280" s="7" t="s">
        <v>3</v>
      </c>
      <c r="I280" s="10">
        <v>-2512</v>
      </c>
      <c r="J280" s="9">
        <v>12514.4</v>
      </c>
      <c r="L280" s="8"/>
    </row>
    <row r="281" spans="1:12" x14ac:dyDescent="0.25">
      <c r="A281" s="6"/>
      <c r="B281" s="7" t="s">
        <v>69</v>
      </c>
      <c r="C281" s="7" t="s">
        <v>69</v>
      </c>
      <c r="D281" s="7">
        <v>22</v>
      </c>
      <c r="E281" s="7" t="s">
        <v>1</v>
      </c>
      <c r="F281" s="7">
        <v>1</v>
      </c>
      <c r="G281" s="7" t="s">
        <v>12</v>
      </c>
      <c r="H281" s="7" t="s">
        <v>3</v>
      </c>
      <c r="I281" s="10">
        <v>-2850</v>
      </c>
      <c r="J281" s="9">
        <v>15026.4</v>
      </c>
      <c r="L281" s="8"/>
    </row>
    <row r="282" spans="1:12" x14ac:dyDescent="0.25">
      <c r="A282" s="6"/>
      <c r="B282" s="7" t="s">
        <v>70</v>
      </c>
      <c r="C282" s="7" t="s">
        <v>70</v>
      </c>
      <c r="D282" s="7">
        <v>115</v>
      </c>
      <c r="E282" s="7" t="s">
        <v>1</v>
      </c>
      <c r="F282" s="7">
        <v>1</v>
      </c>
      <c r="G282" s="7" t="s">
        <v>45</v>
      </c>
      <c r="H282" s="7" t="s">
        <v>3</v>
      </c>
      <c r="I282" s="8">
        <v>-627</v>
      </c>
      <c r="J282" s="9">
        <v>17876.400000000001</v>
      </c>
      <c r="L282" s="10"/>
    </row>
    <row r="283" spans="1:12" x14ac:dyDescent="0.25">
      <c r="A283" s="6"/>
      <c r="B283" s="7" t="s">
        <v>70</v>
      </c>
      <c r="C283" s="7" t="s">
        <v>70</v>
      </c>
      <c r="D283" s="7">
        <v>106</v>
      </c>
      <c r="E283" s="7" t="s">
        <v>1</v>
      </c>
      <c r="F283" s="7">
        <v>1</v>
      </c>
      <c r="G283" s="7" t="s">
        <v>45</v>
      </c>
      <c r="H283" s="7" t="s">
        <v>3</v>
      </c>
      <c r="I283" s="8">
        <v>-520</v>
      </c>
      <c r="J283" s="9">
        <v>18503.400000000001</v>
      </c>
      <c r="L283" s="10"/>
    </row>
    <row r="284" spans="1:12" x14ac:dyDescent="0.25">
      <c r="A284" s="6"/>
      <c r="B284" s="7" t="s">
        <v>70</v>
      </c>
      <c r="C284" s="7" t="s">
        <v>70</v>
      </c>
      <c r="D284" s="7">
        <v>98</v>
      </c>
      <c r="E284" s="7" t="s">
        <v>1</v>
      </c>
      <c r="F284" s="7">
        <v>1</v>
      </c>
      <c r="G284" s="7" t="s">
        <v>45</v>
      </c>
      <c r="H284" s="7" t="s">
        <v>3</v>
      </c>
      <c r="I284" s="10">
        <v>-4475</v>
      </c>
      <c r="J284" s="9">
        <v>19023.400000000001</v>
      </c>
      <c r="L284" s="21"/>
    </row>
    <row r="285" spans="1:12" x14ac:dyDescent="0.25">
      <c r="A285" s="6"/>
      <c r="B285" s="7" t="s">
        <v>70</v>
      </c>
      <c r="C285" s="7" t="s">
        <v>70</v>
      </c>
      <c r="D285" s="7">
        <v>77</v>
      </c>
      <c r="E285" s="7" t="s">
        <v>1</v>
      </c>
      <c r="F285" s="7">
        <v>1</v>
      </c>
      <c r="G285" s="7" t="s">
        <v>45</v>
      </c>
      <c r="H285" s="7" t="s">
        <v>3</v>
      </c>
      <c r="I285" s="10">
        <v>-1177</v>
      </c>
      <c r="J285" s="9">
        <v>23498.400000000001</v>
      </c>
      <c r="L285" s="10"/>
    </row>
    <row r="286" spans="1:12" x14ac:dyDescent="0.25">
      <c r="A286" s="6"/>
      <c r="B286" s="7" t="s">
        <v>70</v>
      </c>
      <c r="C286" s="7" t="s">
        <v>70</v>
      </c>
      <c r="D286" s="7">
        <v>59</v>
      </c>
      <c r="E286" s="7" t="s">
        <v>1</v>
      </c>
      <c r="F286" s="7">
        <v>1</v>
      </c>
      <c r="G286" s="7" t="s">
        <v>45</v>
      </c>
      <c r="H286" s="7" t="s">
        <v>3</v>
      </c>
      <c r="I286" s="10">
        <v>-26850</v>
      </c>
      <c r="J286" s="9">
        <v>24675.4</v>
      </c>
      <c r="L286" s="10"/>
    </row>
    <row r="287" spans="1:12" ht="15.75" thickBot="1" x14ac:dyDescent="0.3">
      <c r="A287" s="6"/>
      <c r="B287" s="7" t="s">
        <v>70</v>
      </c>
      <c r="C287" s="7" t="s">
        <v>70</v>
      </c>
      <c r="D287" s="7">
        <v>58</v>
      </c>
      <c r="E287" s="7" t="s">
        <v>1</v>
      </c>
      <c r="F287" s="7">
        <v>1</v>
      </c>
      <c r="G287" s="7" t="s">
        <v>45</v>
      </c>
      <c r="H287" s="7" t="s">
        <v>3</v>
      </c>
      <c r="I287" s="10">
        <v>-7850</v>
      </c>
      <c r="J287" s="9">
        <v>51525.4</v>
      </c>
      <c r="L287" s="10"/>
    </row>
    <row r="288" spans="1:12" x14ac:dyDescent="0.25">
      <c r="A288" s="2"/>
      <c r="B288" s="3" t="s">
        <v>70</v>
      </c>
      <c r="C288" s="3" t="s">
        <v>70</v>
      </c>
      <c r="D288" s="3">
        <v>57</v>
      </c>
      <c r="E288" s="3" t="s">
        <v>1</v>
      </c>
      <c r="F288" s="3">
        <v>1</v>
      </c>
      <c r="G288" s="3" t="s">
        <v>45</v>
      </c>
      <c r="H288" s="3" t="s">
        <v>3</v>
      </c>
      <c r="I288" s="11">
        <v>-7215</v>
      </c>
      <c r="J288" s="5">
        <v>59375.4</v>
      </c>
      <c r="L288" s="11"/>
    </row>
    <row r="289" spans="1:12" x14ac:dyDescent="0.25">
      <c r="A289" s="6"/>
      <c r="B289" s="7" t="s">
        <v>71</v>
      </c>
      <c r="C289" s="7" t="s">
        <v>71</v>
      </c>
      <c r="D289" s="7">
        <v>64</v>
      </c>
      <c r="E289" s="7" t="s">
        <v>1</v>
      </c>
      <c r="F289" s="7">
        <v>1</v>
      </c>
      <c r="G289" s="7" t="s">
        <v>45</v>
      </c>
      <c r="H289" s="7" t="s">
        <v>3</v>
      </c>
      <c r="I289" s="10">
        <v>-10000</v>
      </c>
      <c r="J289" s="9">
        <v>69559.399999999994</v>
      </c>
      <c r="L289" s="10"/>
    </row>
    <row r="290" spans="1:12" x14ac:dyDescent="0.25">
      <c r="A290" s="6"/>
      <c r="B290" s="7" t="s">
        <v>76</v>
      </c>
      <c r="C290" s="7" t="s">
        <v>76</v>
      </c>
      <c r="D290" s="7">
        <v>32</v>
      </c>
      <c r="E290" s="7" t="s">
        <v>1</v>
      </c>
      <c r="F290" s="7">
        <v>1</v>
      </c>
      <c r="G290" s="7" t="s">
        <v>12</v>
      </c>
      <c r="H290" s="7" t="s">
        <v>3</v>
      </c>
      <c r="I290" s="10">
        <v>-2050</v>
      </c>
      <c r="J290" s="9">
        <v>17889.400000000001</v>
      </c>
      <c r="L290" s="10"/>
    </row>
    <row r="291" spans="1:12" x14ac:dyDescent="0.25">
      <c r="A291" s="6"/>
      <c r="B291" s="7" t="s">
        <v>76</v>
      </c>
      <c r="C291" s="7" t="s">
        <v>76</v>
      </c>
      <c r="D291" s="7">
        <v>31</v>
      </c>
      <c r="E291" s="7" t="s">
        <v>1</v>
      </c>
      <c r="F291" s="7">
        <v>1</v>
      </c>
      <c r="G291" s="7" t="s">
        <v>12</v>
      </c>
      <c r="H291" s="7" t="s">
        <v>3</v>
      </c>
      <c r="I291" s="10">
        <v>-4262</v>
      </c>
      <c r="J291" s="9">
        <v>19939.400000000001</v>
      </c>
      <c r="L291" s="10"/>
    </row>
    <row r="292" spans="1:12" x14ac:dyDescent="0.25">
      <c r="A292" s="6"/>
      <c r="B292" s="12">
        <v>43440</v>
      </c>
      <c r="C292" s="12">
        <v>43440</v>
      </c>
      <c r="D292" s="7">
        <v>39</v>
      </c>
      <c r="E292" s="7" t="s">
        <v>1</v>
      </c>
      <c r="F292" s="7">
        <v>1</v>
      </c>
      <c r="G292" s="7" t="s">
        <v>12</v>
      </c>
      <c r="H292" s="7" t="s">
        <v>3</v>
      </c>
      <c r="I292" s="10">
        <v>-2276</v>
      </c>
      <c r="J292" s="9">
        <v>24201.4</v>
      </c>
      <c r="L292" s="10"/>
    </row>
    <row r="293" spans="1:12" x14ac:dyDescent="0.25">
      <c r="A293" s="6"/>
      <c r="B293" s="12">
        <v>43440</v>
      </c>
      <c r="C293" s="12">
        <v>43440</v>
      </c>
      <c r="D293" s="7">
        <v>38</v>
      </c>
      <c r="E293" s="7" t="s">
        <v>1</v>
      </c>
      <c r="F293" s="7">
        <v>1</v>
      </c>
      <c r="G293" s="7" t="s">
        <v>12</v>
      </c>
      <c r="H293" s="7" t="s">
        <v>3</v>
      </c>
      <c r="I293" s="10">
        <v>-4199</v>
      </c>
      <c r="J293" s="9">
        <v>26477.4</v>
      </c>
      <c r="L293" s="10"/>
    </row>
    <row r="294" spans="1:12" x14ac:dyDescent="0.25">
      <c r="A294" s="6"/>
      <c r="B294" s="12">
        <v>43440</v>
      </c>
      <c r="C294" s="12">
        <v>43440</v>
      </c>
      <c r="D294" s="7">
        <v>37</v>
      </c>
      <c r="E294" s="7" t="s">
        <v>1</v>
      </c>
      <c r="F294" s="7">
        <v>1</v>
      </c>
      <c r="G294" s="7" t="s">
        <v>12</v>
      </c>
      <c r="H294" s="7" t="s">
        <v>3</v>
      </c>
      <c r="I294" s="10">
        <v>-1434</v>
      </c>
      <c r="J294" s="9">
        <v>30676.400000000001</v>
      </c>
      <c r="L294" s="10"/>
    </row>
    <row r="295" spans="1:12" x14ac:dyDescent="0.25">
      <c r="A295" s="6"/>
      <c r="B295" s="12">
        <v>43410</v>
      </c>
      <c r="C295" s="12">
        <v>43410</v>
      </c>
      <c r="D295" s="7">
        <v>85</v>
      </c>
      <c r="E295" s="7" t="s">
        <v>1</v>
      </c>
      <c r="F295" s="7">
        <v>1</v>
      </c>
      <c r="G295" s="7" t="s">
        <v>45</v>
      </c>
      <c r="H295" s="7" t="s">
        <v>3</v>
      </c>
      <c r="I295" s="8">
        <v>-512</v>
      </c>
      <c r="J295" s="9">
        <v>33925.4</v>
      </c>
      <c r="L295" s="10"/>
    </row>
    <row r="296" spans="1:12" x14ac:dyDescent="0.25">
      <c r="A296" s="6"/>
      <c r="B296" s="12">
        <v>43410</v>
      </c>
      <c r="C296" s="12">
        <v>43410</v>
      </c>
      <c r="D296" s="7">
        <v>69</v>
      </c>
      <c r="E296" s="7" t="s">
        <v>1</v>
      </c>
      <c r="F296" s="7">
        <v>1</v>
      </c>
      <c r="G296" s="7" t="s">
        <v>45</v>
      </c>
      <c r="H296" s="7" t="s">
        <v>3</v>
      </c>
      <c r="I296" s="10">
        <v>-5138</v>
      </c>
      <c r="J296" s="9">
        <v>34437.4</v>
      </c>
      <c r="L296" s="10"/>
    </row>
    <row r="297" spans="1:12" ht="15.75" thickBot="1" x14ac:dyDescent="0.3">
      <c r="A297" s="6"/>
      <c r="B297" s="12">
        <v>43318</v>
      </c>
      <c r="C297" s="12">
        <v>43318</v>
      </c>
      <c r="D297" s="7">
        <v>59</v>
      </c>
      <c r="E297" s="7" t="s">
        <v>1</v>
      </c>
      <c r="F297" s="7">
        <v>1</v>
      </c>
      <c r="G297" s="7" t="s">
        <v>45</v>
      </c>
      <c r="H297" s="7" t="s">
        <v>3</v>
      </c>
      <c r="I297" s="10">
        <v>-10000</v>
      </c>
      <c r="J297" s="9">
        <v>49139.54</v>
      </c>
      <c r="L297" s="10"/>
    </row>
    <row r="298" spans="1:12" x14ac:dyDescent="0.25">
      <c r="A298" s="2"/>
      <c r="B298" s="13">
        <v>43287</v>
      </c>
      <c r="C298" s="13">
        <v>43287</v>
      </c>
      <c r="D298" s="3">
        <v>32</v>
      </c>
      <c r="E298" s="3" t="s">
        <v>1</v>
      </c>
      <c r="F298" s="3">
        <v>1</v>
      </c>
      <c r="G298" s="3" t="s">
        <v>12</v>
      </c>
      <c r="H298" s="3" t="s">
        <v>3</v>
      </c>
      <c r="I298" s="11">
        <v>-4244</v>
      </c>
      <c r="J298" s="5">
        <v>59139.54</v>
      </c>
      <c r="L298" s="11"/>
    </row>
    <row r="299" spans="1:12" x14ac:dyDescent="0.25">
      <c r="A299" s="6"/>
      <c r="B299" s="12">
        <v>43226</v>
      </c>
      <c r="C299" s="12">
        <v>43226</v>
      </c>
      <c r="D299" s="7">
        <v>88</v>
      </c>
      <c r="E299" s="7" t="s">
        <v>1</v>
      </c>
      <c r="F299" s="7">
        <v>1</v>
      </c>
      <c r="G299" s="7" t="s">
        <v>45</v>
      </c>
      <c r="H299" s="7" t="s">
        <v>3</v>
      </c>
      <c r="I299" s="8">
        <v>-500</v>
      </c>
      <c r="J299" s="9">
        <v>-14679.46</v>
      </c>
      <c r="L299" s="10"/>
    </row>
    <row r="300" spans="1:12" x14ac:dyDescent="0.25">
      <c r="A300" s="6"/>
      <c r="B300" s="12">
        <v>43226</v>
      </c>
      <c r="C300" s="12">
        <v>43226</v>
      </c>
      <c r="D300" s="7">
        <v>63</v>
      </c>
      <c r="E300" s="7" t="s">
        <v>1</v>
      </c>
      <c r="F300" s="7">
        <v>1</v>
      </c>
      <c r="G300" s="7" t="s">
        <v>45</v>
      </c>
      <c r="H300" s="7" t="s">
        <v>3</v>
      </c>
      <c r="I300" s="10">
        <v>-5209</v>
      </c>
      <c r="J300" s="9">
        <v>-14179.46</v>
      </c>
      <c r="L300" s="10"/>
    </row>
    <row r="301" spans="1:12" x14ac:dyDescent="0.25">
      <c r="A301" s="6"/>
      <c r="B301" s="12">
        <v>43226</v>
      </c>
      <c r="C301" s="12">
        <v>43226</v>
      </c>
      <c r="D301" s="7">
        <v>30</v>
      </c>
      <c r="E301" s="7" t="s">
        <v>1</v>
      </c>
      <c r="F301" s="7">
        <v>1</v>
      </c>
      <c r="G301" s="7" t="s">
        <v>77</v>
      </c>
      <c r="H301" s="7" t="s">
        <v>3</v>
      </c>
      <c r="I301" s="10">
        <v>-4256</v>
      </c>
      <c r="J301" s="9">
        <v>-8970.4599999999991</v>
      </c>
      <c r="L301" s="10"/>
    </row>
    <row r="302" spans="1:12" x14ac:dyDescent="0.25">
      <c r="A302" s="6"/>
      <c r="B302" s="12">
        <v>43196</v>
      </c>
      <c r="C302" s="12">
        <v>43196</v>
      </c>
      <c r="D302" s="7">
        <v>87</v>
      </c>
      <c r="E302" s="7" t="s">
        <v>1</v>
      </c>
      <c r="F302" s="7">
        <v>1</v>
      </c>
      <c r="G302" s="7" t="s">
        <v>4</v>
      </c>
      <c r="H302" s="7" t="s">
        <v>3</v>
      </c>
      <c r="I302" s="10">
        <v>-1056</v>
      </c>
      <c r="J302" s="9">
        <v>-4714.46</v>
      </c>
      <c r="L302" s="10"/>
    </row>
    <row r="303" spans="1:12" x14ac:dyDescent="0.25">
      <c r="A303" s="6"/>
      <c r="B303" s="7" t="s">
        <v>80</v>
      </c>
      <c r="C303" s="7" t="s">
        <v>80</v>
      </c>
      <c r="D303" s="7">
        <v>34</v>
      </c>
      <c r="E303" s="7" t="s">
        <v>1</v>
      </c>
      <c r="F303" s="7">
        <v>1</v>
      </c>
      <c r="G303" s="7" t="s">
        <v>45</v>
      </c>
      <c r="H303" s="7" t="s">
        <v>3</v>
      </c>
      <c r="I303" s="10">
        <v>-5081</v>
      </c>
      <c r="J303" s="9">
        <v>-15875.3</v>
      </c>
      <c r="L303" s="10"/>
    </row>
    <row r="304" spans="1:12" x14ac:dyDescent="0.25">
      <c r="A304" s="6"/>
      <c r="B304" s="7" t="s">
        <v>81</v>
      </c>
      <c r="C304" s="7" t="s">
        <v>81</v>
      </c>
      <c r="D304" s="7">
        <v>58</v>
      </c>
      <c r="E304" s="7" t="s">
        <v>1</v>
      </c>
      <c r="F304" s="7">
        <v>1</v>
      </c>
      <c r="G304" s="7" t="s">
        <v>45</v>
      </c>
      <c r="H304" s="7" t="s">
        <v>3</v>
      </c>
      <c r="I304" s="10">
        <v>-8373</v>
      </c>
      <c r="J304" s="9">
        <v>-10400.299999999999</v>
      </c>
      <c r="L304" s="10"/>
    </row>
    <row r="305" spans="1:12" x14ac:dyDescent="0.25">
      <c r="A305" s="6"/>
      <c r="B305" s="7" t="s">
        <v>81</v>
      </c>
      <c r="C305" s="7" t="s">
        <v>81</v>
      </c>
      <c r="D305" s="7">
        <v>57</v>
      </c>
      <c r="E305" s="7" t="s">
        <v>1</v>
      </c>
      <c r="F305" s="7">
        <v>1</v>
      </c>
      <c r="G305" s="7" t="s">
        <v>45</v>
      </c>
      <c r="H305" s="7" t="s">
        <v>3</v>
      </c>
      <c r="I305" s="10">
        <v>-11975</v>
      </c>
      <c r="J305" s="9">
        <v>-2027.3</v>
      </c>
      <c r="L305" s="10"/>
    </row>
    <row r="306" spans="1:12" x14ac:dyDescent="0.25">
      <c r="A306" s="6"/>
      <c r="B306" s="7" t="s">
        <v>81</v>
      </c>
      <c r="C306" s="7" t="s">
        <v>81</v>
      </c>
      <c r="D306" s="7">
        <v>34</v>
      </c>
      <c r="E306" s="7" t="s">
        <v>1</v>
      </c>
      <c r="F306" s="7">
        <v>1</v>
      </c>
      <c r="G306" s="7" t="s">
        <v>82</v>
      </c>
      <c r="H306" s="7" t="s">
        <v>3</v>
      </c>
      <c r="I306" s="10">
        <v>-1449.8</v>
      </c>
      <c r="J306" s="9">
        <v>9947.7000000000007</v>
      </c>
      <c r="L306" s="10"/>
    </row>
    <row r="307" spans="1:12" ht="15.75" thickBot="1" x14ac:dyDescent="0.3">
      <c r="A307" s="6"/>
      <c r="B307" s="7" t="s">
        <v>83</v>
      </c>
      <c r="C307" s="7" t="s">
        <v>83</v>
      </c>
      <c r="D307" s="7">
        <v>21</v>
      </c>
      <c r="E307" s="7" t="s">
        <v>1</v>
      </c>
      <c r="F307" s="7">
        <v>1</v>
      </c>
      <c r="G307" s="7" t="s">
        <v>12</v>
      </c>
      <c r="H307" s="7" t="s">
        <v>3</v>
      </c>
      <c r="I307" s="10">
        <v>-4645</v>
      </c>
      <c r="J307" s="9">
        <v>16878.5</v>
      </c>
      <c r="L307" s="10"/>
    </row>
    <row r="308" spans="1:12" x14ac:dyDescent="0.25">
      <c r="A308" s="2"/>
      <c r="B308" s="3" t="s">
        <v>84</v>
      </c>
      <c r="C308" s="3" t="s">
        <v>84</v>
      </c>
      <c r="D308" s="3">
        <v>20</v>
      </c>
      <c r="E308" s="3" t="s">
        <v>1</v>
      </c>
      <c r="F308" s="3">
        <v>1</v>
      </c>
      <c r="G308" s="3" t="s">
        <v>82</v>
      </c>
      <c r="H308" s="3" t="s">
        <v>3</v>
      </c>
      <c r="I308" s="11">
        <v>-1050</v>
      </c>
      <c r="J308" s="5">
        <v>21523.5</v>
      </c>
      <c r="L308" s="11"/>
    </row>
    <row r="309" spans="1:12" x14ac:dyDescent="0.25">
      <c r="A309" s="6"/>
      <c r="B309" s="7" t="s">
        <v>84</v>
      </c>
      <c r="C309" s="7" t="s">
        <v>84</v>
      </c>
      <c r="D309" s="7">
        <v>12</v>
      </c>
      <c r="E309" s="7" t="s">
        <v>1</v>
      </c>
      <c r="F309" s="7">
        <v>1</v>
      </c>
      <c r="G309" s="7" t="s">
        <v>82</v>
      </c>
      <c r="H309" s="7" t="s">
        <v>3</v>
      </c>
      <c r="I309" s="10">
        <v>-2052</v>
      </c>
      <c r="J309" s="9">
        <v>22573.5</v>
      </c>
      <c r="L309" s="10"/>
    </row>
    <row r="310" spans="1:12" x14ac:dyDescent="0.25">
      <c r="A310" s="6"/>
      <c r="B310" s="7" t="s">
        <v>85</v>
      </c>
      <c r="C310" s="7" t="s">
        <v>85</v>
      </c>
      <c r="D310" s="7">
        <v>81</v>
      </c>
      <c r="E310" s="7" t="s">
        <v>1</v>
      </c>
      <c r="F310" s="7">
        <v>1</v>
      </c>
      <c r="G310" s="7" t="s">
        <v>77</v>
      </c>
      <c r="H310" s="7" t="s">
        <v>3</v>
      </c>
      <c r="I310" s="10">
        <v>-8300</v>
      </c>
      <c r="J310" s="9">
        <v>24625.5</v>
      </c>
      <c r="L310" s="10"/>
    </row>
    <row r="311" spans="1:12" x14ac:dyDescent="0.25">
      <c r="A311" s="6"/>
      <c r="B311" s="7" t="s">
        <v>85</v>
      </c>
      <c r="C311" s="7" t="s">
        <v>85</v>
      </c>
      <c r="D311" s="7">
        <v>46</v>
      </c>
      <c r="E311" s="7" t="s">
        <v>1</v>
      </c>
      <c r="F311" s="7">
        <v>1</v>
      </c>
      <c r="G311" s="7" t="s">
        <v>82</v>
      </c>
      <c r="H311" s="7" t="s">
        <v>3</v>
      </c>
      <c r="I311" s="10">
        <v>-4004</v>
      </c>
      <c r="J311" s="9">
        <v>32925.5</v>
      </c>
      <c r="L311" s="10"/>
    </row>
    <row r="312" spans="1:12" x14ac:dyDescent="0.25">
      <c r="A312" s="6"/>
      <c r="B312" s="7" t="s">
        <v>85</v>
      </c>
      <c r="C312" s="7" t="s">
        <v>85</v>
      </c>
      <c r="D312" s="7">
        <v>42</v>
      </c>
      <c r="E312" s="7" t="s">
        <v>1</v>
      </c>
      <c r="F312" s="7">
        <v>1</v>
      </c>
      <c r="G312" s="7" t="s">
        <v>82</v>
      </c>
      <c r="H312" s="7" t="s">
        <v>3</v>
      </c>
      <c r="I312" s="10">
        <v>-1140</v>
      </c>
      <c r="J312" s="9">
        <v>36929.5</v>
      </c>
      <c r="L312" s="10"/>
    </row>
    <row r="313" spans="1:12" x14ac:dyDescent="0.25">
      <c r="A313" s="6"/>
      <c r="B313" s="7" t="s">
        <v>86</v>
      </c>
      <c r="C313" s="7" t="s">
        <v>86</v>
      </c>
      <c r="D313" s="7">
        <v>77</v>
      </c>
      <c r="E313" s="7" t="s">
        <v>1</v>
      </c>
      <c r="F313" s="7">
        <v>1</v>
      </c>
      <c r="G313" s="7" t="s">
        <v>45</v>
      </c>
      <c r="H313" s="7" t="s">
        <v>3</v>
      </c>
      <c r="I313" s="10">
        <v>-5613</v>
      </c>
      <c r="J313" s="9">
        <v>38069.5</v>
      </c>
      <c r="L313" s="10"/>
    </row>
    <row r="314" spans="1:12" x14ac:dyDescent="0.25">
      <c r="A314" s="6"/>
      <c r="B314" s="7" t="s">
        <v>87</v>
      </c>
      <c r="C314" s="7" t="s">
        <v>87</v>
      </c>
      <c r="D314" s="7">
        <v>59</v>
      </c>
      <c r="E314" s="7" t="s">
        <v>1</v>
      </c>
      <c r="F314" s="7">
        <v>1</v>
      </c>
      <c r="G314" s="7" t="s">
        <v>82</v>
      </c>
      <c r="H314" s="7" t="s">
        <v>3</v>
      </c>
      <c r="I314" s="10">
        <v>-2791</v>
      </c>
      <c r="J314" s="14">
        <v>162.5</v>
      </c>
      <c r="L314" s="10"/>
    </row>
    <row r="315" spans="1:12" x14ac:dyDescent="0.25">
      <c r="A315" s="6"/>
      <c r="B315" s="7" t="s">
        <v>87</v>
      </c>
      <c r="C315" s="7" t="s">
        <v>87</v>
      </c>
      <c r="D315" s="7">
        <v>57</v>
      </c>
      <c r="E315" s="7" t="s">
        <v>1</v>
      </c>
      <c r="F315" s="7">
        <v>1</v>
      </c>
      <c r="G315" s="7" t="s">
        <v>82</v>
      </c>
      <c r="H315" s="7" t="s">
        <v>3</v>
      </c>
      <c r="I315" s="10">
        <v>-3056</v>
      </c>
      <c r="J315" s="9">
        <v>2953.5</v>
      </c>
      <c r="L315" s="10"/>
    </row>
    <row r="316" spans="1:12" x14ac:dyDescent="0.25">
      <c r="A316" s="6"/>
      <c r="B316" s="7" t="s">
        <v>87</v>
      </c>
      <c r="C316" s="7" t="s">
        <v>87</v>
      </c>
      <c r="D316" s="7">
        <v>41</v>
      </c>
      <c r="E316" s="7" t="s">
        <v>1</v>
      </c>
      <c r="F316" s="7">
        <v>1</v>
      </c>
      <c r="G316" s="7" t="s">
        <v>82</v>
      </c>
      <c r="H316" s="7" t="s">
        <v>3</v>
      </c>
      <c r="I316" s="10">
        <v>-4811</v>
      </c>
      <c r="J316" s="9">
        <v>6009.5</v>
      </c>
      <c r="L316" s="10"/>
    </row>
    <row r="317" spans="1:12" ht="15.75" thickBot="1" x14ac:dyDescent="0.3">
      <c r="A317" s="6"/>
      <c r="B317" s="7" t="s">
        <v>88</v>
      </c>
      <c r="C317" s="7" t="s">
        <v>88</v>
      </c>
      <c r="D317" s="7">
        <v>48</v>
      </c>
      <c r="E317" s="7" t="s">
        <v>1</v>
      </c>
      <c r="F317" s="7">
        <v>1</v>
      </c>
      <c r="G317" s="7" t="s">
        <v>77</v>
      </c>
      <c r="H317" s="7" t="s">
        <v>3</v>
      </c>
      <c r="I317" s="8">
        <v>-637</v>
      </c>
      <c r="J317" s="9">
        <v>10820.5</v>
      </c>
      <c r="L317" s="10"/>
    </row>
    <row r="318" spans="1:12" x14ac:dyDescent="0.25">
      <c r="A318" s="2"/>
      <c r="B318" s="3" t="s">
        <v>88</v>
      </c>
      <c r="C318" s="3" t="s">
        <v>88</v>
      </c>
      <c r="D318" s="3">
        <v>72</v>
      </c>
      <c r="E318" s="3" t="s">
        <v>1</v>
      </c>
      <c r="F318" s="3">
        <v>1</v>
      </c>
      <c r="G318" s="3" t="s">
        <v>45</v>
      </c>
      <c r="H318" s="3" t="s">
        <v>3</v>
      </c>
      <c r="I318" s="11">
        <v>-11380</v>
      </c>
      <c r="J318" s="5">
        <v>11457.5</v>
      </c>
      <c r="L318" s="11"/>
    </row>
    <row r="319" spans="1:12" x14ac:dyDescent="0.25">
      <c r="A319" s="6"/>
      <c r="B319" s="7" t="s">
        <v>88</v>
      </c>
      <c r="C319" s="7" t="s">
        <v>88</v>
      </c>
      <c r="D319" s="7">
        <v>41</v>
      </c>
      <c r="E319" s="7" t="s">
        <v>1</v>
      </c>
      <c r="F319" s="7">
        <v>1</v>
      </c>
      <c r="G319" s="7" t="s">
        <v>4</v>
      </c>
      <c r="H319" s="7" t="s">
        <v>3</v>
      </c>
      <c r="I319" s="10">
        <v>-2455</v>
      </c>
      <c r="J319" s="9">
        <v>22837.5</v>
      </c>
      <c r="L319" s="10"/>
    </row>
    <row r="320" spans="1:12" x14ac:dyDescent="0.25">
      <c r="A320" s="6"/>
      <c r="B320" s="12">
        <v>43409</v>
      </c>
      <c r="C320" s="12">
        <v>43409</v>
      </c>
      <c r="D320" s="7">
        <v>11</v>
      </c>
      <c r="E320" s="7" t="s">
        <v>1</v>
      </c>
      <c r="F320" s="7">
        <v>1</v>
      </c>
      <c r="G320" s="7" t="s">
        <v>45</v>
      </c>
      <c r="H320" s="7" t="s">
        <v>3</v>
      </c>
      <c r="I320" s="10">
        <v>-10000</v>
      </c>
      <c r="J320" s="9">
        <v>29128.5</v>
      </c>
      <c r="L320" s="10"/>
    </row>
    <row r="321" spans="1:12" x14ac:dyDescent="0.25">
      <c r="A321" s="6"/>
      <c r="B321" s="12">
        <v>43378</v>
      </c>
      <c r="C321" s="12">
        <v>43378</v>
      </c>
      <c r="D321" s="7">
        <v>11</v>
      </c>
      <c r="E321" s="7" t="s">
        <v>1</v>
      </c>
      <c r="F321" s="7">
        <v>1</v>
      </c>
      <c r="G321" s="7" t="s">
        <v>12</v>
      </c>
      <c r="H321" s="7" t="s">
        <v>3</v>
      </c>
      <c r="I321" s="10">
        <v>-3231</v>
      </c>
      <c r="J321" s="9">
        <v>39128.5</v>
      </c>
      <c r="L321" s="8"/>
    </row>
    <row r="322" spans="1:12" x14ac:dyDescent="0.25">
      <c r="A322" s="6"/>
      <c r="B322" s="12">
        <v>43317</v>
      </c>
      <c r="C322" s="12">
        <v>43317</v>
      </c>
      <c r="D322" s="7">
        <v>28</v>
      </c>
      <c r="E322" s="7" t="s">
        <v>1</v>
      </c>
      <c r="F322" s="7">
        <v>1</v>
      </c>
      <c r="G322" s="7" t="s">
        <v>77</v>
      </c>
      <c r="H322" s="7" t="s">
        <v>3</v>
      </c>
      <c r="I322" s="10">
        <v>-1327</v>
      </c>
      <c r="J322" s="9">
        <v>48228.639999999999</v>
      </c>
      <c r="L322" s="8"/>
    </row>
    <row r="323" spans="1:12" x14ac:dyDescent="0.25">
      <c r="A323" s="6"/>
      <c r="B323" s="12">
        <v>43317</v>
      </c>
      <c r="C323" s="12">
        <v>43317</v>
      </c>
      <c r="D323" s="7">
        <v>26</v>
      </c>
      <c r="E323" s="7" t="s">
        <v>1</v>
      </c>
      <c r="F323" s="7">
        <v>1</v>
      </c>
      <c r="G323" s="7" t="s">
        <v>77</v>
      </c>
      <c r="H323" s="7" t="s">
        <v>3</v>
      </c>
      <c r="I323" s="10">
        <v>-2121</v>
      </c>
      <c r="J323" s="9">
        <v>49555.64</v>
      </c>
      <c r="L323" s="8"/>
    </row>
    <row r="324" spans="1:12" x14ac:dyDescent="0.25">
      <c r="A324" s="6"/>
      <c r="B324" s="12">
        <v>43286</v>
      </c>
      <c r="C324" s="12">
        <v>43286</v>
      </c>
      <c r="D324" s="7">
        <v>97</v>
      </c>
      <c r="E324" s="7" t="s">
        <v>1</v>
      </c>
      <c r="F324" s="7">
        <v>1</v>
      </c>
      <c r="G324" s="7" t="s">
        <v>89</v>
      </c>
      <c r="H324" s="7" t="s">
        <v>3</v>
      </c>
      <c r="I324" s="10">
        <v>-1805</v>
      </c>
      <c r="J324" s="9">
        <v>51676.639999999999</v>
      </c>
      <c r="L324" s="8"/>
    </row>
    <row r="325" spans="1:12" x14ac:dyDescent="0.25">
      <c r="A325" s="6"/>
      <c r="B325" s="12">
        <v>43195</v>
      </c>
      <c r="C325" s="12">
        <v>43195</v>
      </c>
      <c r="D325" s="7">
        <v>153</v>
      </c>
      <c r="E325" s="7" t="s">
        <v>1</v>
      </c>
      <c r="F325" s="7">
        <v>1</v>
      </c>
      <c r="G325" s="7" t="s">
        <v>2</v>
      </c>
      <c r="H325" s="7" t="s">
        <v>3</v>
      </c>
      <c r="I325" s="8">
        <v>-571</v>
      </c>
      <c r="J325" s="9">
        <v>54024.44</v>
      </c>
      <c r="L325" s="8"/>
    </row>
    <row r="326" spans="1:12" x14ac:dyDescent="0.25">
      <c r="A326" s="6"/>
      <c r="B326" s="12">
        <v>43195</v>
      </c>
      <c r="C326" s="12">
        <v>43195</v>
      </c>
      <c r="D326" s="7">
        <v>139</v>
      </c>
      <c r="E326" s="7" t="s">
        <v>1</v>
      </c>
      <c r="F326" s="7">
        <v>1</v>
      </c>
      <c r="G326" s="7" t="s">
        <v>2</v>
      </c>
      <c r="H326" s="7" t="s">
        <v>3</v>
      </c>
      <c r="I326" s="10">
        <v>-4222</v>
      </c>
      <c r="J326" s="9">
        <v>54595.44</v>
      </c>
      <c r="L326" s="8"/>
    </row>
    <row r="327" spans="1:12" ht="15.75" thickBot="1" x14ac:dyDescent="0.3">
      <c r="A327" s="6"/>
      <c r="B327" s="12">
        <v>43195</v>
      </c>
      <c r="C327" s="12">
        <v>43195</v>
      </c>
      <c r="D327" s="7">
        <v>86</v>
      </c>
      <c r="E327" s="7" t="s">
        <v>1</v>
      </c>
      <c r="F327" s="7">
        <v>1</v>
      </c>
      <c r="G327" s="7" t="s">
        <v>45</v>
      </c>
      <c r="H327" s="7" t="s">
        <v>3</v>
      </c>
      <c r="I327" s="10">
        <v>-5397</v>
      </c>
      <c r="J327" s="9">
        <v>58817.440000000002</v>
      </c>
      <c r="L327" s="8"/>
    </row>
    <row r="328" spans="1:12" x14ac:dyDescent="0.25">
      <c r="A328" s="2"/>
      <c r="B328" s="13">
        <v>43136</v>
      </c>
      <c r="C328" s="13">
        <v>43136</v>
      </c>
      <c r="D328" s="3">
        <v>88</v>
      </c>
      <c r="E328" s="3" t="s">
        <v>1</v>
      </c>
      <c r="F328" s="3">
        <v>1</v>
      </c>
      <c r="G328" s="3" t="s">
        <v>45</v>
      </c>
      <c r="H328" s="3" t="s">
        <v>3</v>
      </c>
      <c r="I328" s="11">
        <v>-3582</v>
      </c>
      <c r="J328" s="5">
        <v>64214.44</v>
      </c>
      <c r="L328" s="4"/>
    </row>
    <row r="329" spans="1:12" x14ac:dyDescent="0.25">
      <c r="A329" s="6"/>
      <c r="B329" s="12">
        <v>43136</v>
      </c>
      <c r="C329" s="12">
        <v>43136</v>
      </c>
      <c r="D329" s="7">
        <v>80</v>
      </c>
      <c r="E329" s="7" t="s">
        <v>1</v>
      </c>
      <c r="F329" s="7">
        <v>1</v>
      </c>
      <c r="G329" s="7" t="s">
        <v>45</v>
      </c>
      <c r="H329" s="7" t="s">
        <v>3</v>
      </c>
      <c r="I329" s="10">
        <v>-2227</v>
      </c>
      <c r="J329" s="9">
        <v>67796.44</v>
      </c>
      <c r="L329" s="8"/>
    </row>
    <row r="330" spans="1:12" x14ac:dyDescent="0.25">
      <c r="A330" s="6"/>
      <c r="B330" s="12">
        <v>43136</v>
      </c>
      <c r="C330" s="12">
        <v>43136</v>
      </c>
      <c r="D330" s="7">
        <v>72</v>
      </c>
      <c r="E330" s="7" t="s">
        <v>1</v>
      </c>
      <c r="F330" s="7">
        <v>1</v>
      </c>
      <c r="G330" s="7" t="s">
        <v>45</v>
      </c>
      <c r="H330" s="7" t="s">
        <v>3</v>
      </c>
      <c r="I330" s="10">
        <v>-3101</v>
      </c>
      <c r="J330" s="9">
        <v>70023.44</v>
      </c>
      <c r="L330" s="10"/>
    </row>
    <row r="331" spans="1:12" x14ac:dyDescent="0.25">
      <c r="A331" s="6"/>
      <c r="B331" s="7" t="s">
        <v>93</v>
      </c>
      <c r="C331" s="7" t="s">
        <v>93</v>
      </c>
      <c r="D331" s="7">
        <v>35</v>
      </c>
      <c r="E331" s="7" t="s">
        <v>1</v>
      </c>
      <c r="F331" s="7">
        <v>1</v>
      </c>
      <c r="G331" s="7" t="s">
        <v>2</v>
      </c>
      <c r="H331" s="7" t="s">
        <v>3</v>
      </c>
      <c r="I331" s="10">
        <v>-13434</v>
      </c>
      <c r="J331" s="9">
        <v>64396.53</v>
      </c>
      <c r="L331" s="10"/>
    </row>
    <row r="332" spans="1:12" x14ac:dyDescent="0.25">
      <c r="A332" s="6"/>
      <c r="B332" s="7" t="s">
        <v>94</v>
      </c>
      <c r="C332" s="7" t="s">
        <v>94</v>
      </c>
      <c r="D332" s="7">
        <v>2</v>
      </c>
      <c r="E332" s="7" t="s">
        <v>1</v>
      </c>
      <c r="F332" s="7">
        <v>1</v>
      </c>
      <c r="G332" s="7" t="s">
        <v>95</v>
      </c>
      <c r="H332" s="7" t="s">
        <v>3</v>
      </c>
      <c r="I332" s="8">
        <v>-566</v>
      </c>
      <c r="J332" s="9">
        <v>84470.53</v>
      </c>
      <c r="L332" s="10"/>
    </row>
    <row r="333" spans="1:12" x14ac:dyDescent="0.25">
      <c r="A333" s="6"/>
      <c r="B333" s="7" t="s">
        <v>97</v>
      </c>
      <c r="C333" s="7" t="s">
        <v>97</v>
      </c>
      <c r="D333" s="7">
        <v>46</v>
      </c>
      <c r="E333" s="7" t="s">
        <v>1</v>
      </c>
      <c r="F333" s="7">
        <v>1</v>
      </c>
      <c r="G333" s="7" t="s">
        <v>45</v>
      </c>
      <c r="H333" s="7" t="s">
        <v>3</v>
      </c>
      <c r="I333" s="10">
        <v>-2129</v>
      </c>
      <c r="J333" s="9">
        <v>89229.53</v>
      </c>
      <c r="L333" s="10"/>
    </row>
    <row r="334" spans="1:12" x14ac:dyDescent="0.25">
      <c r="A334" s="6"/>
      <c r="B334" s="7" t="s">
        <v>97</v>
      </c>
      <c r="C334" s="7" t="s">
        <v>97</v>
      </c>
      <c r="D334" s="7">
        <v>45</v>
      </c>
      <c r="E334" s="7" t="s">
        <v>1</v>
      </c>
      <c r="F334" s="7">
        <v>1</v>
      </c>
      <c r="G334" s="7" t="s">
        <v>45</v>
      </c>
      <c r="H334" s="7" t="s">
        <v>3</v>
      </c>
      <c r="I334" s="10">
        <v>-3400</v>
      </c>
      <c r="J334" s="9">
        <v>91358.53</v>
      </c>
      <c r="L334" s="10"/>
    </row>
    <row r="335" spans="1:12" x14ac:dyDescent="0.25">
      <c r="A335" s="6"/>
      <c r="B335" s="7" t="s">
        <v>99</v>
      </c>
      <c r="C335" s="7" t="s">
        <v>99</v>
      </c>
      <c r="D335" s="7">
        <v>46</v>
      </c>
      <c r="E335" s="7" t="s">
        <v>1</v>
      </c>
      <c r="F335" s="7">
        <v>1</v>
      </c>
      <c r="G335" s="7" t="s">
        <v>2</v>
      </c>
      <c r="H335" s="7" t="s">
        <v>3</v>
      </c>
      <c r="I335" s="10">
        <v>-5005</v>
      </c>
      <c r="J335" s="9">
        <v>99778.53</v>
      </c>
      <c r="L335" s="21"/>
    </row>
    <row r="336" spans="1:12" x14ac:dyDescent="0.25">
      <c r="A336" s="6"/>
      <c r="B336" s="7" t="s">
        <v>99</v>
      </c>
      <c r="C336" s="7" t="s">
        <v>99</v>
      </c>
      <c r="D336" s="7">
        <v>13</v>
      </c>
      <c r="E336" s="7" t="s">
        <v>1</v>
      </c>
      <c r="F336" s="7">
        <v>1</v>
      </c>
      <c r="G336" s="7" t="s">
        <v>2</v>
      </c>
      <c r="H336" s="7" t="s">
        <v>3</v>
      </c>
      <c r="I336" s="10">
        <v>-13870</v>
      </c>
      <c r="J336" s="9">
        <v>104783.53</v>
      </c>
      <c r="L336" s="10"/>
    </row>
    <row r="337" spans="1:12" ht="15.75" thickBot="1" x14ac:dyDescent="0.3">
      <c r="A337" s="6"/>
      <c r="B337" s="12">
        <v>43438</v>
      </c>
      <c r="C337" s="12">
        <v>43438</v>
      </c>
      <c r="D337" s="7">
        <v>65</v>
      </c>
      <c r="E337" s="7" t="s">
        <v>1</v>
      </c>
      <c r="F337" s="7">
        <v>1</v>
      </c>
      <c r="G337" s="7" t="s">
        <v>2</v>
      </c>
      <c r="H337" s="7" t="s">
        <v>3</v>
      </c>
      <c r="I337" s="10">
        <v>-2510</v>
      </c>
      <c r="J337" s="9">
        <v>56653.53</v>
      </c>
      <c r="L337" s="10"/>
    </row>
    <row r="338" spans="1:12" x14ac:dyDescent="0.25">
      <c r="A338" s="2"/>
      <c r="B338" s="13">
        <v>43408</v>
      </c>
      <c r="C338" s="13">
        <v>43408</v>
      </c>
      <c r="D338" s="3">
        <v>42</v>
      </c>
      <c r="E338" s="3" t="s">
        <v>1</v>
      </c>
      <c r="F338" s="3">
        <v>1</v>
      </c>
      <c r="G338" s="3" t="s">
        <v>45</v>
      </c>
      <c r="H338" s="3" t="s">
        <v>3</v>
      </c>
      <c r="I338" s="11">
        <v>-1983</v>
      </c>
      <c r="J338" s="5">
        <v>59163.53</v>
      </c>
      <c r="L338" s="11"/>
    </row>
    <row r="339" spans="1:12" x14ac:dyDescent="0.25">
      <c r="A339" s="6"/>
      <c r="B339" s="12">
        <v>43408</v>
      </c>
      <c r="C339" s="12">
        <v>43408</v>
      </c>
      <c r="D339" s="7">
        <v>28</v>
      </c>
      <c r="E339" s="7" t="s">
        <v>1</v>
      </c>
      <c r="F339" s="7">
        <v>1</v>
      </c>
      <c r="G339" s="7" t="s">
        <v>45</v>
      </c>
      <c r="H339" s="7" t="s">
        <v>3</v>
      </c>
      <c r="I339" s="8">
        <v>-890</v>
      </c>
      <c r="J339" s="9">
        <v>61146.53</v>
      </c>
      <c r="L339" s="10"/>
    </row>
    <row r="340" spans="1:12" x14ac:dyDescent="0.25">
      <c r="A340" s="6"/>
      <c r="B340" s="12">
        <v>43377</v>
      </c>
      <c r="C340" s="12">
        <v>43377</v>
      </c>
      <c r="D340" s="7">
        <v>64</v>
      </c>
      <c r="E340" s="7" t="s">
        <v>1</v>
      </c>
      <c r="F340" s="7">
        <v>1</v>
      </c>
      <c r="G340" s="7" t="s">
        <v>2</v>
      </c>
      <c r="H340" s="7" t="s">
        <v>3</v>
      </c>
      <c r="I340" s="10">
        <v>-3466</v>
      </c>
      <c r="J340" s="9">
        <v>83463.53</v>
      </c>
      <c r="L340" s="10"/>
    </row>
    <row r="341" spans="1:12" x14ac:dyDescent="0.25">
      <c r="A341" s="6"/>
      <c r="B341" s="12">
        <v>43347</v>
      </c>
      <c r="C341" s="12">
        <v>43347</v>
      </c>
      <c r="D341" s="7">
        <v>31</v>
      </c>
      <c r="E341" s="7" t="s">
        <v>1</v>
      </c>
      <c r="F341" s="7">
        <v>1</v>
      </c>
      <c r="G341" s="7" t="s">
        <v>2</v>
      </c>
      <c r="H341" s="7" t="s">
        <v>3</v>
      </c>
      <c r="I341" s="10">
        <v>-10323</v>
      </c>
      <c r="J341" s="9">
        <v>86929.53</v>
      </c>
      <c r="L341" s="10"/>
    </row>
    <row r="342" spans="1:12" x14ac:dyDescent="0.25">
      <c r="A342" s="6"/>
      <c r="B342" s="12">
        <v>43347</v>
      </c>
      <c r="C342" s="12">
        <v>43347</v>
      </c>
      <c r="D342" s="7">
        <v>35</v>
      </c>
      <c r="E342" s="7" t="s">
        <v>1</v>
      </c>
      <c r="F342" s="7">
        <v>1</v>
      </c>
      <c r="G342" s="7" t="s">
        <v>12</v>
      </c>
      <c r="H342" s="7" t="s">
        <v>3</v>
      </c>
      <c r="I342" s="10">
        <v>-2377</v>
      </c>
      <c r="J342" s="9">
        <v>97252.53</v>
      </c>
      <c r="L342" s="10"/>
    </row>
    <row r="343" spans="1:12" x14ac:dyDescent="0.25">
      <c r="A343" s="6"/>
      <c r="B343" s="12">
        <v>43347</v>
      </c>
      <c r="C343" s="12">
        <v>43347</v>
      </c>
      <c r="D343" s="7">
        <v>10</v>
      </c>
      <c r="E343" s="7" t="s">
        <v>1</v>
      </c>
      <c r="F343" s="7">
        <v>1</v>
      </c>
      <c r="G343" s="7" t="s">
        <v>2</v>
      </c>
      <c r="H343" s="7" t="s">
        <v>3</v>
      </c>
      <c r="I343" s="10">
        <v>-9072</v>
      </c>
      <c r="J343" s="9">
        <v>99629.53</v>
      </c>
      <c r="L343" s="10"/>
    </row>
    <row r="344" spans="1:12" x14ac:dyDescent="0.25">
      <c r="A344" s="6"/>
      <c r="B344" s="12">
        <v>43224</v>
      </c>
      <c r="C344" s="12">
        <v>43224</v>
      </c>
      <c r="D344" s="7">
        <v>36</v>
      </c>
      <c r="E344" s="7" t="s">
        <v>1</v>
      </c>
      <c r="F344" s="7">
        <v>1</v>
      </c>
      <c r="G344" s="7" t="s">
        <v>2</v>
      </c>
      <c r="H344" s="7" t="s">
        <v>3</v>
      </c>
      <c r="I344" s="10">
        <v>-2097</v>
      </c>
      <c r="J344" s="9">
        <v>114088.67</v>
      </c>
      <c r="L344" s="10"/>
    </row>
    <row r="345" spans="1:12" x14ac:dyDescent="0.25">
      <c r="A345" s="6"/>
      <c r="B345" s="12">
        <v>43194</v>
      </c>
      <c r="C345" s="12">
        <v>43194</v>
      </c>
      <c r="D345" s="7">
        <v>64</v>
      </c>
      <c r="E345" s="7" t="s">
        <v>1</v>
      </c>
      <c r="F345" s="7">
        <v>1</v>
      </c>
      <c r="G345" s="7" t="s">
        <v>45</v>
      </c>
      <c r="H345" s="7" t="s">
        <v>3</v>
      </c>
      <c r="I345" s="10">
        <v>-2858</v>
      </c>
      <c r="J345" s="9">
        <v>116982.67</v>
      </c>
      <c r="L345" s="10"/>
    </row>
    <row r="346" spans="1:12" x14ac:dyDescent="0.25">
      <c r="A346" s="6"/>
      <c r="B346" s="12">
        <v>43194</v>
      </c>
      <c r="C346" s="12">
        <v>43194</v>
      </c>
      <c r="D346" s="7">
        <v>50</v>
      </c>
      <c r="E346" s="7" t="s">
        <v>1</v>
      </c>
      <c r="F346" s="7">
        <v>1</v>
      </c>
      <c r="G346" s="7" t="s">
        <v>45</v>
      </c>
      <c r="H346" s="7" t="s">
        <v>3</v>
      </c>
      <c r="I346" s="10">
        <v>-4700</v>
      </c>
      <c r="J346" s="9">
        <v>119840.67</v>
      </c>
      <c r="L346" s="10"/>
    </row>
    <row r="347" spans="1:12" ht="15.75" thickBot="1" x14ac:dyDescent="0.3">
      <c r="A347" s="6"/>
      <c r="B347" s="12">
        <v>43163</v>
      </c>
      <c r="C347" s="12">
        <v>43163</v>
      </c>
      <c r="D347" s="7">
        <v>150</v>
      </c>
      <c r="E347" s="7" t="s">
        <v>1</v>
      </c>
      <c r="F347" s="7">
        <v>1</v>
      </c>
      <c r="G347" s="7" t="s">
        <v>45</v>
      </c>
      <c r="H347" s="7" t="s">
        <v>3</v>
      </c>
      <c r="I347" s="10">
        <v>-1327</v>
      </c>
      <c r="J347" s="9">
        <v>135540.67000000001</v>
      </c>
      <c r="L347" s="10"/>
    </row>
    <row r="348" spans="1:12" x14ac:dyDescent="0.25">
      <c r="A348" s="2"/>
      <c r="B348" s="13">
        <v>43163</v>
      </c>
      <c r="C348" s="13">
        <v>43163</v>
      </c>
      <c r="D348" s="3">
        <v>138</v>
      </c>
      <c r="E348" s="3" t="s">
        <v>1</v>
      </c>
      <c r="F348" s="3">
        <v>1</v>
      </c>
      <c r="G348" s="3" t="s">
        <v>45</v>
      </c>
      <c r="H348" s="3" t="s">
        <v>3</v>
      </c>
      <c r="I348" s="11">
        <v>-1732</v>
      </c>
      <c r="J348" s="5">
        <v>136867.67000000001</v>
      </c>
      <c r="L348" s="11"/>
    </row>
    <row r="349" spans="1:12" x14ac:dyDescent="0.25">
      <c r="A349" s="6"/>
      <c r="B349" s="12">
        <v>43163</v>
      </c>
      <c r="C349" s="12">
        <v>43163</v>
      </c>
      <c r="D349" s="7">
        <v>132</v>
      </c>
      <c r="E349" s="7" t="s">
        <v>1</v>
      </c>
      <c r="F349" s="7">
        <v>1</v>
      </c>
      <c r="G349" s="7" t="s">
        <v>45</v>
      </c>
      <c r="H349" s="7" t="s">
        <v>3</v>
      </c>
      <c r="I349" s="10">
        <v>-2078</v>
      </c>
      <c r="J349" s="9">
        <v>138599.67000000001</v>
      </c>
      <c r="L349" s="10"/>
    </row>
    <row r="350" spans="1:12" x14ac:dyDescent="0.25">
      <c r="A350" s="6"/>
      <c r="B350" s="12">
        <v>43135</v>
      </c>
      <c r="C350" s="12">
        <v>43135</v>
      </c>
      <c r="D350" s="7">
        <v>77</v>
      </c>
      <c r="E350" s="7" t="s">
        <v>1</v>
      </c>
      <c r="F350" s="7">
        <v>1</v>
      </c>
      <c r="G350" s="7" t="s">
        <v>12</v>
      </c>
      <c r="H350" s="7" t="s">
        <v>3</v>
      </c>
      <c r="I350" s="10">
        <v>-3142</v>
      </c>
      <c r="J350" s="9">
        <v>140677.67000000001</v>
      </c>
      <c r="L350" s="10"/>
    </row>
    <row r="351" spans="1:12" x14ac:dyDescent="0.25">
      <c r="A351" s="6"/>
      <c r="B351" s="12">
        <v>43135</v>
      </c>
      <c r="C351" s="12">
        <v>43135</v>
      </c>
      <c r="D351" s="7">
        <v>38</v>
      </c>
      <c r="E351" s="7" t="s">
        <v>1</v>
      </c>
      <c r="F351" s="7">
        <v>1</v>
      </c>
      <c r="G351" s="7" t="s">
        <v>2</v>
      </c>
      <c r="H351" s="7" t="s">
        <v>3</v>
      </c>
      <c r="I351" s="10">
        <v>-6221</v>
      </c>
      <c r="J351" s="9">
        <v>143819.67000000001</v>
      </c>
      <c r="L351" s="10"/>
    </row>
    <row r="352" spans="1:12" x14ac:dyDescent="0.25">
      <c r="A352" s="6"/>
      <c r="B352" s="12">
        <v>43135</v>
      </c>
      <c r="C352" s="12">
        <v>43135</v>
      </c>
      <c r="D352" s="7">
        <v>64</v>
      </c>
      <c r="E352" s="7" t="s">
        <v>1</v>
      </c>
      <c r="F352" s="7">
        <v>1</v>
      </c>
      <c r="G352" s="7" t="s">
        <v>12</v>
      </c>
      <c r="H352" s="7" t="s">
        <v>3</v>
      </c>
      <c r="I352" s="10">
        <v>-3220</v>
      </c>
      <c r="J352" s="9">
        <v>150040.67000000001</v>
      </c>
      <c r="L352" s="10"/>
    </row>
    <row r="353" spans="1:12" x14ac:dyDescent="0.25">
      <c r="A353" s="6"/>
      <c r="B353" s="7" t="s">
        <v>101</v>
      </c>
      <c r="C353" s="7" t="s">
        <v>101</v>
      </c>
      <c r="D353" s="7">
        <v>50</v>
      </c>
      <c r="E353" s="7" t="s">
        <v>1</v>
      </c>
      <c r="F353" s="7">
        <v>1</v>
      </c>
      <c r="G353" s="7" t="s">
        <v>45</v>
      </c>
      <c r="H353" s="7" t="s">
        <v>3</v>
      </c>
      <c r="I353" s="8">
        <v>-574</v>
      </c>
      <c r="J353" s="9">
        <v>153303.13</v>
      </c>
      <c r="L353" s="10"/>
    </row>
    <row r="354" spans="1:12" x14ac:dyDescent="0.25">
      <c r="A354" s="6"/>
      <c r="B354" s="7" t="s">
        <v>101</v>
      </c>
      <c r="C354" s="7" t="s">
        <v>101</v>
      </c>
      <c r="D354" s="7">
        <v>26</v>
      </c>
      <c r="E354" s="7" t="s">
        <v>1</v>
      </c>
      <c r="F354" s="7">
        <v>1</v>
      </c>
      <c r="G354" s="7" t="s">
        <v>2</v>
      </c>
      <c r="H354" s="7" t="s">
        <v>3</v>
      </c>
      <c r="I354" s="10">
        <v>-10000</v>
      </c>
      <c r="J354" s="9">
        <v>153877.13</v>
      </c>
      <c r="L354" s="10"/>
    </row>
    <row r="355" spans="1:12" x14ac:dyDescent="0.25">
      <c r="A355" s="6"/>
      <c r="B355" s="7" t="s">
        <v>102</v>
      </c>
      <c r="C355" s="7" t="s">
        <v>102</v>
      </c>
      <c r="D355" s="7">
        <v>36</v>
      </c>
      <c r="E355" s="7" t="s">
        <v>1</v>
      </c>
      <c r="F355" s="7">
        <v>1</v>
      </c>
      <c r="G355" s="7" t="s">
        <v>2</v>
      </c>
      <c r="H355" s="7" t="s">
        <v>3</v>
      </c>
      <c r="I355" s="10">
        <v>-1605</v>
      </c>
      <c r="J355" s="9">
        <v>168669.13</v>
      </c>
      <c r="L355" s="10"/>
    </row>
    <row r="356" spans="1:12" x14ac:dyDescent="0.25">
      <c r="A356" s="6"/>
      <c r="B356" s="7" t="s">
        <v>102</v>
      </c>
      <c r="C356" s="7" t="s">
        <v>102</v>
      </c>
      <c r="D356" s="7">
        <v>32</v>
      </c>
      <c r="E356" s="7" t="s">
        <v>1</v>
      </c>
      <c r="F356" s="7">
        <v>1</v>
      </c>
      <c r="G356" s="7" t="s">
        <v>2</v>
      </c>
      <c r="H356" s="7" t="s">
        <v>3</v>
      </c>
      <c r="I356" s="10">
        <v>-1059</v>
      </c>
      <c r="J356" s="9">
        <v>170274.13</v>
      </c>
      <c r="L356" s="10"/>
    </row>
    <row r="357" spans="1:12" ht="15.75" thickBot="1" x14ac:dyDescent="0.3">
      <c r="A357" s="6"/>
      <c r="B357" s="7" t="s">
        <v>102</v>
      </c>
      <c r="C357" s="7" t="s">
        <v>102</v>
      </c>
      <c r="D357" s="7">
        <v>31</v>
      </c>
      <c r="E357" s="7" t="s">
        <v>1</v>
      </c>
      <c r="F357" s="7">
        <v>1</v>
      </c>
      <c r="G357" s="7" t="s">
        <v>2</v>
      </c>
      <c r="H357" s="7" t="s">
        <v>3</v>
      </c>
      <c r="I357" s="10">
        <v>-2117</v>
      </c>
      <c r="J357" s="9">
        <v>171333.13</v>
      </c>
      <c r="L357" s="8"/>
    </row>
    <row r="358" spans="1:12" x14ac:dyDescent="0.25">
      <c r="A358" s="2"/>
      <c r="B358" s="3" t="s">
        <v>102</v>
      </c>
      <c r="C358" s="3" t="s">
        <v>102</v>
      </c>
      <c r="D358" s="3">
        <v>25</v>
      </c>
      <c r="E358" s="3" t="s">
        <v>1</v>
      </c>
      <c r="F358" s="3">
        <v>1</v>
      </c>
      <c r="G358" s="3" t="s">
        <v>12</v>
      </c>
      <c r="H358" s="3" t="s">
        <v>3</v>
      </c>
      <c r="I358" s="4">
        <v>-856</v>
      </c>
      <c r="J358" s="5">
        <v>173450.13</v>
      </c>
      <c r="L358" s="4"/>
    </row>
    <row r="359" spans="1:12" x14ac:dyDescent="0.25">
      <c r="A359" s="6"/>
      <c r="B359" s="7" t="s">
        <v>104</v>
      </c>
      <c r="C359" s="7" t="s">
        <v>104</v>
      </c>
      <c r="D359" s="7">
        <v>78</v>
      </c>
      <c r="E359" s="7" t="s">
        <v>1</v>
      </c>
      <c r="F359" s="7">
        <v>1</v>
      </c>
      <c r="G359" s="7" t="s">
        <v>2</v>
      </c>
      <c r="H359" s="7" t="s">
        <v>3</v>
      </c>
      <c r="I359" s="8">
        <v>-475</v>
      </c>
      <c r="J359" s="9">
        <v>107252.13</v>
      </c>
      <c r="L359" s="8"/>
    </row>
    <row r="360" spans="1:12" x14ac:dyDescent="0.25">
      <c r="A360" s="6"/>
      <c r="B360" s="7" t="s">
        <v>104</v>
      </c>
      <c r="C360" s="7" t="s">
        <v>104</v>
      </c>
      <c r="D360" s="7">
        <v>66</v>
      </c>
      <c r="E360" s="7" t="s">
        <v>1</v>
      </c>
      <c r="F360" s="7">
        <v>1</v>
      </c>
      <c r="G360" s="7" t="s">
        <v>2</v>
      </c>
      <c r="H360" s="7" t="s">
        <v>3</v>
      </c>
      <c r="I360" s="8">
        <v>-692</v>
      </c>
      <c r="J360" s="9">
        <v>107727.13</v>
      </c>
      <c r="L360" s="8"/>
    </row>
    <row r="361" spans="1:12" x14ac:dyDescent="0.25">
      <c r="A361" s="6"/>
      <c r="B361" s="7" t="s">
        <v>106</v>
      </c>
      <c r="C361" s="7" t="s">
        <v>106</v>
      </c>
      <c r="D361" s="7">
        <v>65</v>
      </c>
      <c r="E361" s="7" t="s">
        <v>1</v>
      </c>
      <c r="F361" s="7">
        <v>1</v>
      </c>
      <c r="G361" s="7" t="s">
        <v>45</v>
      </c>
      <c r="H361" s="7" t="s">
        <v>3</v>
      </c>
      <c r="I361" s="8">
        <v>-891</v>
      </c>
      <c r="J361" s="9">
        <v>110045.13</v>
      </c>
      <c r="L361" s="8"/>
    </row>
    <row r="362" spans="1:12" x14ac:dyDescent="0.25">
      <c r="A362" s="6"/>
      <c r="B362" s="7" t="s">
        <v>106</v>
      </c>
      <c r="C362" s="7" t="s">
        <v>106</v>
      </c>
      <c r="D362" s="7">
        <v>40</v>
      </c>
      <c r="E362" s="7" t="s">
        <v>1</v>
      </c>
      <c r="F362" s="7">
        <v>1</v>
      </c>
      <c r="G362" s="7" t="s">
        <v>2</v>
      </c>
      <c r="H362" s="7" t="s">
        <v>3</v>
      </c>
      <c r="I362" s="10">
        <v>-10000</v>
      </c>
      <c r="J362" s="9">
        <v>110936.13</v>
      </c>
      <c r="L362" s="8"/>
    </row>
    <row r="363" spans="1:12" x14ac:dyDescent="0.25">
      <c r="A363" s="6"/>
      <c r="B363" s="7" t="s">
        <v>107</v>
      </c>
      <c r="C363" s="7" t="s">
        <v>107</v>
      </c>
      <c r="D363" s="7">
        <v>15</v>
      </c>
      <c r="E363" s="7" t="s">
        <v>1</v>
      </c>
      <c r="F363" s="7">
        <v>1</v>
      </c>
      <c r="G363" s="7" t="s">
        <v>12</v>
      </c>
      <c r="H363" s="7" t="s">
        <v>3</v>
      </c>
      <c r="I363" s="10">
        <v>-4088</v>
      </c>
      <c r="J363" s="9">
        <v>122152.13</v>
      </c>
      <c r="L363" s="8"/>
    </row>
    <row r="364" spans="1:12" x14ac:dyDescent="0.25">
      <c r="A364" s="6"/>
      <c r="B364" s="7" t="s">
        <v>109</v>
      </c>
      <c r="C364" s="7" t="s">
        <v>109</v>
      </c>
      <c r="D364" s="7">
        <v>62</v>
      </c>
      <c r="E364" s="7" t="s">
        <v>1</v>
      </c>
      <c r="F364" s="7">
        <v>1</v>
      </c>
      <c r="G364" s="7" t="s">
        <v>110</v>
      </c>
      <c r="H364" s="7" t="s">
        <v>3</v>
      </c>
      <c r="I364" s="10">
        <v>-1196</v>
      </c>
      <c r="J364" s="9">
        <v>127113.13</v>
      </c>
      <c r="L364" s="8"/>
    </row>
    <row r="365" spans="1:12" x14ac:dyDescent="0.25">
      <c r="A365" s="6"/>
      <c r="B365" s="7" t="s">
        <v>111</v>
      </c>
      <c r="C365" s="7" t="s">
        <v>111</v>
      </c>
      <c r="D365" s="7">
        <v>29</v>
      </c>
      <c r="E365" s="7" t="s">
        <v>1</v>
      </c>
      <c r="F365" s="7">
        <v>1</v>
      </c>
      <c r="G365" s="7" t="s">
        <v>45</v>
      </c>
      <c r="H365" s="7" t="s">
        <v>3</v>
      </c>
      <c r="I365" s="10">
        <v>-7390</v>
      </c>
      <c r="J365" s="9">
        <v>128309.13</v>
      </c>
      <c r="L365" s="8"/>
    </row>
    <row r="366" spans="1:12" x14ac:dyDescent="0.25">
      <c r="A366" s="6"/>
      <c r="B366" s="7" t="s">
        <v>111</v>
      </c>
      <c r="C366" s="7" t="s">
        <v>111</v>
      </c>
      <c r="D366" s="7">
        <v>15</v>
      </c>
      <c r="E366" s="7" t="s">
        <v>1</v>
      </c>
      <c r="F366" s="7">
        <v>1</v>
      </c>
      <c r="G366" s="7" t="s">
        <v>12</v>
      </c>
      <c r="H366" s="7" t="s">
        <v>3</v>
      </c>
      <c r="I366" s="10">
        <v>-1454</v>
      </c>
      <c r="J366" s="9">
        <v>135699.13</v>
      </c>
      <c r="L366" s="8"/>
    </row>
    <row r="367" spans="1:12" ht="15.75" thickBot="1" x14ac:dyDescent="0.3">
      <c r="A367" s="6"/>
      <c r="B367" s="7" t="s">
        <v>111</v>
      </c>
      <c r="C367" s="7" t="s">
        <v>111</v>
      </c>
      <c r="D367" s="7">
        <v>13</v>
      </c>
      <c r="E367" s="7" t="s">
        <v>1</v>
      </c>
      <c r="F367" s="7">
        <v>1</v>
      </c>
      <c r="G367" s="7" t="s">
        <v>12</v>
      </c>
      <c r="H367" s="7" t="s">
        <v>3</v>
      </c>
      <c r="I367" s="10">
        <v>-2943</v>
      </c>
      <c r="J367" s="9">
        <v>137153.13</v>
      </c>
      <c r="L367" s="8"/>
    </row>
    <row r="368" spans="1:12" x14ac:dyDescent="0.25">
      <c r="A368" s="2"/>
      <c r="B368" s="3" t="s">
        <v>114</v>
      </c>
      <c r="C368" s="3" t="s">
        <v>114</v>
      </c>
      <c r="D368" s="3">
        <v>53</v>
      </c>
      <c r="E368" s="3" t="s">
        <v>1</v>
      </c>
      <c r="F368" s="3">
        <v>1</v>
      </c>
      <c r="G368" s="3" t="s">
        <v>2</v>
      </c>
      <c r="H368" s="3" t="s">
        <v>3</v>
      </c>
      <c r="I368" s="11">
        <v>-1469</v>
      </c>
      <c r="J368" s="5">
        <v>140096.13</v>
      </c>
      <c r="L368" s="11"/>
    </row>
    <row r="369" spans="1:12" x14ac:dyDescent="0.25">
      <c r="A369" s="6"/>
      <c r="B369" s="7" t="s">
        <v>115</v>
      </c>
      <c r="C369" s="7" t="s">
        <v>115</v>
      </c>
      <c r="D369" s="7">
        <v>25</v>
      </c>
      <c r="E369" s="7" t="s">
        <v>1</v>
      </c>
      <c r="F369" s="7">
        <v>1</v>
      </c>
      <c r="G369" s="7" t="s">
        <v>12</v>
      </c>
      <c r="H369" s="7" t="s">
        <v>3</v>
      </c>
      <c r="I369" s="8">
        <v>-520</v>
      </c>
      <c r="J369" s="9">
        <v>51575.13</v>
      </c>
      <c r="L369" s="10"/>
    </row>
    <row r="370" spans="1:12" x14ac:dyDescent="0.25">
      <c r="A370" s="6"/>
      <c r="B370" s="7" t="s">
        <v>117</v>
      </c>
      <c r="C370" s="7" t="s">
        <v>117</v>
      </c>
      <c r="D370" s="7">
        <v>48</v>
      </c>
      <c r="E370" s="7" t="s">
        <v>1</v>
      </c>
      <c r="F370" s="7">
        <v>1</v>
      </c>
      <c r="G370" s="7" t="s">
        <v>110</v>
      </c>
      <c r="H370" s="7" t="s">
        <v>3</v>
      </c>
      <c r="I370" s="10">
        <v>-1822</v>
      </c>
      <c r="J370" s="9">
        <v>52095.13</v>
      </c>
      <c r="L370" s="10"/>
    </row>
    <row r="371" spans="1:12" x14ac:dyDescent="0.25">
      <c r="A371" s="6"/>
      <c r="B371" s="7" t="s">
        <v>118</v>
      </c>
      <c r="C371" s="7" t="s">
        <v>118</v>
      </c>
      <c r="D371" s="7">
        <v>65</v>
      </c>
      <c r="E371" s="7" t="s">
        <v>1</v>
      </c>
      <c r="F371" s="7">
        <v>1</v>
      </c>
      <c r="G371" s="7" t="s">
        <v>119</v>
      </c>
      <c r="H371" s="7" t="s">
        <v>3</v>
      </c>
      <c r="I371" s="10">
        <v>-2168</v>
      </c>
      <c r="J371" s="9">
        <v>55944.13</v>
      </c>
      <c r="L371" s="21"/>
    </row>
    <row r="372" spans="1:12" x14ac:dyDescent="0.25">
      <c r="A372" s="6"/>
      <c r="B372" s="7" t="s">
        <v>118</v>
      </c>
      <c r="C372" s="7" t="s">
        <v>118</v>
      </c>
      <c r="D372" s="7">
        <v>44</v>
      </c>
      <c r="E372" s="7" t="s">
        <v>1</v>
      </c>
      <c r="F372" s="7">
        <v>1</v>
      </c>
      <c r="G372" s="7" t="s">
        <v>12</v>
      </c>
      <c r="H372" s="7" t="s">
        <v>3</v>
      </c>
      <c r="I372" s="10">
        <v>-1242</v>
      </c>
      <c r="J372" s="9">
        <v>58112.13</v>
      </c>
      <c r="L372" s="10"/>
    </row>
    <row r="373" spans="1:12" x14ac:dyDescent="0.25">
      <c r="A373" s="6"/>
      <c r="B373" s="12">
        <v>43437</v>
      </c>
      <c r="C373" s="12">
        <v>43437</v>
      </c>
      <c r="D373" s="7">
        <v>85</v>
      </c>
      <c r="E373" s="7" t="s">
        <v>1</v>
      </c>
      <c r="F373" s="7">
        <v>1</v>
      </c>
      <c r="G373" s="7" t="s">
        <v>2</v>
      </c>
      <c r="H373" s="7" t="s">
        <v>3</v>
      </c>
      <c r="I373" s="10">
        <v>-1705</v>
      </c>
      <c r="J373" s="9">
        <v>59354.13</v>
      </c>
      <c r="L373" s="10"/>
    </row>
    <row r="374" spans="1:12" x14ac:dyDescent="0.25">
      <c r="A374" s="6"/>
      <c r="B374" s="12">
        <v>43437</v>
      </c>
      <c r="C374" s="12">
        <v>43437</v>
      </c>
      <c r="D374" s="7">
        <v>36</v>
      </c>
      <c r="E374" s="7" t="s">
        <v>1</v>
      </c>
      <c r="F374" s="7">
        <v>1</v>
      </c>
      <c r="G374" s="7" t="s">
        <v>2</v>
      </c>
      <c r="H374" s="7" t="s">
        <v>3</v>
      </c>
      <c r="I374" s="10">
        <v>-10000</v>
      </c>
      <c r="J374" s="9">
        <v>61059.13</v>
      </c>
      <c r="L374" s="10"/>
    </row>
    <row r="375" spans="1:12" x14ac:dyDescent="0.25">
      <c r="A375" s="6"/>
      <c r="B375" s="12">
        <v>43346</v>
      </c>
      <c r="C375" s="12">
        <v>43346</v>
      </c>
      <c r="D375" s="7">
        <v>47</v>
      </c>
      <c r="E375" s="7" t="s">
        <v>1</v>
      </c>
      <c r="F375" s="7">
        <v>1</v>
      </c>
      <c r="G375" s="7" t="s">
        <v>45</v>
      </c>
      <c r="H375" s="7" t="s">
        <v>3</v>
      </c>
      <c r="I375" s="10">
        <v>-2366</v>
      </c>
      <c r="J375" s="9">
        <v>75781.13</v>
      </c>
      <c r="L375" s="10"/>
    </row>
    <row r="376" spans="1:12" x14ac:dyDescent="0.25">
      <c r="A376" s="6"/>
      <c r="B376" s="12">
        <v>43346</v>
      </c>
      <c r="C376" s="12">
        <v>43346</v>
      </c>
      <c r="D376" s="7">
        <v>44</v>
      </c>
      <c r="E376" s="7" t="s">
        <v>1</v>
      </c>
      <c r="F376" s="7">
        <v>1</v>
      </c>
      <c r="G376" s="7" t="s">
        <v>45</v>
      </c>
      <c r="H376" s="7" t="s">
        <v>3</v>
      </c>
      <c r="I376" s="10">
        <v>-2026</v>
      </c>
      <c r="J376" s="9">
        <v>78147.13</v>
      </c>
      <c r="L376" s="10"/>
    </row>
    <row r="377" spans="1:12" ht="15.75" thickBot="1" x14ac:dyDescent="0.3">
      <c r="A377" s="6"/>
      <c r="B377" s="12">
        <v>43284</v>
      </c>
      <c r="C377" s="12">
        <v>43284</v>
      </c>
      <c r="D377" s="7">
        <v>32</v>
      </c>
      <c r="E377" s="7" t="s">
        <v>1</v>
      </c>
      <c r="F377" s="7">
        <v>1</v>
      </c>
      <c r="G377" s="7" t="s">
        <v>119</v>
      </c>
      <c r="H377" s="7" t="s">
        <v>3</v>
      </c>
      <c r="I377" s="10">
        <v>-4743</v>
      </c>
      <c r="J377" s="9">
        <v>84537.27</v>
      </c>
      <c r="L377" s="10"/>
    </row>
    <row r="378" spans="1:12" x14ac:dyDescent="0.25">
      <c r="A378" s="2"/>
      <c r="B378" s="13">
        <v>43254</v>
      </c>
      <c r="C378" s="13">
        <v>43254</v>
      </c>
      <c r="D378" s="3">
        <v>40</v>
      </c>
      <c r="E378" s="3" t="s">
        <v>1</v>
      </c>
      <c r="F378" s="3">
        <v>1</v>
      </c>
      <c r="G378" s="3" t="s">
        <v>2</v>
      </c>
      <c r="H378" s="3" t="s">
        <v>3</v>
      </c>
      <c r="I378" s="11">
        <v>-6550</v>
      </c>
      <c r="J378" s="5">
        <v>93528.27</v>
      </c>
      <c r="L378" s="11"/>
    </row>
    <row r="379" spans="1:12" x14ac:dyDescent="0.25">
      <c r="A379" s="6"/>
      <c r="B379" s="12">
        <v>43254</v>
      </c>
      <c r="C379" s="12">
        <v>43254</v>
      </c>
      <c r="D379" s="7">
        <v>17</v>
      </c>
      <c r="E379" s="7" t="s">
        <v>1</v>
      </c>
      <c r="F379" s="7">
        <v>1</v>
      </c>
      <c r="G379" s="7" t="s">
        <v>45</v>
      </c>
      <c r="H379" s="7" t="s">
        <v>3</v>
      </c>
      <c r="I379" s="8">
        <v>-399</v>
      </c>
      <c r="J379" s="9">
        <v>100078.27</v>
      </c>
      <c r="L379" s="10"/>
    </row>
    <row r="380" spans="1:12" x14ac:dyDescent="0.25">
      <c r="A380" s="6"/>
      <c r="B380" s="12">
        <v>43254</v>
      </c>
      <c r="C380" s="12">
        <v>43254</v>
      </c>
      <c r="D380" s="7">
        <v>21</v>
      </c>
      <c r="E380" s="7" t="s">
        <v>1</v>
      </c>
      <c r="F380" s="7">
        <v>1</v>
      </c>
      <c r="G380" s="7" t="s">
        <v>110</v>
      </c>
      <c r="H380" s="7" t="s">
        <v>3</v>
      </c>
      <c r="I380" s="10">
        <v>-4569</v>
      </c>
      <c r="J380" s="9">
        <v>100477.27</v>
      </c>
      <c r="L380" s="10"/>
    </row>
    <row r="381" spans="1:12" x14ac:dyDescent="0.25">
      <c r="A381" s="6"/>
      <c r="B381" s="12">
        <v>43223</v>
      </c>
      <c r="C381" s="12">
        <v>43223</v>
      </c>
      <c r="D381" s="7">
        <v>70</v>
      </c>
      <c r="E381" s="7" t="s">
        <v>1</v>
      </c>
      <c r="F381" s="7">
        <v>1</v>
      </c>
      <c r="G381" s="7" t="s">
        <v>2</v>
      </c>
      <c r="H381" s="7" t="s">
        <v>3</v>
      </c>
      <c r="I381" s="10">
        <v>-1264</v>
      </c>
      <c r="J381" s="9">
        <v>105046.27</v>
      </c>
      <c r="L381" s="10"/>
    </row>
    <row r="382" spans="1:12" x14ac:dyDescent="0.25">
      <c r="A382" s="6"/>
      <c r="B382" s="12">
        <v>43134</v>
      </c>
      <c r="C382" s="12">
        <v>43134</v>
      </c>
      <c r="D382" s="7">
        <v>56</v>
      </c>
      <c r="E382" s="7" t="s">
        <v>1</v>
      </c>
      <c r="F382" s="7">
        <v>1</v>
      </c>
      <c r="G382" s="7" t="s">
        <v>2</v>
      </c>
      <c r="H382" s="7" t="s">
        <v>3</v>
      </c>
      <c r="I382" s="10">
        <v>-1260</v>
      </c>
      <c r="J382" s="9">
        <v>106310.27</v>
      </c>
      <c r="L382" s="10"/>
    </row>
    <row r="383" spans="1:12" x14ac:dyDescent="0.25">
      <c r="A383" s="6"/>
      <c r="B383" s="12">
        <v>43103</v>
      </c>
      <c r="C383" s="12">
        <v>43103</v>
      </c>
      <c r="D383" s="7">
        <v>20</v>
      </c>
      <c r="E383" s="7" t="s">
        <v>1</v>
      </c>
      <c r="F383" s="7">
        <v>1</v>
      </c>
      <c r="G383" s="7" t="s">
        <v>119</v>
      </c>
      <c r="H383" s="7" t="s">
        <v>3</v>
      </c>
      <c r="I383" s="10">
        <v>-1248</v>
      </c>
      <c r="J383" s="9">
        <v>107570.27</v>
      </c>
      <c r="L383" s="10"/>
    </row>
    <row r="384" spans="1:12" x14ac:dyDescent="0.25">
      <c r="A384" s="6"/>
      <c r="B384" s="7" t="s">
        <v>121</v>
      </c>
      <c r="C384" s="7" t="s">
        <v>121</v>
      </c>
      <c r="D384" s="7">
        <v>29</v>
      </c>
      <c r="E384" s="7" t="s">
        <v>1</v>
      </c>
      <c r="F384" s="7">
        <v>1</v>
      </c>
      <c r="G384" s="7" t="s">
        <v>2</v>
      </c>
      <c r="H384" s="7" t="s">
        <v>3</v>
      </c>
      <c r="I384" s="10">
        <v>-10000</v>
      </c>
      <c r="J384" s="9">
        <v>109324.62</v>
      </c>
      <c r="L384" s="10"/>
    </row>
    <row r="385" spans="1:12" x14ac:dyDescent="0.25">
      <c r="A385" s="6"/>
      <c r="B385" s="7" t="s">
        <v>121</v>
      </c>
      <c r="C385" s="7" t="s">
        <v>121</v>
      </c>
      <c r="D385" s="7">
        <v>52</v>
      </c>
      <c r="E385" s="7" t="s">
        <v>1</v>
      </c>
      <c r="F385" s="7">
        <v>1</v>
      </c>
      <c r="G385" s="7" t="s">
        <v>119</v>
      </c>
      <c r="H385" s="7" t="s">
        <v>3</v>
      </c>
      <c r="I385" s="10">
        <v>-2732</v>
      </c>
      <c r="J385" s="9">
        <v>119324.62</v>
      </c>
      <c r="L385" s="10"/>
    </row>
    <row r="386" spans="1:12" x14ac:dyDescent="0.25">
      <c r="A386" s="6"/>
      <c r="B386" s="7" t="s">
        <v>122</v>
      </c>
      <c r="C386" s="7" t="s">
        <v>122</v>
      </c>
      <c r="D386" s="7">
        <v>92</v>
      </c>
      <c r="E386" s="7" t="s">
        <v>1</v>
      </c>
      <c r="F386" s="7">
        <v>1</v>
      </c>
      <c r="G386" s="7" t="s">
        <v>110</v>
      </c>
      <c r="H386" s="7" t="s">
        <v>3</v>
      </c>
      <c r="I386" s="10">
        <v>-2098</v>
      </c>
      <c r="J386" s="9">
        <v>122827.62</v>
      </c>
      <c r="L386" s="10"/>
    </row>
    <row r="387" spans="1:12" ht="15.75" thickBot="1" x14ac:dyDescent="0.3">
      <c r="A387" s="6"/>
      <c r="B387" s="7" t="s">
        <v>122</v>
      </c>
      <c r="C387" s="7" t="s">
        <v>122</v>
      </c>
      <c r="D387" s="7">
        <v>91</v>
      </c>
      <c r="E387" s="7" t="s">
        <v>1</v>
      </c>
      <c r="F387" s="7">
        <v>1</v>
      </c>
      <c r="G387" s="7" t="s">
        <v>110</v>
      </c>
      <c r="H387" s="7" t="s">
        <v>3</v>
      </c>
      <c r="I387" s="10">
        <v>-2021</v>
      </c>
      <c r="J387" s="9">
        <v>124925.62</v>
      </c>
      <c r="L387" s="10"/>
    </row>
    <row r="388" spans="1:12" x14ac:dyDescent="0.25">
      <c r="A388" s="2"/>
      <c r="B388" s="3" t="s">
        <v>123</v>
      </c>
      <c r="C388" s="3" t="s">
        <v>123</v>
      </c>
      <c r="D388" s="3">
        <v>21</v>
      </c>
      <c r="E388" s="3" t="s">
        <v>1</v>
      </c>
      <c r="F388" s="3">
        <v>1</v>
      </c>
      <c r="G388" s="3" t="s">
        <v>2</v>
      </c>
      <c r="H388" s="3" t="s">
        <v>3</v>
      </c>
      <c r="I388" s="11">
        <v>-5644</v>
      </c>
      <c r="J388" s="5">
        <v>126946.62</v>
      </c>
      <c r="L388" s="11"/>
    </row>
    <row r="389" spans="1:12" x14ac:dyDescent="0.25">
      <c r="A389" s="6"/>
      <c r="B389" s="7" t="s">
        <v>126</v>
      </c>
      <c r="C389" s="7" t="s">
        <v>126</v>
      </c>
      <c r="D389" s="7">
        <v>45</v>
      </c>
      <c r="E389" s="7" t="s">
        <v>1</v>
      </c>
      <c r="F389" s="7">
        <v>1</v>
      </c>
      <c r="G389" s="7" t="s">
        <v>119</v>
      </c>
      <c r="H389" s="7" t="s">
        <v>3</v>
      </c>
      <c r="I389" s="10">
        <v>-1900</v>
      </c>
      <c r="J389" s="9">
        <v>132730.62</v>
      </c>
      <c r="L389" s="10"/>
    </row>
    <row r="390" spans="1:12" x14ac:dyDescent="0.25">
      <c r="A390" s="6"/>
      <c r="B390" s="7" t="s">
        <v>127</v>
      </c>
      <c r="C390" s="7" t="s">
        <v>127</v>
      </c>
      <c r="D390" s="7">
        <v>36</v>
      </c>
      <c r="E390" s="7" t="s">
        <v>1</v>
      </c>
      <c r="F390" s="7">
        <v>1</v>
      </c>
      <c r="G390" s="7" t="s">
        <v>110</v>
      </c>
      <c r="H390" s="7" t="s">
        <v>3</v>
      </c>
      <c r="I390" s="8">
        <v>-930</v>
      </c>
      <c r="J390" s="9">
        <v>134630.62</v>
      </c>
      <c r="L390" s="10"/>
    </row>
    <row r="391" spans="1:12" x14ac:dyDescent="0.25">
      <c r="A391" s="6"/>
      <c r="B391" s="7" t="s">
        <v>128</v>
      </c>
      <c r="C391" s="7" t="s">
        <v>128</v>
      </c>
      <c r="D391" s="7">
        <v>58</v>
      </c>
      <c r="E391" s="7" t="s">
        <v>1</v>
      </c>
      <c r="F391" s="7">
        <v>1</v>
      </c>
      <c r="G391" s="7" t="s">
        <v>119</v>
      </c>
      <c r="H391" s="7" t="s">
        <v>3</v>
      </c>
      <c r="I391" s="10">
        <v>-2673</v>
      </c>
      <c r="J391" s="9">
        <v>91560.62</v>
      </c>
      <c r="L391" s="10"/>
    </row>
    <row r="392" spans="1:12" x14ac:dyDescent="0.25">
      <c r="A392" s="6"/>
      <c r="B392" s="7" t="s">
        <v>128</v>
      </c>
      <c r="C392" s="7" t="s">
        <v>128</v>
      </c>
      <c r="D392" s="7">
        <v>41</v>
      </c>
      <c r="E392" s="7" t="s">
        <v>1</v>
      </c>
      <c r="F392" s="7">
        <v>1</v>
      </c>
      <c r="G392" s="7" t="s">
        <v>2</v>
      </c>
      <c r="H392" s="7" t="s">
        <v>3</v>
      </c>
      <c r="I392" s="10">
        <v>-10895</v>
      </c>
      <c r="J392" s="9">
        <v>94233.62</v>
      </c>
      <c r="L392" s="10"/>
    </row>
    <row r="393" spans="1:12" x14ac:dyDescent="0.25">
      <c r="A393" s="6"/>
      <c r="B393" s="12">
        <v>43436</v>
      </c>
      <c r="C393" s="12">
        <v>43436</v>
      </c>
      <c r="D393" s="7">
        <v>39</v>
      </c>
      <c r="E393" s="7" t="s">
        <v>1</v>
      </c>
      <c r="F393" s="7">
        <v>1</v>
      </c>
      <c r="G393" s="7" t="s">
        <v>2</v>
      </c>
      <c r="H393" s="7" t="s">
        <v>3</v>
      </c>
      <c r="I393" s="10">
        <v>-6201</v>
      </c>
      <c r="J393" s="9">
        <v>76328.62</v>
      </c>
      <c r="L393" s="10"/>
    </row>
    <row r="394" spans="1:12" x14ac:dyDescent="0.25">
      <c r="A394" s="6"/>
      <c r="B394" s="12">
        <v>43436</v>
      </c>
      <c r="C394" s="12">
        <v>43436</v>
      </c>
      <c r="D394" s="7">
        <v>31</v>
      </c>
      <c r="E394" s="7" t="s">
        <v>1</v>
      </c>
      <c r="F394" s="7">
        <v>1</v>
      </c>
      <c r="G394" s="7" t="s">
        <v>45</v>
      </c>
      <c r="H394" s="7" t="s">
        <v>3</v>
      </c>
      <c r="I394" s="8">
        <v>-793</v>
      </c>
      <c r="J394" s="9">
        <v>82529.62</v>
      </c>
      <c r="L394" s="10"/>
    </row>
    <row r="395" spans="1:12" x14ac:dyDescent="0.25">
      <c r="A395" s="6"/>
      <c r="B395" s="12">
        <v>43345</v>
      </c>
      <c r="C395" s="12">
        <v>43345</v>
      </c>
      <c r="D395" s="7">
        <v>32</v>
      </c>
      <c r="E395" s="7" t="s">
        <v>1</v>
      </c>
      <c r="F395" s="7">
        <v>1</v>
      </c>
      <c r="G395" s="7" t="s">
        <v>119</v>
      </c>
      <c r="H395" s="7" t="s">
        <v>3</v>
      </c>
      <c r="I395" s="8">
        <v>-950</v>
      </c>
      <c r="J395" s="9">
        <v>83322.62</v>
      </c>
      <c r="L395" s="10"/>
    </row>
    <row r="396" spans="1:12" x14ac:dyDescent="0.25">
      <c r="A396" s="6"/>
      <c r="B396" s="12">
        <v>43345</v>
      </c>
      <c r="C396" s="12">
        <v>43345</v>
      </c>
      <c r="D396" s="7">
        <v>22</v>
      </c>
      <c r="E396" s="7" t="s">
        <v>1</v>
      </c>
      <c r="F396" s="7">
        <v>1</v>
      </c>
      <c r="G396" s="7" t="s">
        <v>110</v>
      </c>
      <c r="H396" s="7" t="s">
        <v>3</v>
      </c>
      <c r="I396" s="10">
        <v>-1072</v>
      </c>
      <c r="J396" s="9">
        <v>84272.62</v>
      </c>
      <c r="L396" s="10"/>
    </row>
    <row r="397" spans="1:12" ht="15.75" thickBot="1" x14ac:dyDescent="0.3">
      <c r="A397" s="6"/>
      <c r="B397" s="12">
        <v>43314</v>
      </c>
      <c r="C397" s="12">
        <v>43314</v>
      </c>
      <c r="D397" s="7">
        <v>21</v>
      </c>
      <c r="E397" s="7" t="s">
        <v>1</v>
      </c>
      <c r="F397" s="7">
        <v>1</v>
      </c>
      <c r="G397" s="7" t="s">
        <v>2</v>
      </c>
      <c r="H397" s="7" t="s">
        <v>3</v>
      </c>
      <c r="I397" s="10">
        <v>-10060</v>
      </c>
      <c r="J397" s="9">
        <v>90888.76</v>
      </c>
      <c r="L397" s="10"/>
    </row>
    <row r="398" spans="1:12" x14ac:dyDescent="0.25">
      <c r="A398" s="2"/>
      <c r="B398" s="13">
        <v>43314</v>
      </c>
      <c r="C398" s="13">
        <v>43314</v>
      </c>
      <c r="D398" s="3">
        <v>28</v>
      </c>
      <c r="E398" s="3" t="s">
        <v>1</v>
      </c>
      <c r="F398" s="3">
        <v>1</v>
      </c>
      <c r="G398" s="3" t="s">
        <v>110</v>
      </c>
      <c r="H398" s="3" t="s">
        <v>3</v>
      </c>
      <c r="I398" s="11">
        <v>-1260</v>
      </c>
      <c r="J398" s="5">
        <v>100948.76</v>
      </c>
      <c r="L398" s="11"/>
    </row>
    <row r="399" spans="1:12" x14ac:dyDescent="0.25">
      <c r="A399" s="6"/>
      <c r="B399" s="12">
        <v>43253</v>
      </c>
      <c r="C399" s="12">
        <v>43253</v>
      </c>
      <c r="D399" s="7">
        <v>45</v>
      </c>
      <c r="E399" s="7" t="s">
        <v>1</v>
      </c>
      <c r="F399" s="7">
        <v>1</v>
      </c>
      <c r="G399" s="7" t="s">
        <v>110</v>
      </c>
      <c r="H399" s="7" t="s">
        <v>3</v>
      </c>
      <c r="I399" s="10">
        <v>-1379</v>
      </c>
      <c r="J399" s="9">
        <v>62458.76</v>
      </c>
      <c r="L399" s="10"/>
    </row>
    <row r="400" spans="1:12" x14ac:dyDescent="0.25">
      <c r="A400" s="6"/>
      <c r="B400" s="12">
        <v>43253</v>
      </c>
      <c r="C400" s="12">
        <v>43253</v>
      </c>
      <c r="D400" s="7">
        <v>44</v>
      </c>
      <c r="E400" s="7" t="s">
        <v>1</v>
      </c>
      <c r="F400" s="7">
        <v>1</v>
      </c>
      <c r="G400" s="7" t="s">
        <v>110</v>
      </c>
      <c r="H400" s="7" t="s">
        <v>3</v>
      </c>
      <c r="I400" s="10">
        <v>-2055</v>
      </c>
      <c r="J400" s="9">
        <v>63837.760000000002</v>
      </c>
      <c r="L400" s="10"/>
    </row>
    <row r="401" spans="1:12" x14ac:dyDescent="0.25">
      <c r="A401" s="6"/>
      <c r="B401" s="12">
        <v>43253</v>
      </c>
      <c r="C401" s="12">
        <v>43253</v>
      </c>
      <c r="D401" s="7">
        <v>39</v>
      </c>
      <c r="E401" s="7" t="s">
        <v>1</v>
      </c>
      <c r="F401" s="7">
        <v>1</v>
      </c>
      <c r="G401" s="7" t="s">
        <v>110</v>
      </c>
      <c r="H401" s="7" t="s">
        <v>3</v>
      </c>
      <c r="I401" s="10">
        <v>-3201</v>
      </c>
      <c r="J401" s="9">
        <v>65892.759999999995</v>
      </c>
      <c r="L401" s="10"/>
    </row>
    <row r="402" spans="1:12" x14ac:dyDescent="0.25">
      <c r="A402" s="6"/>
      <c r="B402" s="12">
        <v>43253</v>
      </c>
      <c r="C402" s="12">
        <v>43253</v>
      </c>
      <c r="D402" s="7">
        <v>35</v>
      </c>
      <c r="E402" s="7" t="s">
        <v>1</v>
      </c>
      <c r="F402" s="7">
        <v>1</v>
      </c>
      <c r="G402" s="7" t="s">
        <v>110</v>
      </c>
      <c r="H402" s="7" t="s">
        <v>3</v>
      </c>
      <c r="I402" s="10">
        <v>-3050</v>
      </c>
      <c r="J402" s="9">
        <v>69093.759999999995</v>
      </c>
      <c r="L402" s="10"/>
    </row>
    <row r="403" spans="1:12" x14ac:dyDescent="0.25">
      <c r="A403" s="6"/>
      <c r="B403" s="12">
        <v>43222</v>
      </c>
      <c r="C403" s="12">
        <v>43222</v>
      </c>
      <c r="D403" s="7">
        <v>45</v>
      </c>
      <c r="E403" s="7" t="s">
        <v>1</v>
      </c>
      <c r="F403" s="7">
        <v>1</v>
      </c>
      <c r="G403" s="7" t="s">
        <v>110</v>
      </c>
      <c r="H403" s="7" t="s">
        <v>3</v>
      </c>
      <c r="I403" s="10">
        <v>-1910</v>
      </c>
      <c r="J403" s="9">
        <v>73093.759999999995</v>
      </c>
      <c r="L403" s="8"/>
    </row>
    <row r="404" spans="1:12" x14ac:dyDescent="0.25">
      <c r="A404" s="6"/>
      <c r="B404" s="12">
        <v>43133</v>
      </c>
      <c r="C404" s="12">
        <v>43133</v>
      </c>
      <c r="D404" s="7">
        <v>57</v>
      </c>
      <c r="E404" s="7" t="s">
        <v>1</v>
      </c>
      <c r="F404" s="7">
        <v>1</v>
      </c>
      <c r="G404" s="7" t="s">
        <v>119</v>
      </c>
      <c r="H404" s="7" t="s">
        <v>3</v>
      </c>
      <c r="I404" s="10">
        <v>-1466.4</v>
      </c>
      <c r="J404" s="9">
        <v>77500.759999999995</v>
      </c>
      <c r="L404" s="8"/>
    </row>
    <row r="405" spans="1:12" x14ac:dyDescent="0.25">
      <c r="A405" s="6"/>
      <c r="B405" s="12">
        <v>43133</v>
      </c>
      <c r="C405" s="12">
        <v>43133</v>
      </c>
      <c r="D405" s="7">
        <v>56</v>
      </c>
      <c r="E405" s="7" t="s">
        <v>1</v>
      </c>
      <c r="F405" s="7">
        <v>1</v>
      </c>
      <c r="G405" s="7" t="s">
        <v>119</v>
      </c>
      <c r="H405" s="7" t="s">
        <v>3</v>
      </c>
      <c r="I405" s="10">
        <v>-4040</v>
      </c>
      <c r="J405" s="9">
        <v>78967.16</v>
      </c>
      <c r="L405" s="8"/>
    </row>
    <row r="406" spans="1:12" x14ac:dyDescent="0.25">
      <c r="A406" s="6"/>
      <c r="B406" s="7" t="s">
        <v>131</v>
      </c>
      <c r="C406" s="7" t="s">
        <v>131</v>
      </c>
      <c r="D406" s="7">
        <v>52</v>
      </c>
      <c r="E406" s="7" t="s">
        <v>1</v>
      </c>
      <c r="F406" s="7">
        <v>1</v>
      </c>
      <c r="G406" s="7" t="s">
        <v>2</v>
      </c>
      <c r="H406" s="7" t="s">
        <v>3</v>
      </c>
      <c r="I406" s="10">
        <v>-10000</v>
      </c>
      <c r="J406" s="9">
        <v>83049.62</v>
      </c>
      <c r="L406" s="8"/>
    </row>
    <row r="407" spans="1:12" ht="15.75" thickBot="1" x14ac:dyDescent="0.3">
      <c r="A407" s="6"/>
      <c r="B407" s="7" t="s">
        <v>131</v>
      </c>
      <c r="C407" s="7" t="s">
        <v>131</v>
      </c>
      <c r="D407" s="7">
        <v>19</v>
      </c>
      <c r="E407" s="7" t="s">
        <v>1</v>
      </c>
      <c r="F407" s="7">
        <v>1</v>
      </c>
      <c r="G407" s="7" t="s">
        <v>119</v>
      </c>
      <c r="H407" s="7" t="s">
        <v>3</v>
      </c>
      <c r="I407" s="10">
        <v>-3069</v>
      </c>
      <c r="J407" s="9">
        <v>93049.62</v>
      </c>
      <c r="L407" s="8"/>
    </row>
    <row r="408" spans="1:12" x14ac:dyDescent="0.25">
      <c r="A408" s="2"/>
      <c r="B408" s="3" t="s">
        <v>134</v>
      </c>
      <c r="C408" s="3" t="s">
        <v>134</v>
      </c>
      <c r="D408" s="3">
        <v>49</v>
      </c>
      <c r="E408" s="3" t="s">
        <v>1</v>
      </c>
      <c r="F408" s="3">
        <v>1</v>
      </c>
      <c r="G408" s="3" t="s">
        <v>110</v>
      </c>
      <c r="H408" s="3" t="s">
        <v>3</v>
      </c>
      <c r="I408" s="11">
        <v>-1004</v>
      </c>
      <c r="J408" s="5">
        <v>86369.62</v>
      </c>
      <c r="L408" s="4"/>
    </row>
    <row r="409" spans="1:12" x14ac:dyDescent="0.25">
      <c r="A409" s="6"/>
      <c r="B409" s="7" t="s">
        <v>136</v>
      </c>
      <c r="C409" s="7" t="s">
        <v>136</v>
      </c>
      <c r="D409" s="7">
        <v>48</v>
      </c>
      <c r="E409" s="7" t="s">
        <v>1</v>
      </c>
      <c r="F409" s="7">
        <v>1</v>
      </c>
      <c r="G409" s="7" t="s">
        <v>89</v>
      </c>
      <c r="H409" s="7" t="s">
        <v>3</v>
      </c>
      <c r="I409" s="8">
        <v>-520</v>
      </c>
      <c r="J409" s="9">
        <v>42901.62</v>
      </c>
      <c r="L409" s="8"/>
    </row>
    <row r="410" spans="1:12" x14ac:dyDescent="0.25">
      <c r="A410" s="6"/>
      <c r="B410" s="7" t="s">
        <v>137</v>
      </c>
      <c r="C410" s="7" t="s">
        <v>137</v>
      </c>
      <c r="D410" s="7">
        <v>31</v>
      </c>
      <c r="E410" s="7" t="s">
        <v>1</v>
      </c>
      <c r="F410" s="7">
        <v>1</v>
      </c>
      <c r="G410" s="7" t="s">
        <v>45</v>
      </c>
      <c r="H410" s="7" t="s">
        <v>3</v>
      </c>
      <c r="I410" s="10">
        <v>-11000</v>
      </c>
      <c r="J410" s="9">
        <v>43421.62</v>
      </c>
      <c r="L410" s="8"/>
    </row>
    <row r="411" spans="1:12" x14ac:dyDescent="0.25">
      <c r="A411" s="6"/>
      <c r="B411" s="7" t="s">
        <v>137</v>
      </c>
      <c r="C411" s="7" t="s">
        <v>137</v>
      </c>
      <c r="D411" s="7">
        <v>30</v>
      </c>
      <c r="E411" s="7" t="s">
        <v>1</v>
      </c>
      <c r="F411" s="7">
        <v>1</v>
      </c>
      <c r="G411" s="7" t="s">
        <v>119</v>
      </c>
      <c r="H411" s="7" t="s">
        <v>3</v>
      </c>
      <c r="I411" s="10">
        <v>-2457</v>
      </c>
      <c r="J411" s="9">
        <v>54421.62</v>
      </c>
      <c r="L411" s="8"/>
    </row>
    <row r="412" spans="1:12" x14ac:dyDescent="0.25">
      <c r="A412" s="6"/>
      <c r="B412" s="7" t="s">
        <v>137</v>
      </c>
      <c r="C412" s="7" t="s">
        <v>137</v>
      </c>
      <c r="D412" s="7">
        <v>22</v>
      </c>
      <c r="E412" s="7" t="s">
        <v>1</v>
      </c>
      <c r="F412" s="7">
        <v>1</v>
      </c>
      <c r="G412" s="7" t="s">
        <v>119</v>
      </c>
      <c r="H412" s="7" t="s">
        <v>3</v>
      </c>
      <c r="I412" s="10">
        <v>-1780</v>
      </c>
      <c r="J412" s="9">
        <v>56878.62</v>
      </c>
      <c r="L412" s="10"/>
    </row>
    <row r="413" spans="1:12" x14ac:dyDescent="0.25">
      <c r="A413" s="6"/>
      <c r="B413" s="7" t="s">
        <v>138</v>
      </c>
      <c r="C413" s="7" t="s">
        <v>138</v>
      </c>
      <c r="D413" s="7">
        <v>44</v>
      </c>
      <c r="E413" s="7" t="s">
        <v>1</v>
      </c>
      <c r="F413" s="7">
        <v>1</v>
      </c>
      <c r="G413" s="7" t="s">
        <v>119</v>
      </c>
      <c r="H413" s="7" t="s">
        <v>3</v>
      </c>
      <c r="I413" s="10">
        <v>-1881</v>
      </c>
      <c r="J413" s="9">
        <v>58658.62</v>
      </c>
      <c r="L413" s="10"/>
    </row>
    <row r="414" spans="1:12" x14ac:dyDescent="0.25">
      <c r="A414" s="6"/>
      <c r="B414" s="7" t="s">
        <v>139</v>
      </c>
      <c r="C414" s="7" t="s">
        <v>139</v>
      </c>
      <c r="D414" s="7">
        <v>21</v>
      </c>
      <c r="E414" s="7" t="s">
        <v>1</v>
      </c>
      <c r="F414" s="7">
        <v>1</v>
      </c>
      <c r="G414" s="7" t="s">
        <v>45</v>
      </c>
      <c r="H414" s="7" t="s">
        <v>3</v>
      </c>
      <c r="I414" s="10">
        <v>-11648</v>
      </c>
      <c r="J414" s="9">
        <v>60539.62</v>
      </c>
      <c r="L414" s="10"/>
    </row>
    <row r="415" spans="1:12" x14ac:dyDescent="0.25">
      <c r="A415" s="6"/>
      <c r="B415" s="7" t="s">
        <v>139</v>
      </c>
      <c r="C415" s="7" t="s">
        <v>139</v>
      </c>
      <c r="D415" s="7">
        <v>20</v>
      </c>
      <c r="E415" s="7" t="s">
        <v>1</v>
      </c>
      <c r="F415" s="7">
        <v>1</v>
      </c>
      <c r="G415" s="7" t="s">
        <v>45</v>
      </c>
      <c r="H415" s="7" t="s">
        <v>3</v>
      </c>
      <c r="I415" s="10">
        <v>-4467</v>
      </c>
      <c r="J415" s="9">
        <v>72187.62</v>
      </c>
      <c r="L415" s="21"/>
    </row>
    <row r="416" spans="1:12" x14ac:dyDescent="0.25">
      <c r="A416" s="6"/>
      <c r="B416" s="7" t="s">
        <v>140</v>
      </c>
      <c r="C416" s="7" t="s">
        <v>140</v>
      </c>
      <c r="D416" s="7">
        <v>34</v>
      </c>
      <c r="E416" s="7" t="s">
        <v>1</v>
      </c>
      <c r="F416" s="7">
        <v>1</v>
      </c>
      <c r="G416" s="7" t="s">
        <v>119</v>
      </c>
      <c r="H416" s="7" t="s">
        <v>3</v>
      </c>
      <c r="I416" s="8">
        <v>-774</v>
      </c>
      <c r="J416" s="9">
        <v>76654.62</v>
      </c>
      <c r="L416" s="10"/>
    </row>
    <row r="417" spans="1:12" ht="15.75" thickBot="1" x14ac:dyDescent="0.3">
      <c r="A417" s="6"/>
      <c r="B417" s="7" t="s">
        <v>140</v>
      </c>
      <c r="C417" s="7" t="s">
        <v>140</v>
      </c>
      <c r="D417" s="7">
        <v>15</v>
      </c>
      <c r="E417" s="7" t="s">
        <v>1</v>
      </c>
      <c r="F417" s="7">
        <v>1</v>
      </c>
      <c r="G417" s="7" t="s">
        <v>119</v>
      </c>
      <c r="H417" s="7" t="s">
        <v>3</v>
      </c>
      <c r="I417" s="10">
        <v>-2106</v>
      </c>
      <c r="J417" s="9">
        <v>77428.62</v>
      </c>
      <c r="L417" s="10"/>
    </row>
    <row r="418" spans="1:12" x14ac:dyDescent="0.25">
      <c r="A418" s="2"/>
      <c r="B418" s="3" t="s">
        <v>141</v>
      </c>
      <c r="C418" s="3" t="s">
        <v>141</v>
      </c>
      <c r="D418" s="3">
        <v>23</v>
      </c>
      <c r="E418" s="3" t="s">
        <v>1</v>
      </c>
      <c r="F418" s="3">
        <v>1</v>
      </c>
      <c r="G418" s="3" t="s">
        <v>110</v>
      </c>
      <c r="H418" s="3" t="s">
        <v>3</v>
      </c>
      <c r="I418" s="11">
        <v>-4076</v>
      </c>
      <c r="J418" s="5">
        <v>82223.62</v>
      </c>
      <c r="L418" s="11"/>
    </row>
    <row r="419" spans="1:12" x14ac:dyDescent="0.25">
      <c r="A419" s="6"/>
      <c r="B419" s="12">
        <v>43435</v>
      </c>
      <c r="C419" s="12">
        <v>43435</v>
      </c>
      <c r="D419" s="7">
        <v>14</v>
      </c>
      <c r="E419" s="7" t="s">
        <v>1</v>
      </c>
      <c r="F419" s="7">
        <v>1</v>
      </c>
      <c r="G419" s="7" t="s">
        <v>45</v>
      </c>
      <c r="H419" s="7" t="s">
        <v>3</v>
      </c>
      <c r="I419" s="10">
        <v>-9100</v>
      </c>
      <c r="J419" s="9">
        <v>97805.62</v>
      </c>
      <c r="L419" s="10"/>
    </row>
    <row r="420" spans="1:12" x14ac:dyDescent="0.25">
      <c r="A420" s="6"/>
      <c r="B420" s="12">
        <v>43435</v>
      </c>
      <c r="C420" s="12">
        <v>43435</v>
      </c>
      <c r="D420" s="7">
        <v>25</v>
      </c>
      <c r="E420" s="7" t="s">
        <v>1</v>
      </c>
      <c r="F420" s="7">
        <v>1</v>
      </c>
      <c r="G420" s="7" t="s">
        <v>119</v>
      </c>
      <c r="H420" s="7" t="s">
        <v>3</v>
      </c>
      <c r="I420" s="10">
        <v>-1567.4</v>
      </c>
      <c r="J420" s="9">
        <v>106905.62</v>
      </c>
      <c r="L420" s="10"/>
    </row>
    <row r="421" spans="1:12" x14ac:dyDescent="0.25">
      <c r="A421" s="6"/>
      <c r="B421" s="12">
        <v>43405</v>
      </c>
      <c r="C421" s="12">
        <v>43405</v>
      </c>
      <c r="D421" s="7">
        <v>31</v>
      </c>
      <c r="E421" s="7" t="s">
        <v>1</v>
      </c>
      <c r="F421" s="7">
        <v>1</v>
      </c>
      <c r="G421" s="7" t="s">
        <v>2</v>
      </c>
      <c r="H421" s="7" t="s">
        <v>3</v>
      </c>
      <c r="I421" s="10">
        <v>-10000</v>
      </c>
      <c r="J421" s="9">
        <v>108473.02</v>
      </c>
      <c r="L421" s="10"/>
    </row>
    <row r="422" spans="1:12" x14ac:dyDescent="0.25">
      <c r="A422" s="6"/>
      <c r="B422" s="12">
        <v>43405</v>
      </c>
      <c r="C422" s="12">
        <v>43405</v>
      </c>
      <c r="D422" s="7">
        <v>49</v>
      </c>
      <c r="E422" s="7" t="s">
        <v>1</v>
      </c>
      <c r="F422" s="7">
        <v>1</v>
      </c>
      <c r="G422" s="7" t="s">
        <v>89</v>
      </c>
      <c r="H422" s="7" t="s">
        <v>3</v>
      </c>
      <c r="I422" s="8">
        <v>-407.6</v>
      </c>
      <c r="J422" s="9">
        <v>118473.02</v>
      </c>
      <c r="L422" s="10"/>
    </row>
    <row r="423" spans="1:12" x14ac:dyDescent="0.25">
      <c r="A423" s="6"/>
      <c r="B423" s="12">
        <v>43405</v>
      </c>
      <c r="C423" s="12">
        <v>43405</v>
      </c>
      <c r="D423" s="7">
        <v>12</v>
      </c>
      <c r="E423" s="7" t="s">
        <v>1</v>
      </c>
      <c r="F423" s="7">
        <v>1</v>
      </c>
      <c r="G423" s="7" t="s">
        <v>119</v>
      </c>
      <c r="H423" s="7" t="s">
        <v>3</v>
      </c>
      <c r="I423" s="10">
        <v>-1277</v>
      </c>
      <c r="J423" s="9">
        <v>118880.62</v>
      </c>
      <c r="L423" s="10"/>
    </row>
    <row r="424" spans="1:12" x14ac:dyDescent="0.25">
      <c r="A424" s="6"/>
      <c r="B424" s="12">
        <v>43405</v>
      </c>
      <c r="C424" s="12">
        <v>43405</v>
      </c>
      <c r="D424" s="7">
        <v>10</v>
      </c>
      <c r="E424" s="7" t="s">
        <v>1</v>
      </c>
      <c r="F424" s="7">
        <v>1</v>
      </c>
      <c r="G424" s="7" t="s">
        <v>119</v>
      </c>
      <c r="H424" s="7" t="s">
        <v>3</v>
      </c>
      <c r="I424" s="10">
        <v>-3740</v>
      </c>
      <c r="J424" s="9">
        <v>120157.62</v>
      </c>
      <c r="L424" s="10"/>
    </row>
    <row r="425" spans="1:12" x14ac:dyDescent="0.25">
      <c r="A425" s="6"/>
      <c r="B425" s="12">
        <v>43374</v>
      </c>
      <c r="C425" s="12">
        <v>43374</v>
      </c>
      <c r="D425" s="7">
        <v>44</v>
      </c>
      <c r="E425" s="7" t="s">
        <v>1</v>
      </c>
      <c r="F425" s="7">
        <v>1</v>
      </c>
      <c r="G425" s="7" t="s">
        <v>2</v>
      </c>
      <c r="H425" s="7" t="s">
        <v>3</v>
      </c>
      <c r="I425" s="10">
        <v>-8222</v>
      </c>
      <c r="J425" s="9">
        <v>133897.62</v>
      </c>
      <c r="L425" s="10"/>
    </row>
    <row r="426" spans="1:12" x14ac:dyDescent="0.25">
      <c r="A426" s="6"/>
      <c r="B426" s="12">
        <v>43374</v>
      </c>
      <c r="C426" s="12">
        <v>43374</v>
      </c>
      <c r="D426" s="7">
        <v>41</v>
      </c>
      <c r="E426" s="7" t="s">
        <v>1</v>
      </c>
      <c r="F426" s="7">
        <v>1</v>
      </c>
      <c r="G426" s="7" t="s">
        <v>119</v>
      </c>
      <c r="H426" s="7" t="s">
        <v>3</v>
      </c>
      <c r="I426" s="10">
        <v>-1406</v>
      </c>
      <c r="J426" s="9">
        <v>142119.62</v>
      </c>
      <c r="L426" s="10"/>
    </row>
    <row r="427" spans="1:12" ht="15.75" thickBot="1" x14ac:dyDescent="0.3">
      <c r="A427" s="6"/>
      <c r="B427" s="12">
        <v>43374</v>
      </c>
      <c r="C427" s="12">
        <v>43374</v>
      </c>
      <c r="D427" s="7">
        <v>39</v>
      </c>
      <c r="E427" s="7" t="s">
        <v>1</v>
      </c>
      <c r="F427" s="7">
        <v>1</v>
      </c>
      <c r="G427" s="7" t="s">
        <v>89</v>
      </c>
      <c r="H427" s="7" t="s">
        <v>3</v>
      </c>
      <c r="I427" s="8">
        <v>-610</v>
      </c>
      <c r="J427" s="9">
        <v>143525.62</v>
      </c>
      <c r="L427" s="10"/>
    </row>
    <row r="428" spans="1:12" x14ac:dyDescent="0.25">
      <c r="A428" s="2"/>
      <c r="B428" s="13">
        <v>43374</v>
      </c>
      <c r="C428" s="13">
        <v>43374</v>
      </c>
      <c r="D428" s="3">
        <v>35</v>
      </c>
      <c r="E428" s="3" t="s">
        <v>1</v>
      </c>
      <c r="F428" s="3">
        <v>1</v>
      </c>
      <c r="G428" s="3" t="s">
        <v>119</v>
      </c>
      <c r="H428" s="3" t="s">
        <v>3</v>
      </c>
      <c r="I428" s="11">
        <v>-1339</v>
      </c>
      <c r="J428" s="5">
        <v>144135.62</v>
      </c>
      <c r="L428" s="11"/>
    </row>
    <row r="429" spans="1:12" x14ac:dyDescent="0.25">
      <c r="A429" s="6"/>
      <c r="B429" s="12">
        <v>43374</v>
      </c>
      <c r="C429" s="12">
        <v>43374</v>
      </c>
      <c r="D429" s="7">
        <v>14</v>
      </c>
      <c r="E429" s="7" t="s">
        <v>1</v>
      </c>
      <c r="F429" s="7">
        <v>1</v>
      </c>
      <c r="G429" s="7" t="s">
        <v>119</v>
      </c>
      <c r="H429" s="7" t="s">
        <v>3</v>
      </c>
      <c r="I429" s="10">
        <v>-3748</v>
      </c>
      <c r="J429" s="9">
        <v>146144.62</v>
      </c>
      <c r="L429" s="10"/>
    </row>
    <row r="430" spans="1:12" x14ac:dyDescent="0.25">
      <c r="A430" s="6"/>
      <c r="B430" s="12">
        <v>43344</v>
      </c>
      <c r="C430" s="12">
        <v>43344</v>
      </c>
      <c r="D430" s="7">
        <v>32</v>
      </c>
      <c r="E430" s="7" t="s">
        <v>1</v>
      </c>
      <c r="F430" s="7">
        <v>1</v>
      </c>
      <c r="G430" s="7" t="s">
        <v>45</v>
      </c>
      <c r="H430" s="7" t="s">
        <v>3</v>
      </c>
      <c r="I430" s="10">
        <v>-4250</v>
      </c>
      <c r="J430" s="9">
        <v>89892.62</v>
      </c>
      <c r="L430" s="10"/>
    </row>
    <row r="431" spans="1:12" x14ac:dyDescent="0.25">
      <c r="A431" s="6"/>
      <c r="B431" s="12">
        <v>43191</v>
      </c>
      <c r="C431" s="12">
        <v>43191</v>
      </c>
      <c r="D431" s="7">
        <v>20</v>
      </c>
      <c r="E431" s="7" t="s">
        <v>1</v>
      </c>
      <c r="F431" s="7">
        <v>1</v>
      </c>
      <c r="G431" s="7" t="s">
        <v>2</v>
      </c>
      <c r="H431" s="7" t="s">
        <v>3</v>
      </c>
      <c r="I431" s="10">
        <v>-7020</v>
      </c>
      <c r="J431" s="9">
        <v>110058.86</v>
      </c>
      <c r="L431" s="10"/>
    </row>
    <row r="432" spans="1:12" x14ac:dyDescent="0.25">
      <c r="A432" s="6"/>
      <c r="B432" s="7" t="s">
        <v>143</v>
      </c>
      <c r="C432" s="7" t="s">
        <v>143</v>
      </c>
      <c r="D432" s="7">
        <v>16</v>
      </c>
      <c r="E432" s="7" t="s">
        <v>1</v>
      </c>
      <c r="F432" s="7">
        <v>1</v>
      </c>
      <c r="G432" s="7" t="s">
        <v>45</v>
      </c>
      <c r="H432" s="7" t="s">
        <v>3</v>
      </c>
      <c r="I432" s="10">
        <v>-8126</v>
      </c>
      <c r="J432" s="9">
        <v>117124.32</v>
      </c>
      <c r="L432" s="10"/>
    </row>
    <row r="433" spans="1:12" x14ac:dyDescent="0.25">
      <c r="A433" s="6"/>
      <c r="B433" s="7" t="s">
        <v>144</v>
      </c>
      <c r="C433" s="7" t="s">
        <v>144</v>
      </c>
      <c r="D433" s="7">
        <v>52</v>
      </c>
      <c r="E433" s="7" t="s">
        <v>1</v>
      </c>
      <c r="F433" s="7">
        <v>1</v>
      </c>
      <c r="G433" s="7" t="s">
        <v>2</v>
      </c>
      <c r="H433" s="7" t="s">
        <v>3</v>
      </c>
      <c r="I433" s="10">
        <v>-10000</v>
      </c>
      <c r="J433" s="9">
        <v>125250.32</v>
      </c>
      <c r="L433" s="10"/>
    </row>
    <row r="434" spans="1:12" x14ac:dyDescent="0.25">
      <c r="A434" s="6"/>
      <c r="B434" s="7" t="s">
        <v>144</v>
      </c>
      <c r="C434" s="7" t="s">
        <v>144</v>
      </c>
      <c r="D434" s="7">
        <v>46</v>
      </c>
      <c r="E434" s="7" t="s">
        <v>1</v>
      </c>
      <c r="F434" s="7">
        <v>1</v>
      </c>
      <c r="G434" s="7" t="s">
        <v>110</v>
      </c>
      <c r="H434" s="7" t="s">
        <v>3</v>
      </c>
      <c r="I434" s="10">
        <v>-1824.8</v>
      </c>
      <c r="J434" s="9">
        <v>135250.32</v>
      </c>
      <c r="L434" s="10"/>
    </row>
    <row r="435" spans="1:12" x14ac:dyDescent="0.25">
      <c r="A435" s="6"/>
      <c r="B435" s="7" t="s">
        <v>144</v>
      </c>
      <c r="C435" s="7" t="s">
        <v>144</v>
      </c>
      <c r="D435" s="7">
        <v>27</v>
      </c>
      <c r="E435" s="7" t="s">
        <v>1</v>
      </c>
      <c r="F435" s="7">
        <v>1</v>
      </c>
      <c r="G435" s="7" t="s">
        <v>110</v>
      </c>
      <c r="H435" s="7" t="s">
        <v>3</v>
      </c>
      <c r="I435" s="10">
        <v>-1950</v>
      </c>
      <c r="J435" s="9">
        <v>137075.12</v>
      </c>
      <c r="L435" s="10"/>
    </row>
    <row r="436" spans="1:12" x14ac:dyDescent="0.25">
      <c r="A436" s="6"/>
      <c r="B436" s="7" t="s">
        <v>144</v>
      </c>
      <c r="C436" s="7" t="s">
        <v>144</v>
      </c>
      <c r="D436" s="7">
        <v>29</v>
      </c>
      <c r="E436" s="7" t="s">
        <v>1</v>
      </c>
      <c r="F436" s="7">
        <v>1</v>
      </c>
      <c r="G436" s="7" t="s">
        <v>119</v>
      </c>
      <c r="H436" s="7" t="s">
        <v>3</v>
      </c>
      <c r="I436" s="8">
        <v>-661</v>
      </c>
      <c r="J436" s="9">
        <v>139025.12</v>
      </c>
      <c r="L436" s="10"/>
    </row>
    <row r="437" spans="1:12" ht="15.75" thickBot="1" x14ac:dyDescent="0.3">
      <c r="A437" s="6"/>
      <c r="B437" s="7" t="s">
        <v>145</v>
      </c>
      <c r="C437" s="7" t="s">
        <v>145</v>
      </c>
      <c r="D437" s="7">
        <v>21</v>
      </c>
      <c r="E437" s="7" t="s">
        <v>1</v>
      </c>
      <c r="F437" s="7">
        <v>1</v>
      </c>
      <c r="G437" s="7" t="s">
        <v>2</v>
      </c>
      <c r="H437" s="7" t="s">
        <v>3</v>
      </c>
      <c r="I437" s="10">
        <v>-5973</v>
      </c>
      <c r="J437" s="9">
        <v>142966.12</v>
      </c>
      <c r="L437" s="10"/>
    </row>
    <row r="438" spans="1:12" x14ac:dyDescent="0.25">
      <c r="A438" s="2"/>
      <c r="B438" s="3" t="s">
        <v>145</v>
      </c>
      <c r="C438" s="3" t="s">
        <v>145</v>
      </c>
      <c r="D438" s="3">
        <v>17</v>
      </c>
      <c r="E438" s="3" t="s">
        <v>1</v>
      </c>
      <c r="F438" s="3">
        <v>1</v>
      </c>
      <c r="G438" s="3" t="s">
        <v>2</v>
      </c>
      <c r="H438" s="3" t="s">
        <v>3</v>
      </c>
      <c r="I438" s="11">
        <v>-5058</v>
      </c>
      <c r="J438" s="5">
        <v>148939.12</v>
      </c>
      <c r="L438" s="11"/>
    </row>
    <row r="439" spans="1:12" x14ac:dyDescent="0.25">
      <c r="A439" s="6"/>
      <c r="B439" s="7" t="s">
        <v>147</v>
      </c>
      <c r="C439" s="7" t="s">
        <v>147</v>
      </c>
      <c r="D439" s="7">
        <v>37</v>
      </c>
      <c r="E439" s="7" t="s">
        <v>1</v>
      </c>
      <c r="F439" s="7">
        <v>1</v>
      </c>
      <c r="G439" s="7" t="s">
        <v>2</v>
      </c>
      <c r="H439" s="7" t="s">
        <v>3</v>
      </c>
      <c r="I439" s="10">
        <v>-7000</v>
      </c>
      <c r="J439" s="9">
        <v>164427.12</v>
      </c>
      <c r="L439" s="10"/>
    </row>
    <row r="440" spans="1:12" x14ac:dyDescent="0.25">
      <c r="A440" s="6"/>
      <c r="B440" s="7" t="s">
        <v>148</v>
      </c>
      <c r="C440" s="7" t="s">
        <v>148</v>
      </c>
      <c r="D440" s="7">
        <v>47</v>
      </c>
      <c r="E440" s="7" t="s">
        <v>1</v>
      </c>
      <c r="F440" s="7">
        <v>1</v>
      </c>
      <c r="G440" s="7" t="s">
        <v>119</v>
      </c>
      <c r="H440" s="7" t="s">
        <v>3</v>
      </c>
      <c r="I440" s="8">
        <v>-676</v>
      </c>
      <c r="J440" s="9">
        <v>71437.119999999995</v>
      </c>
      <c r="L440" s="8"/>
    </row>
    <row r="441" spans="1:12" x14ac:dyDescent="0.25">
      <c r="A441" s="6"/>
      <c r="B441" s="7" t="s">
        <v>148</v>
      </c>
      <c r="C441" s="7" t="s">
        <v>148</v>
      </c>
      <c r="D441" s="7">
        <v>39</v>
      </c>
      <c r="E441" s="7" t="s">
        <v>1</v>
      </c>
      <c r="F441" s="7">
        <v>1</v>
      </c>
      <c r="G441" s="7" t="s">
        <v>119</v>
      </c>
      <c r="H441" s="7" t="s">
        <v>3</v>
      </c>
      <c r="I441" s="10">
        <v>-1137</v>
      </c>
      <c r="J441" s="9">
        <v>72113.119999999995</v>
      </c>
      <c r="L441" s="8"/>
    </row>
    <row r="442" spans="1:12" x14ac:dyDescent="0.25">
      <c r="A442" s="6"/>
      <c r="B442" s="7" t="s">
        <v>149</v>
      </c>
      <c r="C442" s="7" t="s">
        <v>149</v>
      </c>
      <c r="D442" s="7">
        <v>53</v>
      </c>
      <c r="E442" s="7" t="s">
        <v>1</v>
      </c>
      <c r="F442" s="7">
        <v>1</v>
      </c>
      <c r="G442" s="7" t="s">
        <v>119</v>
      </c>
      <c r="H442" s="7" t="s">
        <v>3</v>
      </c>
      <c r="I442" s="10">
        <v>-1427</v>
      </c>
      <c r="J442" s="9">
        <v>73250.12</v>
      </c>
      <c r="L442" s="8"/>
    </row>
    <row r="443" spans="1:12" x14ac:dyDescent="0.25">
      <c r="A443" s="6"/>
      <c r="B443" s="7" t="s">
        <v>150</v>
      </c>
      <c r="C443" s="7" t="s">
        <v>150</v>
      </c>
      <c r="D443" s="7">
        <v>48</v>
      </c>
      <c r="E443" s="7" t="s">
        <v>1</v>
      </c>
      <c r="F443" s="7">
        <v>1</v>
      </c>
      <c r="G443" s="7" t="s">
        <v>119</v>
      </c>
      <c r="H443" s="7" t="s">
        <v>3</v>
      </c>
      <c r="I443" s="8">
        <v>-902.5</v>
      </c>
      <c r="J443" s="9">
        <v>74677.119999999995</v>
      </c>
      <c r="L443" s="8"/>
    </row>
    <row r="444" spans="1:12" x14ac:dyDescent="0.25">
      <c r="A444" s="6"/>
      <c r="B444" s="7" t="s">
        <v>152</v>
      </c>
      <c r="C444" s="7" t="s">
        <v>152</v>
      </c>
      <c r="D444" s="7">
        <v>55</v>
      </c>
      <c r="E444" s="7" t="s">
        <v>1</v>
      </c>
      <c r="F444" s="7">
        <v>1</v>
      </c>
      <c r="G444" s="7" t="s">
        <v>119</v>
      </c>
      <c r="H444" s="7" t="s">
        <v>3</v>
      </c>
      <c r="I444" s="10">
        <v>-2762</v>
      </c>
      <c r="J444" s="9">
        <v>78249.62</v>
      </c>
      <c r="L444" s="8"/>
    </row>
    <row r="445" spans="1:12" x14ac:dyDescent="0.25">
      <c r="A445" s="6"/>
      <c r="B445" s="7" t="s">
        <v>153</v>
      </c>
      <c r="C445" s="7" t="s">
        <v>153</v>
      </c>
      <c r="D445" s="7">
        <v>27</v>
      </c>
      <c r="E445" s="7" t="s">
        <v>1</v>
      </c>
      <c r="F445" s="7">
        <v>1</v>
      </c>
      <c r="G445" s="7" t="s">
        <v>2</v>
      </c>
      <c r="H445" s="7" t="s">
        <v>3</v>
      </c>
      <c r="I445" s="10">
        <v>-9752</v>
      </c>
      <c r="J445" s="9">
        <v>81011.62</v>
      </c>
      <c r="L445" s="8"/>
    </row>
    <row r="446" spans="1:12" x14ac:dyDescent="0.25">
      <c r="A446" s="6"/>
      <c r="B446" s="7" t="s">
        <v>153</v>
      </c>
      <c r="C446" s="7" t="s">
        <v>153</v>
      </c>
      <c r="D446" s="7">
        <v>53</v>
      </c>
      <c r="E446" s="7" t="s">
        <v>1</v>
      </c>
      <c r="F446" s="7">
        <v>1</v>
      </c>
      <c r="G446" s="7" t="s">
        <v>110</v>
      </c>
      <c r="H446" s="7" t="s">
        <v>3</v>
      </c>
      <c r="I446" s="8">
        <v>-842</v>
      </c>
      <c r="J446" s="9">
        <v>90763.62</v>
      </c>
      <c r="L446" s="8"/>
    </row>
    <row r="447" spans="1:12" ht="15.75" thickBot="1" x14ac:dyDescent="0.3">
      <c r="A447" s="6"/>
      <c r="B447" s="7" t="s">
        <v>153</v>
      </c>
      <c r="C447" s="7" t="s">
        <v>153</v>
      </c>
      <c r="D447" s="7">
        <v>52</v>
      </c>
      <c r="E447" s="7" t="s">
        <v>1</v>
      </c>
      <c r="F447" s="7">
        <v>1</v>
      </c>
      <c r="G447" s="7" t="s">
        <v>110</v>
      </c>
      <c r="H447" s="7" t="s">
        <v>3</v>
      </c>
      <c r="I447" s="8">
        <v>-735</v>
      </c>
      <c r="J447" s="9">
        <v>91605.62</v>
      </c>
      <c r="L447" s="8"/>
    </row>
    <row r="448" spans="1:12" x14ac:dyDescent="0.25">
      <c r="A448" s="2"/>
      <c r="B448" s="3" t="s">
        <v>153</v>
      </c>
      <c r="C448" s="3" t="s">
        <v>153</v>
      </c>
      <c r="D448" s="3">
        <v>23</v>
      </c>
      <c r="E448" s="3" t="s">
        <v>1</v>
      </c>
      <c r="F448" s="3">
        <v>1</v>
      </c>
      <c r="G448" s="3" t="s">
        <v>119</v>
      </c>
      <c r="H448" s="3" t="s">
        <v>3</v>
      </c>
      <c r="I448" s="11">
        <v>-3069</v>
      </c>
      <c r="J448" s="5">
        <v>92340.62</v>
      </c>
      <c r="L448" s="4"/>
    </row>
    <row r="449" spans="1:12" x14ac:dyDescent="0.25">
      <c r="A449" s="6"/>
      <c r="B449" s="7" t="s">
        <v>154</v>
      </c>
      <c r="C449" s="7" t="s">
        <v>154</v>
      </c>
      <c r="D449" s="7">
        <v>32</v>
      </c>
      <c r="E449" s="7" t="s">
        <v>1</v>
      </c>
      <c r="F449" s="7">
        <v>1</v>
      </c>
      <c r="G449" s="7" t="s">
        <v>2</v>
      </c>
      <c r="H449" s="7" t="s">
        <v>3</v>
      </c>
      <c r="I449" s="10">
        <v>-5657</v>
      </c>
      <c r="J449" s="9">
        <v>66343.62</v>
      </c>
      <c r="L449" s="8"/>
    </row>
    <row r="450" spans="1:12" x14ac:dyDescent="0.25">
      <c r="A450" s="6"/>
      <c r="B450" s="7" t="s">
        <v>154</v>
      </c>
      <c r="C450" s="7" t="s">
        <v>154</v>
      </c>
      <c r="D450" s="7">
        <v>52</v>
      </c>
      <c r="E450" s="7" t="s">
        <v>1</v>
      </c>
      <c r="F450" s="7">
        <v>1</v>
      </c>
      <c r="G450" s="7" t="s">
        <v>110</v>
      </c>
      <c r="H450" s="7" t="s">
        <v>3</v>
      </c>
      <c r="I450" s="10">
        <v>-1129</v>
      </c>
      <c r="J450" s="9">
        <v>72000.62</v>
      </c>
      <c r="L450" s="8"/>
    </row>
    <row r="451" spans="1:12" x14ac:dyDescent="0.25">
      <c r="A451" s="6"/>
      <c r="B451" s="7" t="s">
        <v>154</v>
      </c>
      <c r="C451" s="7" t="s">
        <v>154</v>
      </c>
      <c r="D451" s="7">
        <v>28</v>
      </c>
      <c r="E451" s="7" t="s">
        <v>1</v>
      </c>
      <c r="F451" s="7">
        <v>1</v>
      </c>
      <c r="G451" s="7" t="s">
        <v>110</v>
      </c>
      <c r="H451" s="7" t="s">
        <v>3</v>
      </c>
      <c r="I451" s="10">
        <v>-2028</v>
      </c>
      <c r="J451" s="9">
        <v>73129.62</v>
      </c>
      <c r="L451" s="10"/>
    </row>
    <row r="452" spans="1:12" x14ac:dyDescent="0.25">
      <c r="A452" s="6"/>
      <c r="B452" s="12">
        <v>42928</v>
      </c>
      <c r="C452" s="12">
        <v>42928</v>
      </c>
      <c r="D452" s="7">
        <v>29</v>
      </c>
      <c r="E452" s="7" t="s">
        <v>1</v>
      </c>
      <c r="F452" s="7">
        <v>1</v>
      </c>
      <c r="G452" s="7" t="s">
        <v>110</v>
      </c>
      <c r="H452" s="7" t="s">
        <v>3</v>
      </c>
      <c r="I452" s="10">
        <v>-4985</v>
      </c>
      <c r="J452" s="9">
        <v>20521.759999999998</v>
      </c>
      <c r="L452" s="10"/>
    </row>
    <row r="453" spans="1:12" x14ac:dyDescent="0.25">
      <c r="A453" s="6"/>
      <c r="B453" s="12">
        <v>42898</v>
      </c>
      <c r="C453" s="12">
        <v>42898</v>
      </c>
      <c r="D453" s="7">
        <v>34</v>
      </c>
      <c r="E453" s="7" t="s">
        <v>1</v>
      </c>
      <c r="F453" s="7">
        <v>1</v>
      </c>
      <c r="G453" s="7" t="s">
        <v>110</v>
      </c>
      <c r="H453" s="7" t="s">
        <v>3</v>
      </c>
      <c r="I453" s="10">
        <v>-1477</v>
      </c>
      <c r="J453" s="9">
        <v>25506.76</v>
      </c>
      <c r="L453" s="10"/>
    </row>
    <row r="454" spans="1:12" x14ac:dyDescent="0.25">
      <c r="A454" s="6"/>
      <c r="B454" s="12">
        <v>42867</v>
      </c>
      <c r="C454" s="12">
        <v>42867</v>
      </c>
      <c r="D454" s="7">
        <v>60</v>
      </c>
      <c r="E454" s="7" t="s">
        <v>1</v>
      </c>
      <c r="F454" s="7">
        <v>1</v>
      </c>
      <c r="G454" s="7" t="s">
        <v>110</v>
      </c>
      <c r="H454" s="7" t="s">
        <v>3</v>
      </c>
      <c r="I454" s="10">
        <v>-1584</v>
      </c>
      <c r="J454" s="9">
        <v>28195.759999999998</v>
      </c>
      <c r="L454" s="21"/>
    </row>
    <row r="455" spans="1:12" x14ac:dyDescent="0.25">
      <c r="A455" s="6"/>
      <c r="B455" s="12">
        <v>42747</v>
      </c>
      <c r="C455" s="12">
        <v>42747</v>
      </c>
      <c r="D455" s="7">
        <v>51</v>
      </c>
      <c r="E455" s="7" t="s">
        <v>1</v>
      </c>
      <c r="F455" s="7">
        <v>1</v>
      </c>
      <c r="G455" s="7" t="s">
        <v>2</v>
      </c>
      <c r="H455" s="7" t="s">
        <v>3</v>
      </c>
      <c r="I455" s="8">
        <v>-921.6</v>
      </c>
      <c r="J455" s="9">
        <v>31689.759999999998</v>
      </c>
      <c r="L455" s="10"/>
    </row>
    <row r="456" spans="1:12" x14ac:dyDescent="0.25">
      <c r="A456" s="6"/>
      <c r="B456" s="7" t="s">
        <v>155</v>
      </c>
      <c r="C456" s="7" t="s">
        <v>155</v>
      </c>
      <c r="D456" s="7">
        <v>50</v>
      </c>
      <c r="E456" s="7" t="s">
        <v>1</v>
      </c>
      <c r="F456" s="7">
        <v>1</v>
      </c>
      <c r="G456" s="7" t="s">
        <v>2</v>
      </c>
      <c r="H456" s="7" t="s">
        <v>3</v>
      </c>
      <c r="I456" s="10">
        <v>-2294</v>
      </c>
      <c r="J456" s="9">
        <v>32653.32</v>
      </c>
      <c r="L456" s="10"/>
    </row>
    <row r="457" spans="1:12" ht="15.75" thickBot="1" x14ac:dyDescent="0.3">
      <c r="A457" s="6"/>
      <c r="B457" s="7" t="s">
        <v>155</v>
      </c>
      <c r="C457" s="7" t="s">
        <v>155</v>
      </c>
      <c r="D457" s="7">
        <v>43</v>
      </c>
      <c r="E457" s="7" t="s">
        <v>1</v>
      </c>
      <c r="F457" s="7">
        <v>1</v>
      </c>
      <c r="G457" s="7" t="s">
        <v>2</v>
      </c>
      <c r="H457" s="7" t="s">
        <v>3</v>
      </c>
      <c r="I457" s="10">
        <v>-9528</v>
      </c>
      <c r="J457" s="9">
        <v>34947.32</v>
      </c>
      <c r="L457" s="10"/>
    </row>
    <row r="458" spans="1:12" x14ac:dyDescent="0.25">
      <c r="A458" s="2"/>
      <c r="B458" s="3" t="s">
        <v>156</v>
      </c>
      <c r="C458" s="3" t="s">
        <v>156</v>
      </c>
      <c r="D458" s="3">
        <v>20</v>
      </c>
      <c r="E458" s="3" t="s">
        <v>1</v>
      </c>
      <c r="F458" s="3">
        <v>1</v>
      </c>
      <c r="G458" s="3" t="s">
        <v>2</v>
      </c>
      <c r="H458" s="3" t="s">
        <v>3</v>
      </c>
      <c r="I458" s="11">
        <v>-7000</v>
      </c>
      <c r="J458" s="5">
        <v>44475.32</v>
      </c>
      <c r="L458" s="11"/>
    </row>
    <row r="459" spans="1:12" x14ac:dyDescent="0.25">
      <c r="A459" s="6"/>
      <c r="B459" s="7" t="s">
        <v>156</v>
      </c>
      <c r="C459" s="7" t="s">
        <v>156</v>
      </c>
      <c r="D459" s="7">
        <v>42</v>
      </c>
      <c r="E459" s="7" t="s">
        <v>1</v>
      </c>
      <c r="F459" s="7">
        <v>1</v>
      </c>
      <c r="G459" s="7" t="s">
        <v>119</v>
      </c>
      <c r="H459" s="7" t="s">
        <v>3</v>
      </c>
      <c r="I459" s="10">
        <v>-1236</v>
      </c>
      <c r="J459" s="9">
        <v>51475.32</v>
      </c>
      <c r="L459" s="10"/>
    </row>
    <row r="460" spans="1:12" x14ac:dyDescent="0.25">
      <c r="A460" s="6"/>
      <c r="B460" s="7" t="s">
        <v>156</v>
      </c>
      <c r="C460" s="7" t="s">
        <v>156</v>
      </c>
      <c r="D460" s="7">
        <v>16</v>
      </c>
      <c r="E460" s="7" t="s">
        <v>1</v>
      </c>
      <c r="F460" s="7">
        <v>1</v>
      </c>
      <c r="G460" s="7" t="s">
        <v>119</v>
      </c>
      <c r="H460" s="7" t="s">
        <v>3</v>
      </c>
      <c r="I460" s="8">
        <v>-660</v>
      </c>
      <c r="J460" s="9">
        <v>52711.32</v>
      </c>
      <c r="L460" s="10"/>
    </row>
    <row r="461" spans="1:12" x14ac:dyDescent="0.25">
      <c r="A461" s="6"/>
      <c r="B461" s="7" t="s">
        <v>157</v>
      </c>
      <c r="C461" s="7" t="s">
        <v>157</v>
      </c>
      <c r="D461" s="7">
        <v>45</v>
      </c>
      <c r="E461" s="7" t="s">
        <v>1</v>
      </c>
      <c r="F461" s="7">
        <v>1</v>
      </c>
      <c r="G461" s="7" t="s">
        <v>119</v>
      </c>
      <c r="H461" s="7" t="s">
        <v>3</v>
      </c>
      <c r="I461" s="10">
        <v>-2145</v>
      </c>
      <c r="J461" s="9">
        <v>54182.32</v>
      </c>
      <c r="L461" s="10"/>
    </row>
    <row r="462" spans="1:12" x14ac:dyDescent="0.25">
      <c r="A462" s="6"/>
      <c r="B462" s="7" t="s">
        <v>157</v>
      </c>
      <c r="C462" s="7" t="s">
        <v>157</v>
      </c>
      <c r="D462" s="7">
        <v>39</v>
      </c>
      <c r="E462" s="7" t="s">
        <v>1</v>
      </c>
      <c r="F462" s="7">
        <v>1</v>
      </c>
      <c r="G462" s="7" t="s">
        <v>119</v>
      </c>
      <c r="H462" s="7" t="s">
        <v>3</v>
      </c>
      <c r="I462" s="10">
        <v>-2981</v>
      </c>
      <c r="J462" s="9">
        <v>56327.32</v>
      </c>
      <c r="L462" s="10"/>
    </row>
    <row r="463" spans="1:12" x14ac:dyDescent="0.25">
      <c r="A463" s="6"/>
      <c r="B463" s="7" t="s">
        <v>157</v>
      </c>
      <c r="C463" s="7" t="s">
        <v>157</v>
      </c>
      <c r="D463" s="7">
        <v>59</v>
      </c>
      <c r="E463" s="7" t="s">
        <v>1</v>
      </c>
      <c r="F463" s="7">
        <v>1</v>
      </c>
      <c r="G463" s="7" t="s">
        <v>110</v>
      </c>
      <c r="H463" s="7" t="s">
        <v>3</v>
      </c>
      <c r="I463" s="8">
        <v>-778</v>
      </c>
      <c r="J463" s="9">
        <v>59308.32</v>
      </c>
      <c r="L463" s="10"/>
    </row>
    <row r="464" spans="1:12" x14ac:dyDescent="0.25">
      <c r="A464" s="6"/>
      <c r="B464" s="7" t="s">
        <v>157</v>
      </c>
      <c r="C464" s="7" t="s">
        <v>157</v>
      </c>
      <c r="D464" s="7">
        <v>29</v>
      </c>
      <c r="E464" s="7" t="s">
        <v>1</v>
      </c>
      <c r="F464" s="7">
        <v>1</v>
      </c>
      <c r="G464" s="7" t="s">
        <v>119</v>
      </c>
      <c r="H464" s="7" t="s">
        <v>3</v>
      </c>
      <c r="I464" s="10">
        <v>-2251</v>
      </c>
      <c r="J464" s="9">
        <v>60086.32</v>
      </c>
      <c r="L464" s="10"/>
    </row>
    <row r="465" spans="1:12" x14ac:dyDescent="0.25">
      <c r="A465" s="6"/>
      <c r="B465" s="7" t="s">
        <v>158</v>
      </c>
      <c r="C465" s="7" t="s">
        <v>158</v>
      </c>
      <c r="D465" s="7">
        <v>136</v>
      </c>
      <c r="E465" s="7" t="s">
        <v>1</v>
      </c>
      <c r="F465" s="7">
        <v>1</v>
      </c>
      <c r="G465" s="7" t="s">
        <v>119</v>
      </c>
      <c r="H465" s="7" t="s">
        <v>3</v>
      </c>
      <c r="I465" s="8">
        <v>-479</v>
      </c>
      <c r="J465" s="9">
        <v>8366.32</v>
      </c>
      <c r="L465" s="10"/>
    </row>
    <row r="466" spans="1:12" x14ac:dyDescent="0.25">
      <c r="A466" s="6"/>
      <c r="B466" s="7" t="s">
        <v>159</v>
      </c>
      <c r="C466" s="7" t="s">
        <v>159</v>
      </c>
      <c r="D466" s="7">
        <v>30</v>
      </c>
      <c r="E466" s="7" t="s">
        <v>1</v>
      </c>
      <c r="F466" s="7">
        <v>1</v>
      </c>
      <c r="G466" s="7" t="s">
        <v>119</v>
      </c>
      <c r="H466" s="7" t="s">
        <v>3</v>
      </c>
      <c r="I466" s="8">
        <v>-477</v>
      </c>
      <c r="J466" s="9">
        <v>8845.32</v>
      </c>
      <c r="L466" s="10"/>
    </row>
    <row r="467" spans="1:12" ht="15.75" thickBot="1" x14ac:dyDescent="0.3">
      <c r="A467" s="6"/>
      <c r="B467" s="7" t="s">
        <v>159</v>
      </c>
      <c r="C467" s="7" t="s">
        <v>159</v>
      </c>
      <c r="D467" s="7">
        <v>13</v>
      </c>
      <c r="E467" s="7" t="s">
        <v>1</v>
      </c>
      <c r="F467" s="7">
        <v>1</v>
      </c>
      <c r="G467" s="7" t="s">
        <v>110</v>
      </c>
      <c r="H467" s="7" t="s">
        <v>3</v>
      </c>
      <c r="I467" s="10">
        <v>-1400</v>
      </c>
      <c r="J467" s="9">
        <v>9322.32</v>
      </c>
      <c r="L467" s="10"/>
    </row>
    <row r="468" spans="1:12" x14ac:dyDescent="0.25">
      <c r="A468" s="2"/>
      <c r="B468" s="3" t="s">
        <v>161</v>
      </c>
      <c r="C468" s="3" t="s">
        <v>161</v>
      </c>
      <c r="D468" s="3">
        <v>30</v>
      </c>
      <c r="E468" s="3" t="s">
        <v>1</v>
      </c>
      <c r="F468" s="3">
        <v>1</v>
      </c>
      <c r="G468" s="3" t="s">
        <v>119</v>
      </c>
      <c r="H468" s="3" t="s">
        <v>3</v>
      </c>
      <c r="I468" s="11">
        <v>-4101</v>
      </c>
      <c r="J468" s="5">
        <v>13577.32</v>
      </c>
      <c r="L468" s="11"/>
    </row>
    <row r="469" spans="1:12" x14ac:dyDescent="0.25">
      <c r="A469" s="6"/>
      <c r="B469" s="7" t="s">
        <v>161</v>
      </c>
      <c r="C469" s="7" t="s">
        <v>161</v>
      </c>
      <c r="D469" s="7">
        <v>33</v>
      </c>
      <c r="E469" s="7" t="s">
        <v>1</v>
      </c>
      <c r="F469" s="7">
        <v>1</v>
      </c>
      <c r="G469" s="7" t="s">
        <v>110</v>
      </c>
      <c r="H469" s="7" t="s">
        <v>3</v>
      </c>
      <c r="I469" s="10">
        <v>-1100</v>
      </c>
      <c r="J469" s="9">
        <v>17678.32</v>
      </c>
      <c r="L469" s="10"/>
    </row>
    <row r="470" spans="1:12" x14ac:dyDescent="0.25">
      <c r="A470" s="6"/>
      <c r="B470" s="7" t="s">
        <v>162</v>
      </c>
      <c r="C470" s="7" t="s">
        <v>162</v>
      </c>
      <c r="D470" s="7">
        <v>45</v>
      </c>
      <c r="E470" s="7" t="s">
        <v>1</v>
      </c>
      <c r="F470" s="7">
        <v>1</v>
      </c>
      <c r="G470" s="7" t="s">
        <v>110</v>
      </c>
      <c r="H470" s="7" t="s">
        <v>3</v>
      </c>
      <c r="I470" s="10">
        <v>-4833</v>
      </c>
      <c r="J470" s="9">
        <v>18778.32</v>
      </c>
      <c r="L470" s="10"/>
    </row>
    <row r="471" spans="1:12" x14ac:dyDescent="0.25">
      <c r="A471" s="6"/>
      <c r="B471" s="7" t="s">
        <v>163</v>
      </c>
      <c r="C471" s="7" t="s">
        <v>163</v>
      </c>
      <c r="D471" s="7">
        <v>43</v>
      </c>
      <c r="E471" s="7" t="s">
        <v>1</v>
      </c>
      <c r="F471" s="7">
        <v>1</v>
      </c>
      <c r="G471" s="7" t="s">
        <v>119</v>
      </c>
      <c r="H471" s="7" t="s">
        <v>3</v>
      </c>
      <c r="I471" s="10">
        <v>-2094</v>
      </c>
      <c r="J471" s="9">
        <v>26109.32</v>
      </c>
      <c r="L471" s="10"/>
    </row>
    <row r="472" spans="1:12" x14ac:dyDescent="0.25">
      <c r="A472" s="6"/>
      <c r="B472" s="7" t="s">
        <v>163</v>
      </c>
      <c r="C472" s="7" t="s">
        <v>163</v>
      </c>
      <c r="D472" s="7">
        <v>14</v>
      </c>
      <c r="E472" s="7" t="s">
        <v>1</v>
      </c>
      <c r="F472" s="7">
        <v>1</v>
      </c>
      <c r="G472" s="7" t="s">
        <v>2</v>
      </c>
      <c r="H472" s="7" t="s">
        <v>3</v>
      </c>
      <c r="I472" s="10">
        <v>-8393</v>
      </c>
      <c r="J472" s="9">
        <v>28203.32</v>
      </c>
      <c r="L472" s="10"/>
    </row>
    <row r="473" spans="1:12" x14ac:dyDescent="0.25">
      <c r="A473" s="6"/>
      <c r="B473" s="7" t="s">
        <v>165</v>
      </c>
      <c r="C473" s="7" t="s">
        <v>165</v>
      </c>
      <c r="D473" s="7">
        <v>52</v>
      </c>
      <c r="E473" s="7" t="s">
        <v>1</v>
      </c>
      <c r="F473" s="7">
        <v>1</v>
      </c>
      <c r="G473" s="7" t="s">
        <v>2</v>
      </c>
      <c r="H473" s="7" t="s">
        <v>3</v>
      </c>
      <c r="I473" s="8">
        <v>-835</v>
      </c>
      <c r="J473" s="9">
        <v>-21547.68</v>
      </c>
      <c r="L473" s="10"/>
    </row>
    <row r="474" spans="1:12" x14ac:dyDescent="0.25">
      <c r="A474" s="6"/>
      <c r="B474" s="7" t="s">
        <v>165</v>
      </c>
      <c r="C474" s="7" t="s">
        <v>165</v>
      </c>
      <c r="D474" s="7">
        <v>35</v>
      </c>
      <c r="E474" s="7" t="s">
        <v>1</v>
      </c>
      <c r="F474" s="7">
        <v>1</v>
      </c>
      <c r="G474" s="7" t="s">
        <v>119</v>
      </c>
      <c r="H474" s="7" t="s">
        <v>3</v>
      </c>
      <c r="I474" s="8">
        <v>-919</v>
      </c>
      <c r="J474" s="9">
        <v>-20712.68</v>
      </c>
      <c r="L474" s="10"/>
    </row>
    <row r="475" spans="1:12" x14ac:dyDescent="0.25">
      <c r="A475" s="6"/>
      <c r="B475" s="7" t="s">
        <v>165</v>
      </c>
      <c r="C475" s="7" t="s">
        <v>165</v>
      </c>
      <c r="D475" s="7">
        <v>12</v>
      </c>
      <c r="E475" s="7" t="s">
        <v>1</v>
      </c>
      <c r="F475" s="7">
        <v>1</v>
      </c>
      <c r="G475" s="7" t="s">
        <v>2</v>
      </c>
      <c r="H475" s="7" t="s">
        <v>3</v>
      </c>
      <c r="I475" s="10">
        <v>-5573</v>
      </c>
      <c r="J475" s="9">
        <v>-19793.68</v>
      </c>
      <c r="L475" s="10"/>
    </row>
    <row r="476" spans="1:12" x14ac:dyDescent="0.25">
      <c r="A476" s="6"/>
      <c r="B476" s="7" t="s">
        <v>165</v>
      </c>
      <c r="C476" s="7" t="s">
        <v>165</v>
      </c>
      <c r="D476" s="7">
        <v>7</v>
      </c>
      <c r="E476" s="7" t="s">
        <v>1</v>
      </c>
      <c r="F476" s="7">
        <v>1</v>
      </c>
      <c r="G476" s="7" t="s">
        <v>2</v>
      </c>
      <c r="H476" s="7" t="s">
        <v>3</v>
      </c>
      <c r="I476" s="10">
        <v>-8554</v>
      </c>
      <c r="J476" s="9">
        <v>-14220.68</v>
      </c>
      <c r="L476" s="10"/>
    </row>
    <row r="477" spans="1:12" ht="15.75" thickBot="1" x14ac:dyDescent="0.3">
      <c r="A477" s="6"/>
      <c r="B477" s="7" t="s">
        <v>165</v>
      </c>
      <c r="C477" s="7" t="s">
        <v>165</v>
      </c>
      <c r="D477" s="7">
        <v>39</v>
      </c>
      <c r="E477" s="7" t="s">
        <v>1</v>
      </c>
      <c r="F477" s="7">
        <v>1</v>
      </c>
      <c r="G477" s="7" t="s">
        <v>110</v>
      </c>
      <c r="H477" s="7" t="s">
        <v>3</v>
      </c>
      <c r="I477" s="10">
        <v>-1444</v>
      </c>
      <c r="J477" s="9">
        <v>-5666.68</v>
      </c>
      <c r="L477" s="10"/>
    </row>
    <row r="478" spans="1:12" x14ac:dyDescent="0.25">
      <c r="A478" s="2"/>
      <c r="B478" s="3" t="s">
        <v>166</v>
      </c>
      <c r="C478" s="3" t="s">
        <v>166</v>
      </c>
      <c r="D478" s="3">
        <v>70</v>
      </c>
      <c r="E478" s="3" t="s">
        <v>1</v>
      </c>
      <c r="F478" s="3">
        <v>1</v>
      </c>
      <c r="G478" s="3" t="s">
        <v>2</v>
      </c>
      <c r="H478" s="3" t="s">
        <v>3</v>
      </c>
      <c r="I478" s="11">
        <v>-2324</v>
      </c>
      <c r="J478" s="5">
        <v>-4222.68</v>
      </c>
      <c r="L478" s="11"/>
    </row>
    <row r="479" spans="1:12" x14ac:dyDescent="0.25">
      <c r="A479" s="6"/>
      <c r="B479" s="7" t="s">
        <v>166</v>
      </c>
      <c r="C479" s="7" t="s">
        <v>166</v>
      </c>
      <c r="D479" s="7">
        <v>33</v>
      </c>
      <c r="E479" s="7" t="s">
        <v>1</v>
      </c>
      <c r="F479" s="7">
        <v>1</v>
      </c>
      <c r="G479" s="7" t="s">
        <v>2</v>
      </c>
      <c r="H479" s="7" t="s">
        <v>3</v>
      </c>
      <c r="I479" s="10">
        <v>-13532</v>
      </c>
      <c r="J479" s="9">
        <v>-1898.68</v>
      </c>
      <c r="L479" s="10"/>
    </row>
    <row r="480" spans="1:12" x14ac:dyDescent="0.25">
      <c r="A480" s="6"/>
      <c r="B480" s="7" t="s">
        <v>166</v>
      </c>
      <c r="C480" s="7" t="s">
        <v>166</v>
      </c>
      <c r="D480" s="7">
        <v>30</v>
      </c>
      <c r="E480" s="7" t="s">
        <v>1</v>
      </c>
      <c r="F480" s="7">
        <v>1</v>
      </c>
      <c r="G480" s="7" t="s">
        <v>110</v>
      </c>
      <c r="H480" s="7" t="s">
        <v>3</v>
      </c>
      <c r="I480" s="10">
        <v>-3697</v>
      </c>
      <c r="J480" s="9">
        <v>11633.32</v>
      </c>
      <c r="L480" s="10"/>
    </row>
    <row r="481" spans="1:12" x14ac:dyDescent="0.25">
      <c r="A481" s="6"/>
      <c r="B481" s="12">
        <v>42927</v>
      </c>
      <c r="C481" s="12">
        <v>42927</v>
      </c>
      <c r="D481" s="7">
        <v>14</v>
      </c>
      <c r="E481" s="7" t="s">
        <v>1</v>
      </c>
      <c r="F481" s="7">
        <v>1</v>
      </c>
      <c r="G481" s="7" t="s">
        <v>110</v>
      </c>
      <c r="H481" s="7" t="s">
        <v>3</v>
      </c>
      <c r="I481" s="10">
        <v>-1236</v>
      </c>
      <c r="J481" s="9">
        <v>27594.46</v>
      </c>
      <c r="L481" s="10"/>
    </row>
    <row r="482" spans="1:12" x14ac:dyDescent="0.25">
      <c r="A482" s="6"/>
      <c r="B482" s="12">
        <v>42897</v>
      </c>
      <c r="C482" s="12">
        <v>42897</v>
      </c>
      <c r="D482" s="7">
        <v>59</v>
      </c>
      <c r="E482" s="7" t="s">
        <v>1</v>
      </c>
      <c r="F482" s="7">
        <v>1</v>
      </c>
      <c r="G482" s="7" t="s">
        <v>2</v>
      </c>
      <c r="H482" s="7" t="s">
        <v>3</v>
      </c>
      <c r="I482" s="10">
        <v>-1063.5</v>
      </c>
      <c r="J482" s="9">
        <v>28830.46</v>
      </c>
      <c r="L482" s="10"/>
    </row>
    <row r="483" spans="1:12" x14ac:dyDescent="0.25">
      <c r="A483" s="6"/>
      <c r="B483" s="12">
        <v>42897</v>
      </c>
      <c r="C483" s="12">
        <v>42897</v>
      </c>
      <c r="D483" s="7">
        <v>87</v>
      </c>
      <c r="E483" s="7" t="s">
        <v>1</v>
      </c>
      <c r="F483" s="7">
        <v>1</v>
      </c>
      <c r="G483" s="7" t="s">
        <v>119</v>
      </c>
      <c r="H483" s="7" t="s">
        <v>3</v>
      </c>
      <c r="I483" s="8">
        <v>-960</v>
      </c>
      <c r="J483" s="9">
        <v>29893.96</v>
      </c>
      <c r="L483" s="10"/>
    </row>
    <row r="484" spans="1:12" x14ac:dyDescent="0.25">
      <c r="A484" s="6"/>
      <c r="B484" s="12">
        <v>42897</v>
      </c>
      <c r="C484" s="12">
        <v>42897</v>
      </c>
      <c r="D484" s="7">
        <v>8</v>
      </c>
      <c r="E484" s="7" t="s">
        <v>1</v>
      </c>
      <c r="F484" s="7">
        <v>1</v>
      </c>
      <c r="G484" s="7" t="s">
        <v>2</v>
      </c>
      <c r="H484" s="7" t="s">
        <v>3</v>
      </c>
      <c r="I484" s="10">
        <v>-8555</v>
      </c>
      <c r="J484" s="9">
        <v>30853.96</v>
      </c>
      <c r="L484" s="10"/>
    </row>
    <row r="485" spans="1:12" x14ac:dyDescent="0.25">
      <c r="A485" s="6"/>
      <c r="B485" s="12">
        <v>42897</v>
      </c>
      <c r="C485" s="12">
        <v>42897</v>
      </c>
      <c r="D485" s="7">
        <v>7</v>
      </c>
      <c r="E485" s="7" t="s">
        <v>1</v>
      </c>
      <c r="F485" s="7">
        <v>1</v>
      </c>
      <c r="G485" s="7" t="s">
        <v>2</v>
      </c>
      <c r="H485" s="7" t="s">
        <v>3</v>
      </c>
      <c r="I485" s="10">
        <v>-14583</v>
      </c>
      <c r="J485" s="9">
        <v>39408.959999999999</v>
      </c>
      <c r="L485" s="10"/>
    </row>
    <row r="486" spans="1:12" x14ac:dyDescent="0.25">
      <c r="A486" s="6"/>
      <c r="B486" s="12">
        <v>42746</v>
      </c>
      <c r="C486" s="12">
        <v>42746</v>
      </c>
      <c r="D486" s="7">
        <v>47</v>
      </c>
      <c r="E486" s="7" t="s">
        <v>1</v>
      </c>
      <c r="F486" s="7">
        <v>1</v>
      </c>
      <c r="G486" s="7" t="s">
        <v>110</v>
      </c>
      <c r="H486" s="7" t="s">
        <v>3</v>
      </c>
      <c r="I486" s="10">
        <v>-1876</v>
      </c>
      <c r="J486" s="9">
        <v>57294.96</v>
      </c>
      <c r="L486" s="10"/>
    </row>
    <row r="487" spans="1:12" ht="15.75" thickBot="1" x14ac:dyDescent="0.3">
      <c r="A487" s="6"/>
      <c r="B487" s="7" t="s">
        <v>167</v>
      </c>
      <c r="C487" s="7" t="s">
        <v>167</v>
      </c>
      <c r="D487" s="7">
        <v>43</v>
      </c>
      <c r="E487" s="7" t="s">
        <v>1</v>
      </c>
      <c r="F487" s="7">
        <v>1</v>
      </c>
      <c r="G487" s="7" t="s">
        <v>45</v>
      </c>
      <c r="H487" s="7" t="s">
        <v>3</v>
      </c>
      <c r="I487" s="8">
        <v>-797</v>
      </c>
      <c r="J487" s="9">
        <v>65087.71</v>
      </c>
      <c r="L487" s="10"/>
    </row>
    <row r="488" spans="1:12" x14ac:dyDescent="0.25">
      <c r="A488" s="2"/>
      <c r="B488" s="3" t="s">
        <v>167</v>
      </c>
      <c r="C488" s="3" t="s">
        <v>167</v>
      </c>
      <c r="D488" s="3">
        <v>42</v>
      </c>
      <c r="E488" s="3" t="s">
        <v>1</v>
      </c>
      <c r="F488" s="3">
        <v>1</v>
      </c>
      <c r="G488" s="3" t="s">
        <v>45</v>
      </c>
      <c r="H488" s="3" t="s">
        <v>3</v>
      </c>
      <c r="I488" s="11">
        <v>-1842</v>
      </c>
      <c r="J488" s="5">
        <v>65884.710000000006</v>
      </c>
      <c r="L488" s="11"/>
    </row>
    <row r="489" spans="1:12" x14ac:dyDescent="0.25">
      <c r="A489" s="6"/>
      <c r="B489" s="7" t="s">
        <v>167</v>
      </c>
      <c r="C489" s="7" t="s">
        <v>167</v>
      </c>
      <c r="D489" s="7">
        <v>41</v>
      </c>
      <c r="E489" s="7" t="s">
        <v>1</v>
      </c>
      <c r="F489" s="7">
        <v>1</v>
      </c>
      <c r="G489" s="7" t="s">
        <v>45</v>
      </c>
      <c r="H489" s="7" t="s">
        <v>3</v>
      </c>
      <c r="I489" s="10">
        <v>-7070</v>
      </c>
      <c r="J489" s="9">
        <v>67726.710000000006</v>
      </c>
      <c r="L489" s="8"/>
    </row>
    <row r="490" spans="1:12" x14ac:dyDescent="0.25">
      <c r="A490" s="6"/>
      <c r="B490" s="7" t="s">
        <v>168</v>
      </c>
      <c r="C490" s="7" t="s">
        <v>168</v>
      </c>
      <c r="D490" s="7">
        <v>55</v>
      </c>
      <c r="E490" s="7" t="s">
        <v>1</v>
      </c>
      <c r="F490" s="7">
        <v>1</v>
      </c>
      <c r="G490" s="7" t="s">
        <v>110</v>
      </c>
      <c r="H490" s="7" t="s">
        <v>3</v>
      </c>
      <c r="I490" s="10">
        <v>-1038</v>
      </c>
      <c r="J490" s="9">
        <v>74796.710000000006</v>
      </c>
      <c r="L490" s="8"/>
    </row>
    <row r="491" spans="1:12" x14ac:dyDescent="0.25">
      <c r="A491" s="6"/>
      <c r="B491" s="7" t="s">
        <v>169</v>
      </c>
      <c r="C491" s="7" t="s">
        <v>169</v>
      </c>
      <c r="D491" s="7">
        <v>49</v>
      </c>
      <c r="E491" s="7" t="s">
        <v>1</v>
      </c>
      <c r="F491" s="7">
        <v>1</v>
      </c>
      <c r="G491" s="7" t="s">
        <v>2</v>
      </c>
      <c r="H491" s="7" t="s">
        <v>3</v>
      </c>
      <c r="I491" s="10">
        <v>-1140</v>
      </c>
      <c r="J491" s="9">
        <v>5834.71</v>
      </c>
      <c r="L491" s="8"/>
    </row>
    <row r="492" spans="1:12" x14ac:dyDescent="0.25">
      <c r="A492" s="6"/>
      <c r="B492" s="7" t="s">
        <v>169</v>
      </c>
      <c r="C492" s="7" t="s">
        <v>169</v>
      </c>
      <c r="D492" s="7">
        <v>28</v>
      </c>
      <c r="E492" s="7" t="s">
        <v>1</v>
      </c>
      <c r="F492" s="7">
        <v>1</v>
      </c>
      <c r="G492" s="7" t="s">
        <v>45</v>
      </c>
      <c r="H492" s="7" t="s">
        <v>3</v>
      </c>
      <c r="I492" s="8">
        <v>-862</v>
      </c>
      <c r="J492" s="9">
        <v>6974.71</v>
      </c>
      <c r="L492" s="8"/>
    </row>
    <row r="493" spans="1:12" x14ac:dyDescent="0.25">
      <c r="A493" s="6"/>
      <c r="B493" s="7" t="s">
        <v>170</v>
      </c>
      <c r="C493" s="7" t="s">
        <v>170</v>
      </c>
      <c r="D493" s="7">
        <v>49</v>
      </c>
      <c r="E493" s="7" t="s">
        <v>1</v>
      </c>
      <c r="F493" s="7">
        <v>1</v>
      </c>
      <c r="G493" s="7" t="s">
        <v>2</v>
      </c>
      <c r="H493" s="7" t="s">
        <v>3</v>
      </c>
      <c r="I493" s="10">
        <v>-2442</v>
      </c>
      <c r="J493" s="9">
        <v>7836.71</v>
      </c>
      <c r="L493" s="8"/>
    </row>
    <row r="494" spans="1:12" x14ac:dyDescent="0.25">
      <c r="A494" s="6"/>
      <c r="B494" s="7" t="s">
        <v>170</v>
      </c>
      <c r="C494" s="7" t="s">
        <v>170</v>
      </c>
      <c r="D494" s="7">
        <v>45</v>
      </c>
      <c r="E494" s="7" t="s">
        <v>1</v>
      </c>
      <c r="F494" s="7">
        <v>1</v>
      </c>
      <c r="G494" s="7" t="s">
        <v>2</v>
      </c>
      <c r="H494" s="7" t="s">
        <v>3</v>
      </c>
      <c r="I494" s="10">
        <v>-2242</v>
      </c>
      <c r="J494" s="9">
        <v>10278.709999999999</v>
      </c>
      <c r="L494" s="8"/>
    </row>
    <row r="495" spans="1:12" x14ac:dyDescent="0.25">
      <c r="A495" s="6"/>
      <c r="B495" s="7" t="s">
        <v>170</v>
      </c>
      <c r="C495" s="7" t="s">
        <v>170</v>
      </c>
      <c r="D495" s="7">
        <v>98</v>
      </c>
      <c r="E495" s="7" t="s">
        <v>1</v>
      </c>
      <c r="F495" s="7">
        <v>1</v>
      </c>
      <c r="G495" s="7" t="s">
        <v>119</v>
      </c>
      <c r="H495" s="7" t="s">
        <v>3</v>
      </c>
      <c r="I495" s="10">
        <v>-3298</v>
      </c>
      <c r="J495" s="9">
        <v>12520.71</v>
      </c>
      <c r="L495" s="8"/>
    </row>
    <row r="496" spans="1:12" x14ac:dyDescent="0.25">
      <c r="A496" s="6"/>
      <c r="B496" s="7" t="s">
        <v>173</v>
      </c>
      <c r="C496" s="7" t="s">
        <v>173</v>
      </c>
      <c r="D496" s="7">
        <v>59</v>
      </c>
      <c r="E496" s="7" t="s">
        <v>1</v>
      </c>
      <c r="F496" s="7">
        <v>1</v>
      </c>
      <c r="G496" s="7" t="s">
        <v>110</v>
      </c>
      <c r="H496" s="7" t="s">
        <v>3</v>
      </c>
      <c r="I496" s="8">
        <v>-675</v>
      </c>
      <c r="J496" s="9">
        <v>26134.71</v>
      </c>
      <c r="L496" s="8"/>
    </row>
    <row r="497" spans="1:12" ht="15.75" thickBot="1" x14ac:dyDescent="0.3">
      <c r="A497" s="6"/>
      <c r="B497" s="7" t="s">
        <v>173</v>
      </c>
      <c r="C497" s="7" t="s">
        <v>173</v>
      </c>
      <c r="D497" s="7">
        <v>28</v>
      </c>
      <c r="E497" s="7" t="s">
        <v>1</v>
      </c>
      <c r="F497" s="7">
        <v>1</v>
      </c>
      <c r="G497" s="7" t="s">
        <v>110</v>
      </c>
      <c r="H497" s="7" t="s">
        <v>3</v>
      </c>
      <c r="I497" s="10">
        <v>-1296</v>
      </c>
      <c r="J497" s="9">
        <v>26809.71</v>
      </c>
      <c r="L497" s="8"/>
    </row>
    <row r="498" spans="1:12" x14ac:dyDescent="0.25">
      <c r="A498" s="2"/>
      <c r="B498" s="3" t="s">
        <v>174</v>
      </c>
      <c r="C498" s="3" t="s">
        <v>174</v>
      </c>
      <c r="D498" s="3">
        <v>12</v>
      </c>
      <c r="E498" s="3" t="s">
        <v>1</v>
      </c>
      <c r="F498" s="3">
        <v>1</v>
      </c>
      <c r="G498" s="3" t="s">
        <v>2</v>
      </c>
      <c r="H498" s="3" t="s">
        <v>3</v>
      </c>
      <c r="I498" s="11">
        <v>-8500</v>
      </c>
      <c r="J498" s="5">
        <v>28105.71</v>
      </c>
      <c r="L498" s="4"/>
    </row>
    <row r="499" spans="1:12" x14ac:dyDescent="0.25">
      <c r="A499" s="6"/>
      <c r="B499" s="7" t="s">
        <v>174</v>
      </c>
      <c r="C499" s="7" t="s">
        <v>174</v>
      </c>
      <c r="D499" s="7">
        <v>40</v>
      </c>
      <c r="E499" s="7" t="s">
        <v>1</v>
      </c>
      <c r="F499" s="7">
        <v>1</v>
      </c>
      <c r="G499" s="7" t="s">
        <v>45</v>
      </c>
      <c r="H499" s="7" t="s">
        <v>3</v>
      </c>
      <c r="I499" s="8">
        <v>-616</v>
      </c>
      <c r="J499" s="9">
        <v>36605.71</v>
      </c>
      <c r="L499" s="10"/>
    </row>
    <row r="500" spans="1:12" x14ac:dyDescent="0.25">
      <c r="A500" s="6"/>
      <c r="B500" s="7" t="s">
        <v>174</v>
      </c>
      <c r="C500" s="7" t="s">
        <v>174</v>
      </c>
      <c r="D500" s="7">
        <v>27</v>
      </c>
      <c r="E500" s="7" t="s">
        <v>1</v>
      </c>
      <c r="F500" s="7">
        <v>1</v>
      </c>
      <c r="G500" s="7" t="s">
        <v>110</v>
      </c>
      <c r="H500" s="7" t="s">
        <v>3</v>
      </c>
      <c r="I500" s="10">
        <v>-4289</v>
      </c>
      <c r="J500" s="9">
        <v>37221.71</v>
      </c>
      <c r="L500" s="10"/>
    </row>
    <row r="501" spans="1:12" x14ac:dyDescent="0.25">
      <c r="A501" s="6"/>
      <c r="B501" s="7" t="s">
        <v>174</v>
      </c>
      <c r="C501" s="7" t="s">
        <v>174</v>
      </c>
      <c r="D501" s="7">
        <v>23</v>
      </c>
      <c r="E501" s="7" t="s">
        <v>1</v>
      </c>
      <c r="F501" s="7">
        <v>1</v>
      </c>
      <c r="G501" s="7" t="s">
        <v>110</v>
      </c>
      <c r="H501" s="7" t="s">
        <v>3</v>
      </c>
      <c r="I501" s="10">
        <v>-2720</v>
      </c>
      <c r="J501" s="9">
        <v>41510.71</v>
      </c>
      <c r="L501" s="21"/>
    </row>
    <row r="502" spans="1:12" x14ac:dyDescent="0.25">
      <c r="A502" s="6"/>
      <c r="B502" s="7" t="s">
        <v>174</v>
      </c>
      <c r="C502" s="7" t="s">
        <v>174</v>
      </c>
      <c r="D502" s="7">
        <v>17</v>
      </c>
      <c r="E502" s="7" t="s">
        <v>1</v>
      </c>
      <c r="F502" s="7">
        <v>1</v>
      </c>
      <c r="G502" s="7" t="s">
        <v>110</v>
      </c>
      <c r="H502" s="7" t="s">
        <v>3</v>
      </c>
      <c r="I502" s="10">
        <v>-2094</v>
      </c>
      <c r="J502" s="9">
        <v>44230.71</v>
      </c>
      <c r="L502" s="10"/>
    </row>
    <row r="503" spans="1:12" x14ac:dyDescent="0.25">
      <c r="A503" s="6"/>
      <c r="B503" s="7" t="s">
        <v>175</v>
      </c>
      <c r="C503" s="7" t="s">
        <v>175</v>
      </c>
      <c r="D503" s="7">
        <v>37</v>
      </c>
      <c r="E503" s="7" t="s">
        <v>1</v>
      </c>
      <c r="F503" s="7">
        <v>1</v>
      </c>
      <c r="G503" s="7" t="s">
        <v>2</v>
      </c>
      <c r="H503" s="7" t="s">
        <v>3</v>
      </c>
      <c r="I503" s="10">
        <v>-7146</v>
      </c>
      <c r="J503" s="9">
        <v>49974.71</v>
      </c>
      <c r="L503" s="10"/>
    </row>
    <row r="504" spans="1:12" x14ac:dyDescent="0.25">
      <c r="A504" s="6"/>
      <c r="B504" s="12">
        <v>43079</v>
      </c>
      <c r="C504" s="12">
        <v>43079</v>
      </c>
      <c r="D504" s="7">
        <v>3</v>
      </c>
      <c r="E504" s="7" t="s">
        <v>1</v>
      </c>
      <c r="F504" s="7">
        <v>1</v>
      </c>
      <c r="G504" s="7" t="s">
        <v>2</v>
      </c>
      <c r="H504" s="7" t="s">
        <v>3</v>
      </c>
      <c r="I504" s="10">
        <v>-9745</v>
      </c>
      <c r="J504" s="9">
        <v>6842.71</v>
      </c>
      <c r="L504" s="10"/>
    </row>
    <row r="505" spans="1:12" x14ac:dyDescent="0.25">
      <c r="A505" s="6"/>
      <c r="B505" s="12">
        <v>43049</v>
      </c>
      <c r="C505" s="12">
        <v>43049</v>
      </c>
      <c r="D505" s="7">
        <v>19</v>
      </c>
      <c r="E505" s="7" t="s">
        <v>1</v>
      </c>
      <c r="F505" s="7">
        <v>1</v>
      </c>
      <c r="G505" s="7" t="s">
        <v>2</v>
      </c>
      <c r="H505" s="7" t="s">
        <v>3</v>
      </c>
      <c r="I505" s="10">
        <v>-5879</v>
      </c>
      <c r="J505" s="9">
        <v>16587.71</v>
      </c>
      <c r="L505" s="10"/>
    </row>
    <row r="506" spans="1:12" x14ac:dyDescent="0.25">
      <c r="A506" s="6"/>
      <c r="B506" s="12">
        <v>43049</v>
      </c>
      <c r="C506" s="12">
        <v>43049</v>
      </c>
      <c r="D506" s="7">
        <v>35</v>
      </c>
      <c r="E506" s="7" t="s">
        <v>1</v>
      </c>
      <c r="F506" s="7">
        <v>1</v>
      </c>
      <c r="G506" s="7" t="s">
        <v>110</v>
      </c>
      <c r="H506" s="7" t="s">
        <v>3</v>
      </c>
      <c r="I506" s="8">
        <v>-779</v>
      </c>
      <c r="J506" s="9">
        <v>22466.71</v>
      </c>
      <c r="L506" s="10"/>
    </row>
    <row r="507" spans="1:12" ht="15.75" thickBot="1" x14ac:dyDescent="0.3">
      <c r="A507" s="6"/>
      <c r="B507" s="12">
        <v>43018</v>
      </c>
      <c r="C507" s="12">
        <v>43018</v>
      </c>
      <c r="D507" s="7">
        <v>44</v>
      </c>
      <c r="E507" s="7" t="s">
        <v>1</v>
      </c>
      <c r="F507" s="7">
        <v>1</v>
      </c>
      <c r="G507" s="7" t="s">
        <v>110</v>
      </c>
      <c r="H507" s="7" t="s">
        <v>3</v>
      </c>
      <c r="I507" s="8">
        <v>-590</v>
      </c>
      <c r="J507" s="9">
        <v>24285.71</v>
      </c>
      <c r="L507" s="10"/>
    </row>
    <row r="508" spans="1:12" x14ac:dyDescent="0.25">
      <c r="A508" s="2"/>
      <c r="B508" s="13">
        <v>43018</v>
      </c>
      <c r="C508" s="13">
        <v>43018</v>
      </c>
      <c r="D508" s="3">
        <v>32</v>
      </c>
      <c r="E508" s="3" t="s">
        <v>1</v>
      </c>
      <c r="F508" s="3">
        <v>1</v>
      </c>
      <c r="G508" s="3" t="s">
        <v>45</v>
      </c>
      <c r="H508" s="3" t="s">
        <v>3</v>
      </c>
      <c r="I508" s="4">
        <v>-783</v>
      </c>
      <c r="J508" s="5">
        <v>24875.71</v>
      </c>
      <c r="L508" s="11"/>
    </row>
    <row r="509" spans="1:12" x14ac:dyDescent="0.25">
      <c r="A509" s="6"/>
      <c r="B509" s="12">
        <v>43018</v>
      </c>
      <c r="C509" s="12">
        <v>43018</v>
      </c>
      <c r="D509" s="7">
        <v>20</v>
      </c>
      <c r="E509" s="7" t="s">
        <v>1</v>
      </c>
      <c r="F509" s="7">
        <v>1</v>
      </c>
      <c r="G509" s="7" t="s">
        <v>110</v>
      </c>
      <c r="H509" s="7" t="s">
        <v>3</v>
      </c>
      <c r="I509" s="10">
        <v>-1576</v>
      </c>
      <c r="J509" s="9">
        <v>25658.71</v>
      </c>
      <c r="L509" s="10"/>
    </row>
    <row r="510" spans="1:12" x14ac:dyDescent="0.25">
      <c r="A510" s="6"/>
      <c r="B510" s="12">
        <v>43018</v>
      </c>
      <c r="C510" s="12">
        <v>43018</v>
      </c>
      <c r="D510" s="7">
        <v>19</v>
      </c>
      <c r="E510" s="7" t="s">
        <v>1</v>
      </c>
      <c r="F510" s="7">
        <v>1</v>
      </c>
      <c r="G510" s="7" t="s">
        <v>110</v>
      </c>
      <c r="H510" s="7" t="s">
        <v>3</v>
      </c>
      <c r="I510" s="10">
        <v>-1248</v>
      </c>
      <c r="J510" s="9">
        <v>27234.71</v>
      </c>
      <c r="L510" s="10"/>
    </row>
    <row r="511" spans="1:12" x14ac:dyDescent="0.25">
      <c r="A511" s="6"/>
      <c r="B511" s="12">
        <v>42988</v>
      </c>
      <c r="C511" s="12">
        <v>42988</v>
      </c>
      <c r="D511" s="7">
        <v>46</v>
      </c>
      <c r="E511" s="7" t="s">
        <v>1</v>
      </c>
      <c r="F511" s="7">
        <v>1</v>
      </c>
      <c r="G511" s="7" t="s">
        <v>119</v>
      </c>
      <c r="H511" s="7" t="s">
        <v>3</v>
      </c>
      <c r="I511" s="10">
        <v>-2243</v>
      </c>
      <c r="J511" s="9">
        <v>28482.71</v>
      </c>
      <c r="L511" s="10"/>
    </row>
    <row r="512" spans="1:12" x14ac:dyDescent="0.25">
      <c r="A512" s="6"/>
      <c r="B512" s="12">
        <v>42896</v>
      </c>
      <c r="C512" s="12">
        <v>42896</v>
      </c>
      <c r="D512" s="7">
        <v>101</v>
      </c>
      <c r="E512" s="7" t="s">
        <v>1</v>
      </c>
      <c r="F512" s="7">
        <v>1</v>
      </c>
      <c r="G512" s="7" t="s">
        <v>110</v>
      </c>
      <c r="H512" s="7" t="s">
        <v>3</v>
      </c>
      <c r="I512" s="10">
        <v>-1139</v>
      </c>
      <c r="J512" s="9">
        <v>35089.85</v>
      </c>
      <c r="L512" s="10"/>
    </row>
    <row r="513" spans="1:12" x14ac:dyDescent="0.25">
      <c r="A513" s="6"/>
      <c r="B513" s="12">
        <v>42865</v>
      </c>
      <c r="C513" s="12">
        <v>42865</v>
      </c>
      <c r="D513" s="7">
        <v>8</v>
      </c>
      <c r="E513" s="7" t="s">
        <v>1</v>
      </c>
      <c r="F513" s="7">
        <v>1</v>
      </c>
      <c r="G513" s="7" t="s">
        <v>45</v>
      </c>
      <c r="H513" s="7" t="s">
        <v>3</v>
      </c>
      <c r="I513" s="10">
        <v>-6839</v>
      </c>
      <c r="J513" s="9">
        <v>36228.85</v>
      </c>
      <c r="L513" s="10"/>
    </row>
    <row r="514" spans="1:12" x14ac:dyDescent="0.25">
      <c r="A514" s="6"/>
      <c r="B514" s="12">
        <v>42835</v>
      </c>
      <c r="C514" s="12">
        <v>42835</v>
      </c>
      <c r="D514" s="7">
        <v>37</v>
      </c>
      <c r="E514" s="7" t="s">
        <v>1</v>
      </c>
      <c r="F514" s="7">
        <v>1</v>
      </c>
      <c r="G514" s="7" t="s">
        <v>110</v>
      </c>
      <c r="H514" s="7" t="s">
        <v>3</v>
      </c>
      <c r="I514" s="10">
        <v>-3237</v>
      </c>
      <c r="J514" s="9">
        <v>13067.85</v>
      </c>
      <c r="L514" s="10"/>
    </row>
    <row r="515" spans="1:12" x14ac:dyDescent="0.25">
      <c r="A515" s="6"/>
      <c r="B515" s="7" t="s">
        <v>179</v>
      </c>
      <c r="C515" s="7" t="s">
        <v>179</v>
      </c>
      <c r="D515" s="7">
        <v>26</v>
      </c>
      <c r="E515" s="7" t="s">
        <v>1</v>
      </c>
      <c r="F515" s="7">
        <v>1</v>
      </c>
      <c r="G515" s="7" t="s">
        <v>45</v>
      </c>
      <c r="H515" s="7" t="s">
        <v>3</v>
      </c>
      <c r="I515" s="10">
        <v>-2020</v>
      </c>
      <c r="J515" s="9">
        <v>-8862.06</v>
      </c>
      <c r="L515" s="10"/>
    </row>
    <row r="516" spans="1:12" x14ac:dyDescent="0.25">
      <c r="A516" s="6"/>
      <c r="B516" s="7" t="s">
        <v>179</v>
      </c>
      <c r="C516" s="7" t="s">
        <v>179</v>
      </c>
      <c r="D516" s="7">
        <v>25</v>
      </c>
      <c r="E516" s="7" t="s">
        <v>1</v>
      </c>
      <c r="F516" s="7">
        <v>1</v>
      </c>
      <c r="G516" s="7" t="s">
        <v>45</v>
      </c>
      <c r="H516" s="7" t="s">
        <v>3</v>
      </c>
      <c r="I516" s="10">
        <v>-1210</v>
      </c>
      <c r="J516" s="9">
        <v>-6842.06</v>
      </c>
      <c r="L516" s="10"/>
    </row>
    <row r="517" spans="1:12" ht="15.75" thickBot="1" x14ac:dyDescent="0.3">
      <c r="A517" s="6"/>
      <c r="B517" s="7" t="s">
        <v>179</v>
      </c>
      <c r="C517" s="7" t="s">
        <v>179</v>
      </c>
      <c r="D517" s="7">
        <v>24</v>
      </c>
      <c r="E517" s="7" t="s">
        <v>1</v>
      </c>
      <c r="F517" s="7">
        <v>1</v>
      </c>
      <c r="G517" s="7" t="s">
        <v>45</v>
      </c>
      <c r="H517" s="7" t="s">
        <v>3</v>
      </c>
      <c r="I517" s="10">
        <v>-1097</v>
      </c>
      <c r="J517" s="9">
        <v>-5632.06</v>
      </c>
      <c r="L517" s="10"/>
    </row>
    <row r="518" spans="1:12" x14ac:dyDescent="0.25">
      <c r="A518" s="2"/>
      <c r="B518" s="3" t="s">
        <v>180</v>
      </c>
      <c r="C518" s="3" t="s">
        <v>180</v>
      </c>
      <c r="D518" s="3">
        <v>53</v>
      </c>
      <c r="E518" s="3" t="s">
        <v>1</v>
      </c>
      <c r="F518" s="3">
        <v>1</v>
      </c>
      <c r="G518" s="3" t="s">
        <v>45</v>
      </c>
      <c r="H518" s="3" t="s">
        <v>3</v>
      </c>
      <c r="I518" s="4">
        <v>-925</v>
      </c>
      <c r="J518" s="5">
        <v>-12120.06</v>
      </c>
      <c r="L518" s="11"/>
    </row>
    <row r="519" spans="1:12" x14ac:dyDescent="0.25">
      <c r="A519" s="6"/>
      <c r="B519" s="7" t="s">
        <v>180</v>
      </c>
      <c r="C519" s="7" t="s">
        <v>180</v>
      </c>
      <c r="D519" s="7">
        <v>8</v>
      </c>
      <c r="E519" s="7" t="s">
        <v>1</v>
      </c>
      <c r="F519" s="7">
        <v>1</v>
      </c>
      <c r="G519" s="7" t="s">
        <v>45</v>
      </c>
      <c r="H519" s="7" t="s">
        <v>3</v>
      </c>
      <c r="I519" s="10">
        <v>-5170</v>
      </c>
      <c r="J519" s="9">
        <v>-11195.06</v>
      </c>
      <c r="L519" s="10"/>
    </row>
    <row r="520" spans="1:12" x14ac:dyDescent="0.25">
      <c r="A520" s="6"/>
      <c r="B520" s="7" t="s">
        <v>182</v>
      </c>
      <c r="C520" s="7" t="s">
        <v>182</v>
      </c>
      <c r="D520" s="7">
        <v>54</v>
      </c>
      <c r="E520" s="7" t="s">
        <v>1</v>
      </c>
      <c r="F520" s="7">
        <v>1</v>
      </c>
      <c r="G520" s="7" t="s">
        <v>45</v>
      </c>
      <c r="H520" s="7" t="s">
        <v>3</v>
      </c>
      <c r="I520" s="8">
        <v>-651</v>
      </c>
      <c r="J520" s="9">
        <v>-19025.060000000001</v>
      </c>
      <c r="L520" s="10"/>
    </row>
    <row r="521" spans="1:12" x14ac:dyDescent="0.25">
      <c r="A521" s="6"/>
      <c r="B521" s="7" t="s">
        <v>183</v>
      </c>
      <c r="C521" s="7" t="s">
        <v>183</v>
      </c>
      <c r="D521" s="7">
        <v>48</v>
      </c>
      <c r="E521" s="7" t="s">
        <v>1</v>
      </c>
      <c r="F521" s="7">
        <v>1</v>
      </c>
      <c r="G521" s="7" t="s">
        <v>45</v>
      </c>
      <c r="H521" s="7" t="s">
        <v>3</v>
      </c>
      <c r="I521" s="10">
        <v>-2421.9</v>
      </c>
      <c r="J521" s="9">
        <v>-18374.060000000001</v>
      </c>
      <c r="L521" s="10"/>
    </row>
    <row r="522" spans="1:12" x14ac:dyDescent="0.25">
      <c r="A522" s="6"/>
      <c r="B522" s="7" t="s">
        <v>185</v>
      </c>
      <c r="C522" s="7" t="s">
        <v>185</v>
      </c>
      <c r="D522" s="7">
        <v>51</v>
      </c>
      <c r="E522" s="7" t="s">
        <v>1</v>
      </c>
      <c r="F522" s="7">
        <v>1</v>
      </c>
      <c r="G522" s="7" t="s">
        <v>45</v>
      </c>
      <c r="H522" s="7" t="s">
        <v>3</v>
      </c>
      <c r="I522" s="8">
        <v>-523</v>
      </c>
      <c r="J522" s="9">
        <v>-14935.16</v>
      </c>
      <c r="L522" s="10"/>
    </row>
    <row r="523" spans="1:12" x14ac:dyDescent="0.25">
      <c r="A523" s="6"/>
      <c r="B523" s="12">
        <v>43078</v>
      </c>
      <c r="C523" s="12">
        <v>43078</v>
      </c>
      <c r="D523" s="7">
        <v>24</v>
      </c>
      <c r="E523" s="7" t="s">
        <v>1</v>
      </c>
      <c r="F523" s="7">
        <v>1</v>
      </c>
      <c r="G523" s="7" t="s">
        <v>45</v>
      </c>
      <c r="H523" s="7" t="s">
        <v>3</v>
      </c>
      <c r="I523" s="10">
        <v>-5551</v>
      </c>
      <c r="J523" s="9">
        <v>-14412.16</v>
      </c>
      <c r="L523" s="10"/>
    </row>
    <row r="524" spans="1:12" x14ac:dyDescent="0.25">
      <c r="A524" s="6"/>
      <c r="B524" s="12">
        <v>43048</v>
      </c>
      <c r="C524" s="12">
        <v>43048</v>
      </c>
      <c r="D524" s="7">
        <v>27</v>
      </c>
      <c r="E524" s="7" t="s">
        <v>1</v>
      </c>
      <c r="F524" s="7">
        <v>1</v>
      </c>
      <c r="G524" s="7" t="s">
        <v>45</v>
      </c>
      <c r="H524" s="7" t="s">
        <v>3</v>
      </c>
      <c r="I524" s="10">
        <v>-7764</v>
      </c>
      <c r="J524" s="9">
        <v>-8861.16</v>
      </c>
      <c r="L524" s="10"/>
    </row>
    <row r="525" spans="1:12" x14ac:dyDescent="0.25">
      <c r="A525" s="6"/>
      <c r="B525" s="12">
        <v>43048</v>
      </c>
      <c r="C525" s="12">
        <v>43048</v>
      </c>
      <c r="D525" s="7">
        <v>26</v>
      </c>
      <c r="E525" s="7" t="s">
        <v>1</v>
      </c>
      <c r="F525" s="7">
        <v>1</v>
      </c>
      <c r="G525" s="7" t="s">
        <v>45</v>
      </c>
      <c r="H525" s="7" t="s">
        <v>3</v>
      </c>
      <c r="I525" s="10">
        <v>-5179</v>
      </c>
      <c r="J525" s="9">
        <v>-1097.1600000000001</v>
      </c>
      <c r="L525" s="10"/>
    </row>
    <row r="526" spans="1:12" x14ac:dyDescent="0.25">
      <c r="A526" s="6"/>
      <c r="B526" s="12">
        <v>43048</v>
      </c>
      <c r="C526" s="12">
        <v>43048</v>
      </c>
      <c r="D526" s="7">
        <v>23</v>
      </c>
      <c r="E526" s="7" t="s">
        <v>1</v>
      </c>
      <c r="F526" s="7">
        <v>1</v>
      </c>
      <c r="G526" s="7" t="s">
        <v>45</v>
      </c>
      <c r="H526" s="7" t="s">
        <v>3</v>
      </c>
      <c r="I526" s="10">
        <v>-1759</v>
      </c>
      <c r="J526" s="9">
        <v>4081.84</v>
      </c>
      <c r="L526" s="10"/>
    </row>
    <row r="527" spans="1:12" ht="15.75" thickBot="1" x14ac:dyDescent="0.3">
      <c r="A527" s="6"/>
      <c r="B527" s="12">
        <v>42956</v>
      </c>
      <c r="C527" s="12">
        <v>42956</v>
      </c>
      <c r="D527" s="7">
        <v>38</v>
      </c>
      <c r="E527" s="7" t="s">
        <v>1</v>
      </c>
      <c r="F527" s="7">
        <v>1</v>
      </c>
      <c r="G527" s="7" t="s">
        <v>45</v>
      </c>
      <c r="H527" s="7" t="s">
        <v>3</v>
      </c>
      <c r="I527" s="10">
        <v>-3631</v>
      </c>
      <c r="J527" s="9">
        <v>6704.98</v>
      </c>
      <c r="L527" s="10"/>
    </row>
    <row r="528" spans="1:12" x14ac:dyDescent="0.25">
      <c r="A528" s="2"/>
      <c r="B528" s="13">
        <v>42834</v>
      </c>
      <c r="C528" s="13">
        <v>42834</v>
      </c>
      <c r="D528" s="3">
        <v>78</v>
      </c>
      <c r="E528" s="3" t="s">
        <v>1</v>
      </c>
      <c r="F528" s="3">
        <v>1</v>
      </c>
      <c r="G528" s="3" t="s">
        <v>110</v>
      </c>
      <c r="H528" s="3" t="s">
        <v>3</v>
      </c>
      <c r="I528" s="4">
        <v>-710</v>
      </c>
      <c r="J528" s="15">
        <v>652.98</v>
      </c>
      <c r="L528" s="11"/>
    </row>
    <row r="529" spans="1:12" x14ac:dyDescent="0.25">
      <c r="A529" s="6"/>
      <c r="B529" s="12">
        <v>42834</v>
      </c>
      <c r="C529" s="12">
        <v>42834</v>
      </c>
      <c r="D529" s="7">
        <v>58</v>
      </c>
      <c r="E529" s="7" t="s">
        <v>1</v>
      </c>
      <c r="F529" s="7">
        <v>1</v>
      </c>
      <c r="G529" s="7" t="s">
        <v>110</v>
      </c>
      <c r="H529" s="7" t="s">
        <v>3</v>
      </c>
      <c r="I529" s="10">
        <v>-2588.5</v>
      </c>
      <c r="J529" s="9">
        <v>1362.98</v>
      </c>
      <c r="L529" s="10"/>
    </row>
    <row r="530" spans="1:12" x14ac:dyDescent="0.25">
      <c r="A530" s="6"/>
      <c r="B530" s="12">
        <v>42834</v>
      </c>
      <c r="C530" s="12">
        <v>42834</v>
      </c>
      <c r="D530" s="7">
        <v>40</v>
      </c>
      <c r="E530" s="7" t="s">
        <v>1</v>
      </c>
      <c r="F530" s="7">
        <v>1</v>
      </c>
      <c r="G530" s="7" t="s">
        <v>110</v>
      </c>
      <c r="H530" s="7" t="s">
        <v>3</v>
      </c>
      <c r="I530" s="10">
        <v>-6524</v>
      </c>
      <c r="J530" s="9">
        <v>3951.48</v>
      </c>
      <c r="L530" s="8"/>
    </row>
    <row r="531" spans="1:12" x14ac:dyDescent="0.25">
      <c r="A531" s="6"/>
      <c r="B531" s="7" t="s">
        <v>186</v>
      </c>
      <c r="C531" s="7" t="s">
        <v>186</v>
      </c>
      <c r="D531" s="7">
        <v>51</v>
      </c>
      <c r="E531" s="7" t="s">
        <v>1</v>
      </c>
      <c r="F531" s="7">
        <v>1</v>
      </c>
      <c r="G531" s="7" t="s">
        <v>110</v>
      </c>
      <c r="H531" s="7" t="s">
        <v>3</v>
      </c>
      <c r="I531" s="10">
        <v>-5763</v>
      </c>
      <c r="J531" s="9">
        <v>17102.73</v>
      </c>
      <c r="L531" s="8"/>
    </row>
    <row r="532" spans="1:12" x14ac:dyDescent="0.25">
      <c r="A532" s="6"/>
      <c r="B532" s="7" t="s">
        <v>187</v>
      </c>
      <c r="C532" s="7" t="s">
        <v>187</v>
      </c>
      <c r="D532" s="7">
        <v>37</v>
      </c>
      <c r="E532" s="7" t="s">
        <v>1</v>
      </c>
      <c r="F532" s="7">
        <v>1</v>
      </c>
      <c r="G532" s="7" t="s">
        <v>110</v>
      </c>
      <c r="H532" s="7" t="s">
        <v>3</v>
      </c>
      <c r="I532" s="10">
        <v>-6000</v>
      </c>
      <c r="J532" s="9">
        <v>32365.73</v>
      </c>
      <c r="L532" s="8"/>
    </row>
    <row r="533" spans="1:12" x14ac:dyDescent="0.25">
      <c r="A533" s="6"/>
      <c r="B533" s="7" t="s">
        <v>187</v>
      </c>
      <c r="C533" s="7" t="s">
        <v>187</v>
      </c>
      <c r="D533" s="7">
        <v>27</v>
      </c>
      <c r="E533" s="7" t="s">
        <v>1</v>
      </c>
      <c r="F533" s="7">
        <v>1</v>
      </c>
      <c r="G533" s="7" t="s">
        <v>119</v>
      </c>
      <c r="H533" s="7" t="s">
        <v>3</v>
      </c>
      <c r="I533" s="10">
        <v>-2480</v>
      </c>
      <c r="J533" s="9">
        <v>38365.730000000003</v>
      </c>
      <c r="L533" s="8"/>
    </row>
    <row r="534" spans="1:12" x14ac:dyDescent="0.25">
      <c r="A534" s="6"/>
      <c r="B534" s="7" t="s">
        <v>188</v>
      </c>
      <c r="C534" s="7" t="s">
        <v>188</v>
      </c>
      <c r="D534" s="7">
        <v>43</v>
      </c>
      <c r="E534" s="7" t="s">
        <v>1</v>
      </c>
      <c r="F534" s="7">
        <v>1</v>
      </c>
      <c r="G534" s="7" t="s">
        <v>119</v>
      </c>
      <c r="H534" s="7" t="s">
        <v>3</v>
      </c>
      <c r="I534" s="8">
        <v>-915</v>
      </c>
      <c r="J534" s="9">
        <v>40845.730000000003</v>
      </c>
      <c r="L534" s="8"/>
    </row>
    <row r="535" spans="1:12" x14ac:dyDescent="0.25">
      <c r="A535" s="6"/>
      <c r="B535" s="7" t="s">
        <v>188</v>
      </c>
      <c r="C535" s="7" t="s">
        <v>188</v>
      </c>
      <c r="D535" s="7">
        <v>17</v>
      </c>
      <c r="E535" s="7" t="s">
        <v>1</v>
      </c>
      <c r="F535" s="7">
        <v>1</v>
      </c>
      <c r="G535" s="7" t="s">
        <v>110</v>
      </c>
      <c r="H535" s="7" t="s">
        <v>3</v>
      </c>
      <c r="I535" s="10">
        <v>-6000</v>
      </c>
      <c r="J535" s="9">
        <v>41760.730000000003</v>
      </c>
      <c r="L535" s="8"/>
    </row>
    <row r="536" spans="1:12" x14ac:dyDescent="0.25">
      <c r="A536" s="6"/>
      <c r="B536" s="7" t="s">
        <v>188</v>
      </c>
      <c r="C536" s="7" t="s">
        <v>188</v>
      </c>
      <c r="D536" s="7">
        <v>24</v>
      </c>
      <c r="E536" s="7" t="s">
        <v>1</v>
      </c>
      <c r="F536" s="7">
        <v>1</v>
      </c>
      <c r="G536" s="7" t="s">
        <v>119</v>
      </c>
      <c r="H536" s="7" t="s">
        <v>3</v>
      </c>
      <c r="I536" s="10">
        <v>-3070</v>
      </c>
      <c r="J536" s="9">
        <v>47760.73</v>
      </c>
      <c r="L536" s="8"/>
    </row>
    <row r="537" spans="1:12" ht="15.75" thickBot="1" x14ac:dyDescent="0.3">
      <c r="A537" s="6"/>
      <c r="B537" s="7" t="s">
        <v>188</v>
      </c>
      <c r="C537" s="7" t="s">
        <v>188</v>
      </c>
      <c r="D537" s="7">
        <v>17</v>
      </c>
      <c r="E537" s="7" t="s">
        <v>1</v>
      </c>
      <c r="F537" s="7">
        <v>1</v>
      </c>
      <c r="G537" s="7" t="s">
        <v>119</v>
      </c>
      <c r="H537" s="7" t="s">
        <v>3</v>
      </c>
      <c r="I537" s="10">
        <v>-2357</v>
      </c>
      <c r="J537" s="9">
        <v>50830.73</v>
      </c>
      <c r="L537" s="8"/>
    </row>
    <row r="538" spans="1:12" x14ac:dyDescent="0.25">
      <c r="A538" s="2"/>
      <c r="B538" s="23" t="s">
        <v>26</v>
      </c>
      <c r="C538" s="23" t="s">
        <v>26</v>
      </c>
      <c r="D538" s="23">
        <v>150</v>
      </c>
      <c r="E538" s="23" t="s">
        <v>27</v>
      </c>
      <c r="F538" s="23">
        <v>2</v>
      </c>
      <c r="G538" s="23" t="s">
        <v>28</v>
      </c>
      <c r="H538" s="23" t="s">
        <v>29</v>
      </c>
      <c r="I538" s="24">
        <v>-39.57</v>
      </c>
      <c r="J538" s="25">
        <v>-24348.93</v>
      </c>
      <c r="L538" s="4"/>
    </row>
    <row r="539" spans="1:12" x14ac:dyDescent="0.25">
      <c r="A539" s="6"/>
      <c r="B539" s="20" t="s">
        <v>46</v>
      </c>
      <c r="C539" s="20" t="s">
        <v>46</v>
      </c>
      <c r="D539" s="20">
        <v>6</v>
      </c>
      <c r="E539" s="20" t="s">
        <v>27</v>
      </c>
      <c r="F539" s="20">
        <v>2</v>
      </c>
      <c r="G539" s="20" t="s">
        <v>28</v>
      </c>
      <c r="H539" s="20" t="s">
        <v>29</v>
      </c>
      <c r="I539" s="21">
        <v>-40.79</v>
      </c>
      <c r="J539" s="22">
        <v>16200.34</v>
      </c>
      <c r="L539" s="10"/>
    </row>
    <row r="540" spans="1:12" x14ac:dyDescent="0.25">
      <c r="A540" s="6"/>
      <c r="B540" s="7" t="s">
        <v>62</v>
      </c>
      <c r="C540" s="7" t="s">
        <v>62</v>
      </c>
      <c r="D540" s="7">
        <v>651</v>
      </c>
      <c r="E540" s="7" t="s">
        <v>27</v>
      </c>
      <c r="F540" s="7">
        <v>2</v>
      </c>
      <c r="G540" s="7" t="s">
        <v>28</v>
      </c>
      <c r="H540" s="7" t="s">
        <v>29</v>
      </c>
      <c r="I540" s="8">
        <v>-40.270000000000003</v>
      </c>
      <c r="J540" s="9">
        <v>10287.129999999999</v>
      </c>
      <c r="L540" s="10"/>
    </row>
    <row r="541" spans="1:12" x14ac:dyDescent="0.25">
      <c r="A541" s="6"/>
      <c r="B541" s="20" t="s">
        <v>78</v>
      </c>
      <c r="C541" s="20" t="s">
        <v>78</v>
      </c>
      <c r="D541" s="20">
        <v>38</v>
      </c>
      <c r="E541" s="20" t="s">
        <v>27</v>
      </c>
      <c r="F541" s="20">
        <v>2</v>
      </c>
      <c r="G541" s="20" t="s">
        <v>28</v>
      </c>
      <c r="H541" s="20" t="s">
        <v>29</v>
      </c>
      <c r="I541" s="21">
        <v>-41.97</v>
      </c>
      <c r="J541" s="22">
        <v>-3658.46</v>
      </c>
      <c r="L541" s="10"/>
    </row>
    <row r="542" spans="1:12" x14ac:dyDescent="0.25">
      <c r="A542" s="6"/>
      <c r="B542" s="20" t="s">
        <v>91</v>
      </c>
      <c r="C542" s="20" t="s">
        <v>91</v>
      </c>
      <c r="D542" s="20">
        <v>50</v>
      </c>
      <c r="E542" s="20" t="s">
        <v>27</v>
      </c>
      <c r="F542" s="20">
        <v>2</v>
      </c>
      <c r="G542" s="20" t="s">
        <v>28</v>
      </c>
      <c r="H542" s="20" t="s">
        <v>29</v>
      </c>
      <c r="I542" s="21">
        <v>-41.09</v>
      </c>
      <c r="J542" s="22">
        <v>74395.44</v>
      </c>
      <c r="L542" s="10"/>
    </row>
    <row r="543" spans="1:12" x14ac:dyDescent="0.25">
      <c r="A543" s="6"/>
      <c r="B543" s="20" t="s">
        <v>100</v>
      </c>
      <c r="C543" s="20" t="s">
        <v>100</v>
      </c>
      <c r="D543" s="20">
        <v>137</v>
      </c>
      <c r="E543" s="20" t="s">
        <v>27</v>
      </c>
      <c r="F543" s="20">
        <v>2</v>
      </c>
      <c r="G543" s="20" t="s">
        <v>28</v>
      </c>
      <c r="H543" s="20" t="s">
        <v>29</v>
      </c>
      <c r="I543" s="21">
        <v>-42.46</v>
      </c>
      <c r="J543" s="22">
        <v>153260.67000000001</v>
      </c>
      <c r="L543" s="21">
        <v>-34.020000000000003</v>
      </c>
    </row>
    <row r="544" spans="1:12" x14ac:dyDescent="0.25">
      <c r="A544" s="6"/>
      <c r="B544" s="20" t="s">
        <v>121</v>
      </c>
      <c r="C544" s="20" t="s">
        <v>121</v>
      </c>
      <c r="D544" s="20">
        <v>82</v>
      </c>
      <c r="E544" s="20" t="s">
        <v>27</v>
      </c>
      <c r="F544" s="20">
        <v>2</v>
      </c>
      <c r="G544" s="20" t="s">
        <v>28</v>
      </c>
      <c r="H544" s="20" t="s">
        <v>29</v>
      </c>
      <c r="I544" s="21">
        <v>-38.35</v>
      </c>
      <c r="J544" s="22">
        <v>108818.27</v>
      </c>
      <c r="L544" s="10">
        <v>-11200</v>
      </c>
    </row>
    <row r="545" spans="1:12" x14ac:dyDescent="0.25">
      <c r="A545" s="6"/>
      <c r="B545" s="20" t="s">
        <v>130</v>
      </c>
      <c r="C545" s="20" t="s">
        <v>130</v>
      </c>
      <c r="D545" s="20">
        <v>112</v>
      </c>
      <c r="E545" s="20" t="s">
        <v>27</v>
      </c>
      <c r="F545" s="20">
        <v>2</v>
      </c>
      <c r="G545" s="20" t="s">
        <v>28</v>
      </c>
      <c r="H545" s="20" t="s">
        <v>29</v>
      </c>
      <c r="I545" s="21">
        <v>-42.46</v>
      </c>
      <c r="J545" s="22">
        <v>83007.16</v>
      </c>
      <c r="L545" s="10">
        <v>-7764</v>
      </c>
    </row>
    <row r="546" spans="1:12" x14ac:dyDescent="0.25">
      <c r="A546" s="6"/>
      <c r="B546" s="7" t="s">
        <v>142</v>
      </c>
      <c r="C546" s="7" t="s">
        <v>142</v>
      </c>
      <c r="D546" s="7">
        <v>5302</v>
      </c>
      <c r="E546" s="7" t="s">
        <v>27</v>
      </c>
      <c r="F546" s="7">
        <v>2</v>
      </c>
      <c r="G546" s="7" t="s">
        <v>28</v>
      </c>
      <c r="H546" s="7" t="s">
        <v>29</v>
      </c>
      <c r="I546" s="8">
        <v>-42.46</v>
      </c>
      <c r="J546" s="9">
        <v>117081.86</v>
      </c>
      <c r="L546" s="10">
        <v>-6524</v>
      </c>
    </row>
    <row r="547" spans="1:12" ht="15.75" thickBot="1" x14ac:dyDescent="0.3">
      <c r="A547" s="6"/>
      <c r="B547" s="20" t="s">
        <v>155</v>
      </c>
      <c r="C547" s="20" t="s">
        <v>155</v>
      </c>
      <c r="D547" s="20">
        <v>157</v>
      </c>
      <c r="E547" s="20" t="s">
        <v>27</v>
      </c>
      <c r="F547" s="20">
        <v>2</v>
      </c>
      <c r="G547" s="20" t="s">
        <v>28</v>
      </c>
      <c r="H547" s="20" t="s">
        <v>29</v>
      </c>
      <c r="I547" s="21">
        <v>-40.98</v>
      </c>
      <c r="J547" s="22">
        <v>32611.360000000001</v>
      </c>
      <c r="L547" s="10">
        <v>-6017</v>
      </c>
    </row>
    <row r="548" spans="1:12" x14ac:dyDescent="0.25">
      <c r="A548" s="2"/>
      <c r="B548" s="23" t="s">
        <v>167</v>
      </c>
      <c r="C548" s="23" t="s">
        <v>167</v>
      </c>
      <c r="D548" s="23">
        <v>181</v>
      </c>
      <c r="E548" s="23" t="s">
        <v>27</v>
      </c>
      <c r="F548" s="23">
        <v>2</v>
      </c>
      <c r="G548" s="23" t="s">
        <v>28</v>
      </c>
      <c r="H548" s="23" t="s">
        <v>29</v>
      </c>
      <c r="I548" s="24">
        <v>-41.87</v>
      </c>
      <c r="J548" s="25">
        <v>65040.86</v>
      </c>
      <c r="L548" s="11">
        <v>-5551</v>
      </c>
    </row>
    <row r="549" spans="1:12" x14ac:dyDescent="0.25">
      <c r="A549" s="6"/>
      <c r="B549" s="20" t="s">
        <v>177</v>
      </c>
      <c r="C549" s="20" t="s">
        <v>177</v>
      </c>
      <c r="D549" s="20">
        <v>25</v>
      </c>
      <c r="E549" s="20" t="s">
        <v>27</v>
      </c>
      <c r="F549" s="20">
        <v>2</v>
      </c>
      <c r="G549" s="20" t="s">
        <v>28</v>
      </c>
      <c r="H549" s="20" t="s">
        <v>29</v>
      </c>
      <c r="I549" s="21">
        <v>-34.020000000000003</v>
      </c>
      <c r="J549" s="22">
        <v>-10695.15</v>
      </c>
      <c r="L549" s="10">
        <v>-5179</v>
      </c>
    </row>
    <row r="550" spans="1:12" x14ac:dyDescent="0.25">
      <c r="A550" s="6"/>
      <c r="B550" s="20" t="s">
        <v>186</v>
      </c>
      <c r="C550" s="20" t="s">
        <v>186</v>
      </c>
      <c r="D550" s="20">
        <v>21</v>
      </c>
      <c r="E550" s="20" t="s">
        <v>27</v>
      </c>
      <c r="F550" s="20">
        <v>2</v>
      </c>
      <c r="G550" s="20" t="s">
        <v>28</v>
      </c>
      <c r="H550" s="20" t="s">
        <v>29</v>
      </c>
      <c r="I550" s="21">
        <v>-42.22</v>
      </c>
      <c r="J550" s="22">
        <v>17058.48</v>
      </c>
      <c r="L550" s="10">
        <v>-5170</v>
      </c>
    </row>
    <row r="551" spans="1:12" x14ac:dyDescent="0.25">
      <c r="A551" s="6"/>
      <c r="B551" s="7" t="s">
        <v>124</v>
      </c>
      <c r="C551" s="7" t="s">
        <v>124</v>
      </c>
      <c r="D551" s="7">
        <v>20</v>
      </c>
      <c r="E551" s="7" t="s">
        <v>1</v>
      </c>
      <c r="F551" s="7">
        <v>2</v>
      </c>
      <c r="G551" s="7" t="s">
        <v>22</v>
      </c>
      <c r="H551" s="7" t="s">
        <v>125</v>
      </c>
      <c r="I551" s="8">
        <v>-140</v>
      </c>
      <c r="J551" s="9">
        <v>132590.62</v>
      </c>
      <c r="L551" s="10">
        <v>-4364.1400000000003</v>
      </c>
    </row>
    <row r="552" spans="1:12" x14ac:dyDescent="0.25">
      <c r="A552" s="6"/>
      <c r="B552" s="12">
        <v>43283</v>
      </c>
      <c r="C552" s="12">
        <v>43283</v>
      </c>
      <c r="D552" s="7">
        <v>27</v>
      </c>
      <c r="E552" s="7" t="s">
        <v>1</v>
      </c>
      <c r="F552" s="7">
        <v>2</v>
      </c>
      <c r="G552" s="7" t="s">
        <v>22</v>
      </c>
      <c r="H552" s="7" t="s">
        <v>125</v>
      </c>
      <c r="I552" s="8">
        <v>-250</v>
      </c>
      <c r="J552" s="9">
        <v>62208.76</v>
      </c>
      <c r="L552" s="10">
        <v>-4080</v>
      </c>
    </row>
    <row r="553" spans="1:12" x14ac:dyDescent="0.25">
      <c r="A553" s="6"/>
      <c r="B553" s="7" t="s">
        <v>135</v>
      </c>
      <c r="C553" s="7" t="s">
        <v>135</v>
      </c>
      <c r="D553" s="7">
        <v>108</v>
      </c>
      <c r="E553" s="7" t="s">
        <v>1</v>
      </c>
      <c r="F553" s="7">
        <v>2</v>
      </c>
      <c r="G553" s="7" t="s">
        <v>17</v>
      </c>
      <c r="H553" s="7" t="s">
        <v>125</v>
      </c>
      <c r="I553" s="8">
        <v>-7</v>
      </c>
      <c r="J553" s="9">
        <v>34873.620000000003</v>
      </c>
      <c r="L553" s="10">
        <v>-3631</v>
      </c>
    </row>
    <row r="554" spans="1:12" x14ac:dyDescent="0.25">
      <c r="A554" s="6"/>
      <c r="B554" s="12">
        <v>43199</v>
      </c>
      <c r="C554" s="12">
        <v>43199</v>
      </c>
      <c r="D554" s="7">
        <v>38</v>
      </c>
      <c r="E554" s="7" t="s">
        <v>1</v>
      </c>
      <c r="F554" s="7">
        <v>2</v>
      </c>
      <c r="G554" s="7" t="s">
        <v>24</v>
      </c>
      <c r="H554" s="7" t="s">
        <v>25</v>
      </c>
      <c r="I554" s="10">
        <v>1960</v>
      </c>
      <c r="J554" s="9">
        <v>7495.07</v>
      </c>
      <c r="L554" s="10">
        <v>-3089</v>
      </c>
    </row>
    <row r="555" spans="1:12" x14ac:dyDescent="0.25">
      <c r="A555" s="6"/>
      <c r="B555" s="12">
        <v>43381</v>
      </c>
      <c r="C555" s="12">
        <v>43381</v>
      </c>
      <c r="D555" s="7">
        <v>85</v>
      </c>
      <c r="E555" s="7" t="s">
        <v>1</v>
      </c>
      <c r="F555" s="7">
        <v>2</v>
      </c>
      <c r="G555" s="7" t="s">
        <v>9</v>
      </c>
      <c r="H555" s="7" t="s">
        <v>25</v>
      </c>
      <c r="I555" s="10">
        <v>40000</v>
      </c>
      <c r="J555" s="9">
        <v>72900.2</v>
      </c>
      <c r="L555" s="10">
        <v>-2588.5</v>
      </c>
    </row>
    <row r="556" spans="1:12" x14ac:dyDescent="0.25">
      <c r="A556" s="6"/>
      <c r="B556" s="12">
        <v>43258</v>
      </c>
      <c r="C556" s="12">
        <v>43258</v>
      </c>
      <c r="D556" s="7">
        <v>125</v>
      </c>
      <c r="E556" s="7" t="s">
        <v>1</v>
      </c>
      <c r="F556" s="7">
        <v>2</v>
      </c>
      <c r="G556" s="7" t="s">
        <v>17</v>
      </c>
      <c r="H556" s="7" t="s">
        <v>25</v>
      </c>
      <c r="I556" s="10">
        <v>9000</v>
      </c>
      <c r="J556" s="9">
        <v>23027.43</v>
      </c>
      <c r="L556" s="10">
        <v>-2421.9</v>
      </c>
    </row>
    <row r="557" spans="1:12" ht="15.75" thickBot="1" x14ac:dyDescent="0.3">
      <c r="A557" s="6"/>
      <c r="B557" s="7" t="s">
        <v>103</v>
      </c>
      <c r="C557" s="7" t="s">
        <v>103</v>
      </c>
      <c r="D557" s="7">
        <v>136</v>
      </c>
      <c r="E557" s="7" t="s">
        <v>1</v>
      </c>
      <c r="F557" s="7">
        <v>2</v>
      </c>
      <c r="G557" s="7" t="s">
        <v>9</v>
      </c>
      <c r="H557" s="7" t="s">
        <v>25</v>
      </c>
      <c r="I557" s="10">
        <v>28628</v>
      </c>
      <c r="J557" s="9">
        <v>174306.13</v>
      </c>
      <c r="L557" s="10">
        <v>-2395</v>
      </c>
    </row>
    <row r="558" spans="1:12" x14ac:dyDescent="0.25">
      <c r="A558" s="2"/>
      <c r="B558" s="3" t="s">
        <v>109</v>
      </c>
      <c r="C558" s="3" t="s">
        <v>109</v>
      </c>
      <c r="D558" s="3">
        <v>78</v>
      </c>
      <c r="E558" s="3" t="s">
        <v>1</v>
      </c>
      <c r="F558" s="3">
        <v>2</v>
      </c>
      <c r="G558" s="3" t="s">
        <v>17</v>
      </c>
      <c r="H558" s="3" t="s">
        <v>25</v>
      </c>
      <c r="I558" s="11">
        <v>3265</v>
      </c>
      <c r="J558" s="5">
        <v>127618.13</v>
      </c>
      <c r="L558" s="11">
        <v>-2020</v>
      </c>
    </row>
    <row r="559" spans="1:12" x14ac:dyDescent="0.25">
      <c r="A559" s="6"/>
      <c r="B559" s="7" t="s">
        <v>112</v>
      </c>
      <c r="C559" s="7" t="s">
        <v>112</v>
      </c>
      <c r="D559" s="7">
        <v>8</v>
      </c>
      <c r="E559" s="7" t="s">
        <v>1</v>
      </c>
      <c r="F559" s="7">
        <v>2</v>
      </c>
      <c r="G559" s="7" t="s">
        <v>9</v>
      </c>
      <c r="H559" s="7" t="s">
        <v>25</v>
      </c>
      <c r="I559" s="10">
        <v>3265</v>
      </c>
      <c r="J559" s="9">
        <v>143361.13</v>
      </c>
      <c r="L559" s="10">
        <v>-1759</v>
      </c>
    </row>
    <row r="560" spans="1:12" x14ac:dyDescent="0.25">
      <c r="A560" s="6"/>
      <c r="B560" s="7" t="s">
        <v>128</v>
      </c>
      <c r="C560" s="7" t="s">
        <v>128</v>
      </c>
      <c r="D560" s="7">
        <v>125</v>
      </c>
      <c r="E560" s="7" t="s">
        <v>1</v>
      </c>
      <c r="F560" s="7">
        <v>2</v>
      </c>
      <c r="G560" s="7" t="s">
        <v>17</v>
      </c>
      <c r="H560" s="7" t="s">
        <v>25</v>
      </c>
      <c r="I560" s="10">
        <v>44000</v>
      </c>
      <c r="J560" s="9">
        <v>135560.62</v>
      </c>
      <c r="L560" s="10">
        <v>-1739</v>
      </c>
    </row>
    <row r="561" spans="1:12" x14ac:dyDescent="0.25">
      <c r="A561" s="6"/>
      <c r="B561" s="7" t="s">
        <v>134</v>
      </c>
      <c r="C561" s="7" t="s">
        <v>134</v>
      </c>
      <c r="D561" s="7">
        <v>279</v>
      </c>
      <c r="E561" s="7" t="s">
        <v>1</v>
      </c>
      <c r="F561" s="7">
        <v>2</v>
      </c>
      <c r="G561" s="7" t="s">
        <v>9</v>
      </c>
      <c r="H561" s="7" t="s">
        <v>25</v>
      </c>
      <c r="I561" s="10">
        <v>29899</v>
      </c>
      <c r="J561" s="9">
        <v>116268.62</v>
      </c>
      <c r="L561" s="10">
        <v>-1410</v>
      </c>
    </row>
    <row r="562" spans="1:12" x14ac:dyDescent="0.25">
      <c r="A562" s="6"/>
      <c r="B562" s="7" t="s">
        <v>154</v>
      </c>
      <c r="C562" s="7" t="s">
        <v>154</v>
      </c>
      <c r="D562" s="7">
        <v>42</v>
      </c>
      <c r="E562" s="7" t="s">
        <v>1</v>
      </c>
      <c r="F562" s="7">
        <v>5</v>
      </c>
      <c r="G562" s="7" t="s">
        <v>48</v>
      </c>
      <c r="H562" s="7" t="s">
        <v>25</v>
      </c>
      <c r="I562" s="10">
        <v>30000</v>
      </c>
      <c r="J562" s="9">
        <v>96343.62</v>
      </c>
      <c r="L562" s="10">
        <v>-1365</v>
      </c>
    </row>
    <row r="563" spans="1:12" x14ac:dyDescent="0.25">
      <c r="A563" s="6"/>
      <c r="B563" s="12">
        <v>42835</v>
      </c>
      <c r="C563" s="12">
        <v>42835</v>
      </c>
      <c r="D563" s="7">
        <v>92</v>
      </c>
      <c r="E563" s="7" t="s">
        <v>1</v>
      </c>
      <c r="F563" s="7">
        <v>2</v>
      </c>
      <c r="G563" s="7" t="s">
        <v>9</v>
      </c>
      <c r="H563" s="7" t="s">
        <v>25</v>
      </c>
      <c r="I563" s="10">
        <v>30000</v>
      </c>
      <c r="J563" s="9">
        <v>43067.85</v>
      </c>
      <c r="L563" s="10">
        <v>-1210</v>
      </c>
    </row>
    <row r="564" spans="1:12" x14ac:dyDescent="0.25">
      <c r="A564" s="6"/>
      <c r="B564" s="7" t="s">
        <v>180</v>
      </c>
      <c r="C564" s="7" t="s">
        <v>180</v>
      </c>
      <c r="D564" s="7">
        <v>120</v>
      </c>
      <c r="E564" s="7" t="s">
        <v>1</v>
      </c>
      <c r="F564" s="7">
        <v>2</v>
      </c>
      <c r="G564" s="7" t="s">
        <v>17</v>
      </c>
      <c r="H564" s="7" t="s">
        <v>25</v>
      </c>
      <c r="I564" s="10">
        <v>10000</v>
      </c>
      <c r="J564" s="9">
        <v>-2120.06</v>
      </c>
      <c r="L564" s="10">
        <v>-1097</v>
      </c>
    </row>
    <row r="565" spans="1:12" x14ac:dyDescent="0.25">
      <c r="A565" s="6"/>
      <c r="B565" s="12">
        <v>42956</v>
      </c>
      <c r="C565" s="12">
        <v>42956</v>
      </c>
      <c r="D565" s="7">
        <v>80</v>
      </c>
      <c r="E565" s="7" t="s">
        <v>1</v>
      </c>
      <c r="F565" s="7">
        <v>2</v>
      </c>
      <c r="G565" s="7" t="s">
        <v>132</v>
      </c>
      <c r="H565" s="7" t="s">
        <v>25</v>
      </c>
      <c r="I565" s="10">
        <v>3500</v>
      </c>
      <c r="J565" s="9">
        <v>10204.98</v>
      </c>
      <c r="L565" s="10">
        <v>-1093</v>
      </c>
    </row>
    <row r="566" spans="1:12" x14ac:dyDescent="0.25">
      <c r="A566" s="6"/>
      <c r="B566" s="7" t="s">
        <v>38</v>
      </c>
      <c r="C566" s="7" t="s">
        <v>38</v>
      </c>
      <c r="D566" s="7">
        <v>40</v>
      </c>
      <c r="E566" s="7" t="s">
        <v>1</v>
      </c>
      <c r="F566" s="7">
        <v>2</v>
      </c>
      <c r="G566" s="7" t="s">
        <v>9</v>
      </c>
      <c r="H566" s="7" t="s">
        <v>39</v>
      </c>
      <c r="I566" s="10">
        <v>-1468</v>
      </c>
      <c r="J566" s="9">
        <v>8257.2000000000007</v>
      </c>
      <c r="L566" s="8">
        <v>-963</v>
      </c>
    </row>
    <row r="567" spans="1:12" ht="15.75" thickBot="1" x14ac:dyDescent="0.3">
      <c r="A567" s="6"/>
      <c r="B567" s="7" t="s">
        <v>46</v>
      </c>
      <c r="C567" s="7" t="s">
        <v>46</v>
      </c>
      <c r="D567" s="7">
        <v>8</v>
      </c>
      <c r="E567" s="7" t="s">
        <v>1</v>
      </c>
      <c r="F567" s="7">
        <v>2</v>
      </c>
      <c r="G567" s="7" t="s">
        <v>22</v>
      </c>
      <c r="H567" s="7" t="s">
        <v>39</v>
      </c>
      <c r="I567" s="8">
        <v>-787</v>
      </c>
      <c r="J567" s="9">
        <v>-5078.71</v>
      </c>
      <c r="L567" s="8">
        <v>-925</v>
      </c>
    </row>
    <row r="568" spans="1:12" x14ac:dyDescent="0.25">
      <c r="A568" s="2"/>
      <c r="B568" s="13">
        <v>43350</v>
      </c>
      <c r="C568" s="13">
        <v>43350</v>
      </c>
      <c r="D568" s="3">
        <v>23</v>
      </c>
      <c r="E568" s="3" t="s">
        <v>1</v>
      </c>
      <c r="F568" s="3">
        <v>2</v>
      </c>
      <c r="G568" s="3" t="s">
        <v>17</v>
      </c>
      <c r="H568" s="3" t="s">
        <v>39</v>
      </c>
      <c r="I568" s="11">
        <v>-1967</v>
      </c>
      <c r="J568" s="5">
        <v>10213.290000000001</v>
      </c>
      <c r="L568" s="4">
        <v>-710</v>
      </c>
    </row>
    <row r="569" spans="1:12" x14ac:dyDescent="0.25">
      <c r="A569" s="6"/>
      <c r="B569" s="7" t="s">
        <v>70</v>
      </c>
      <c r="C569" s="7" t="s">
        <v>70</v>
      </c>
      <c r="D569" s="7">
        <v>18</v>
      </c>
      <c r="E569" s="7" t="s">
        <v>1</v>
      </c>
      <c r="F569" s="7">
        <v>2</v>
      </c>
      <c r="G569" s="7" t="s">
        <v>22</v>
      </c>
      <c r="H569" s="7" t="s">
        <v>39</v>
      </c>
      <c r="I569" s="8">
        <v>-969</v>
      </c>
      <c r="J569" s="9">
        <v>66590.399999999994</v>
      </c>
      <c r="L569" s="8">
        <v>-651</v>
      </c>
    </row>
    <row r="570" spans="1:12" x14ac:dyDescent="0.25">
      <c r="A570" s="6"/>
      <c r="B570" s="7" t="s">
        <v>73</v>
      </c>
      <c r="C570" s="7" t="s">
        <v>73</v>
      </c>
      <c r="D570" s="7">
        <v>44</v>
      </c>
      <c r="E570" s="7" t="s">
        <v>1</v>
      </c>
      <c r="F570" s="7">
        <v>2</v>
      </c>
      <c r="G570" s="7" t="s">
        <v>22</v>
      </c>
      <c r="H570" s="7" t="s">
        <v>39</v>
      </c>
      <c r="I570" s="10">
        <v>-1695</v>
      </c>
      <c r="J570" s="9">
        <v>80979.399999999994</v>
      </c>
      <c r="L570" s="8">
        <v>-523</v>
      </c>
    </row>
    <row r="571" spans="1:12" x14ac:dyDescent="0.25">
      <c r="A571" s="6"/>
      <c r="B571" s="7" t="s">
        <v>86</v>
      </c>
      <c r="C571" s="7" t="s">
        <v>86</v>
      </c>
      <c r="D571" s="7">
        <v>44</v>
      </c>
      <c r="E571" s="7" t="s">
        <v>1</v>
      </c>
      <c r="F571" s="7">
        <v>2</v>
      </c>
      <c r="G571" s="7" t="s">
        <v>22</v>
      </c>
      <c r="H571" s="7" t="s">
        <v>39</v>
      </c>
      <c r="I571" s="8">
        <v>-900</v>
      </c>
      <c r="J571" s="9">
        <v>43682.5</v>
      </c>
      <c r="L571" s="8">
        <v>-60.07</v>
      </c>
    </row>
    <row r="572" spans="1:12" x14ac:dyDescent="0.25">
      <c r="A572" s="6"/>
      <c r="B572" s="7" t="s">
        <v>88</v>
      </c>
      <c r="C572" s="7" t="s">
        <v>88</v>
      </c>
      <c r="D572" s="7">
        <v>16</v>
      </c>
      <c r="E572" s="7" t="s">
        <v>1</v>
      </c>
      <c r="F572" s="7">
        <v>2</v>
      </c>
      <c r="G572" s="7" t="s">
        <v>9</v>
      </c>
      <c r="H572" s="7" t="s">
        <v>39</v>
      </c>
      <c r="I572" s="8">
        <v>-776</v>
      </c>
      <c r="J572" s="9">
        <v>25292.5</v>
      </c>
      <c r="L572" s="8">
        <v>-20</v>
      </c>
    </row>
    <row r="573" spans="1:12" x14ac:dyDescent="0.25">
      <c r="A573" s="6"/>
      <c r="B573" s="12">
        <v>43317</v>
      </c>
      <c r="C573" s="12">
        <v>43317</v>
      </c>
      <c r="D573" s="7">
        <v>27</v>
      </c>
      <c r="E573" s="7" t="s">
        <v>1</v>
      </c>
      <c r="F573" s="7">
        <v>2</v>
      </c>
      <c r="G573" s="7" t="s">
        <v>17</v>
      </c>
      <c r="H573" s="7" t="s">
        <v>39</v>
      </c>
      <c r="I573" s="10">
        <v>-1505</v>
      </c>
      <c r="J573" s="9">
        <v>46723.64</v>
      </c>
      <c r="L573" s="10">
        <v>3500</v>
      </c>
    </row>
    <row r="574" spans="1:12" x14ac:dyDescent="0.25">
      <c r="A574" s="6"/>
      <c r="B574" s="7" t="s">
        <v>98</v>
      </c>
      <c r="C574" s="7" t="s">
        <v>98</v>
      </c>
      <c r="D574" s="7">
        <v>13</v>
      </c>
      <c r="E574" s="7" t="s">
        <v>1</v>
      </c>
      <c r="F574" s="7">
        <v>2</v>
      </c>
      <c r="G574" s="7" t="s">
        <v>22</v>
      </c>
      <c r="H574" s="7" t="s">
        <v>39</v>
      </c>
      <c r="I574" s="10">
        <v>-5020</v>
      </c>
      <c r="J574" s="9">
        <v>94758.53</v>
      </c>
      <c r="L574" s="10">
        <v>5000</v>
      </c>
    </row>
    <row r="575" spans="1:12" x14ac:dyDescent="0.25">
      <c r="A575" s="6"/>
      <c r="B575" s="7" t="s">
        <v>105</v>
      </c>
      <c r="C575" s="7" t="s">
        <v>105</v>
      </c>
      <c r="D575" s="7">
        <v>129</v>
      </c>
      <c r="E575" s="7" t="s">
        <v>1</v>
      </c>
      <c r="F575" s="7">
        <v>2</v>
      </c>
      <c r="G575" s="7" t="s">
        <v>35</v>
      </c>
      <c r="H575" s="7" t="s">
        <v>39</v>
      </c>
      <c r="I575" s="10">
        <v>-1626</v>
      </c>
      <c r="J575" s="9">
        <v>108419.13</v>
      </c>
      <c r="L575" s="10">
        <v>10000</v>
      </c>
    </row>
    <row r="576" spans="1:12" x14ac:dyDescent="0.25">
      <c r="A576" s="6"/>
      <c r="B576" s="7" t="s">
        <v>164</v>
      </c>
      <c r="C576" s="7" t="s">
        <v>164</v>
      </c>
      <c r="D576" s="7">
        <v>46</v>
      </c>
      <c r="E576" s="7" t="s">
        <v>1</v>
      </c>
      <c r="F576" s="7">
        <v>2</v>
      </c>
      <c r="G576" s="7" t="s">
        <v>22</v>
      </c>
      <c r="H576" s="7" t="s">
        <v>39</v>
      </c>
      <c r="I576" s="10">
        <v>-1856</v>
      </c>
      <c r="J576" s="9">
        <v>36596.32</v>
      </c>
      <c r="L576" s="10">
        <v>13000</v>
      </c>
    </row>
    <row r="577" spans="1:12" ht="15.75" thickBot="1" x14ac:dyDescent="0.3">
      <c r="A577" s="6"/>
      <c r="B577" s="7" t="s">
        <v>112</v>
      </c>
      <c r="C577" s="7" t="s">
        <v>112</v>
      </c>
      <c r="D577" s="7">
        <v>8</v>
      </c>
      <c r="E577" s="7" t="s">
        <v>1</v>
      </c>
      <c r="F577" s="7">
        <v>2</v>
      </c>
      <c r="G577" s="7" t="s">
        <v>9</v>
      </c>
      <c r="H577" s="7" t="s">
        <v>113</v>
      </c>
      <c r="I577" s="10">
        <v>-3265</v>
      </c>
      <c r="J577" s="9">
        <v>140096.13</v>
      </c>
      <c r="L577" s="10">
        <v>26300</v>
      </c>
    </row>
    <row r="578" spans="1:12" x14ac:dyDescent="0.25">
      <c r="A578" s="2"/>
      <c r="B578" s="3" t="s">
        <v>26</v>
      </c>
      <c r="C578" s="3" t="s">
        <v>26</v>
      </c>
      <c r="D578" s="3">
        <v>149</v>
      </c>
      <c r="E578" s="3" t="s">
        <v>27</v>
      </c>
      <c r="F578" s="3">
        <v>2</v>
      </c>
      <c r="G578" s="3" t="s">
        <v>28</v>
      </c>
      <c r="H578" s="3" t="s">
        <v>30</v>
      </c>
      <c r="I578" s="4">
        <v>-24.56</v>
      </c>
      <c r="J578" s="5">
        <v>-24309.360000000001</v>
      </c>
    </row>
    <row r="579" spans="1:12" x14ac:dyDescent="0.25">
      <c r="A579" s="6"/>
      <c r="B579" s="7" t="s">
        <v>46</v>
      </c>
      <c r="C579" s="7" t="s">
        <v>46</v>
      </c>
      <c r="D579" s="7">
        <v>5</v>
      </c>
      <c r="E579" s="7" t="s">
        <v>27</v>
      </c>
      <c r="F579" s="7">
        <v>2</v>
      </c>
      <c r="G579" s="7" t="s">
        <v>28</v>
      </c>
      <c r="H579" s="7" t="s">
        <v>30</v>
      </c>
      <c r="I579" s="8">
        <v>-14.16</v>
      </c>
      <c r="J579" s="9">
        <v>16241.13</v>
      </c>
    </row>
    <row r="580" spans="1:12" x14ac:dyDescent="0.25">
      <c r="A580" s="6"/>
      <c r="B580" s="7" t="s">
        <v>62</v>
      </c>
      <c r="C580" s="7" t="s">
        <v>62</v>
      </c>
      <c r="D580" s="7">
        <v>650</v>
      </c>
      <c r="E580" s="7" t="s">
        <v>27</v>
      </c>
      <c r="F580" s="7">
        <v>2</v>
      </c>
      <c r="G580" s="7" t="s">
        <v>28</v>
      </c>
      <c r="H580" s="7" t="s">
        <v>30</v>
      </c>
      <c r="I580" s="8">
        <v>-7</v>
      </c>
      <c r="J580" s="9">
        <v>10327.4</v>
      </c>
    </row>
    <row r="581" spans="1:12" x14ac:dyDescent="0.25">
      <c r="A581" s="6"/>
      <c r="B581" s="7" t="s">
        <v>78</v>
      </c>
      <c r="C581" s="7" t="s">
        <v>78</v>
      </c>
      <c r="D581" s="7">
        <v>37</v>
      </c>
      <c r="E581" s="7" t="s">
        <v>27</v>
      </c>
      <c r="F581" s="7">
        <v>2</v>
      </c>
      <c r="G581" s="7" t="s">
        <v>28</v>
      </c>
      <c r="H581" s="7" t="s">
        <v>30</v>
      </c>
      <c r="I581" s="8">
        <v>-4.1900000000000004</v>
      </c>
      <c r="J581" s="9">
        <v>-3616.49</v>
      </c>
    </row>
    <row r="582" spans="1:12" x14ac:dyDescent="0.25">
      <c r="A582" s="6"/>
      <c r="B582" s="7" t="s">
        <v>155</v>
      </c>
      <c r="C582" s="7" t="s">
        <v>155</v>
      </c>
      <c r="D582" s="7">
        <v>156</v>
      </c>
      <c r="E582" s="7" t="s">
        <v>27</v>
      </c>
      <c r="F582" s="7">
        <v>2</v>
      </c>
      <c r="G582" s="7" t="s">
        <v>28</v>
      </c>
      <c r="H582" s="7" t="s">
        <v>30</v>
      </c>
      <c r="I582" s="8">
        <v>-0.98</v>
      </c>
      <c r="J582" s="9">
        <v>32652.34</v>
      </c>
    </row>
    <row r="583" spans="1:12" x14ac:dyDescent="0.25">
      <c r="A583" s="6"/>
      <c r="B583" s="7" t="s">
        <v>167</v>
      </c>
      <c r="C583" s="7" t="s">
        <v>167</v>
      </c>
      <c r="D583" s="7">
        <v>180</v>
      </c>
      <c r="E583" s="7" t="s">
        <v>27</v>
      </c>
      <c r="F583" s="7">
        <v>2</v>
      </c>
      <c r="G583" s="7" t="s">
        <v>28</v>
      </c>
      <c r="H583" s="7" t="s">
        <v>30</v>
      </c>
      <c r="I583" s="8">
        <v>-4.9800000000000004</v>
      </c>
      <c r="J583" s="9">
        <v>65082.73</v>
      </c>
    </row>
    <row r="584" spans="1:12" x14ac:dyDescent="0.25">
      <c r="A584" s="6"/>
      <c r="B584" s="7" t="s">
        <v>177</v>
      </c>
      <c r="C584" s="7" t="s">
        <v>177</v>
      </c>
      <c r="D584" s="7">
        <v>24</v>
      </c>
      <c r="E584" s="7" t="s">
        <v>27</v>
      </c>
      <c r="F584" s="7">
        <v>2</v>
      </c>
      <c r="G584" s="7" t="s">
        <v>28</v>
      </c>
      <c r="H584" s="7" t="s">
        <v>30</v>
      </c>
      <c r="I584" s="8">
        <v>-60.07</v>
      </c>
      <c r="J584" s="9">
        <v>-10661.13</v>
      </c>
    </row>
    <row r="585" spans="1:12" x14ac:dyDescent="0.25">
      <c r="A585" s="6"/>
      <c r="B585" s="7" t="s">
        <v>186</v>
      </c>
      <c r="C585" s="7" t="s">
        <v>186</v>
      </c>
      <c r="D585" s="7">
        <v>20</v>
      </c>
      <c r="E585" s="7" t="s">
        <v>27</v>
      </c>
      <c r="F585" s="7">
        <v>2</v>
      </c>
      <c r="G585" s="7" t="s">
        <v>28</v>
      </c>
      <c r="H585" s="7" t="s">
        <v>30</v>
      </c>
      <c r="I585" s="8">
        <v>-2.0299999999999998</v>
      </c>
      <c r="J585" s="9">
        <v>17100.7</v>
      </c>
    </row>
    <row r="586" spans="1:12" x14ac:dyDescent="0.25">
      <c r="A586" s="6"/>
      <c r="B586" s="20" t="s">
        <v>62</v>
      </c>
      <c r="C586" s="20" t="s">
        <v>62</v>
      </c>
      <c r="D586" s="20">
        <v>652</v>
      </c>
      <c r="E586" s="20" t="s">
        <v>27</v>
      </c>
      <c r="F586" s="20">
        <v>2</v>
      </c>
      <c r="G586" s="20" t="s">
        <v>28</v>
      </c>
      <c r="H586" s="20" t="s">
        <v>63</v>
      </c>
      <c r="I586" s="21">
        <v>-3</v>
      </c>
      <c r="J586" s="22">
        <v>10284.129999999999</v>
      </c>
    </row>
    <row r="587" spans="1:12" x14ac:dyDescent="0.25">
      <c r="A587" s="6"/>
      <c r="B587" s="20" t="s">
        <v>142</v>
      </c>
      <c r="C587" s="20" t="s">
        <v>142</v>
      </c>
      <c r="D587" s="20">
        <v>5303</v>
      </c>
      <c r="E587" s="20" t="s">
        <v>27</v>
      </c>
      <c r="F587" s="20">
        <v>2</v>
      </c>
      <c r="G587" s="20" t="s">
        <v>28</v>
      </c>
      <c r="H587" s="20" t="s">
        <v>63</v>
      </c>
      <c r="I587" s="21">
        <v>-3</v>
      </c>
      <c r="J587" s="22">
        <v>117078.86</v>
      </c>
    </row>
    <row r="588" spans="1:12" ht="15.75" thickBot="1" x14ac:dyDescent="0.3">
      <c r="A588" s="16"/>
      <c r="B588" s="17"/>
      <c r="C588" s="18"/>
      <c r="D588" s="18"/>
      <c r="E588" s="18"/>
      <c r="F588" s="18"/>
      <c r="G588" s="18"/>
      <c r="H588" s="18"/>
      <c r="I588" s="18"/>
      <c r="J588" s="19"/>
    </row>
  </sheetData>
  <autoFilter ref="B8:J587"/>
  <sortState ref="B9:J587">
    <sortCondition ref="H7"/>
  </sortState>
  <pageMargins left="0.7" right="0.7" top="0.75" bottom="0.75" header="0.3" footer="0.3"/>
  <pageSetup paperSize="0" orientation="portrait" horizontalDpi="0" verticalDpi="0" copies="0"/>
  <drawing r:id="rId1"/>
  <legacyDrawing r:id="rId2"/>
  <controls>
    <mc:AlternateContent xmlns:mc="http://schemas.openxmlformats.org/markup-compatibility/2006">
      <mc:Choice Requires="x14">
        <control shapeId="1025" r:id="rId3" name="Control 1">
          <controlPr defaultSize="0" r:id="rId4">
            <anchor moveWithCells="1">
              <from>
                <xdr:col>0</xdr:col>
                <xdr:colOff>0</xdr:colOff>
                <xdr:row>7</xdr:row>
                <xdr:rowOff>0</xdr:rowOff>
              </from>
              <to>
                <xdr:col>0</xdr:col>
                <xdr:colOff>257175</xdr:colOff>
                <xdr:row>8</xdr:row>
                <xdr:rowOff>47625</xdr:rowOff>
              </to>
            </anchor>
          </controlPr>
        </control>
      </mc:Choice>
      <mc:Fallback>
        <control shapeId="1025" r:id="rId3" name="Control 1"/>
      </mc:Fallback>
    </mc:AlternateContent>
    <mc:AlternateContent xmlns:mc="http://schemas.openxmlformats.org/markup-compatibility/2006">
      <mc:Choice Requires="x14">
        <control shapeId="1026" r:id="rId5" name="Control 2">
          <controlPr defaultSize="0" r:id="rId4">
            <anchor moveWithCells="1">
              <from>
                <xdr:col>0</xdr:col>
                <xdr:colOff>0</xdr:colOff>
                <xdr:row>8</xdr:row>
                <xdr:rowOff>0</xdr:rowOff>
              </from>
              <to>
                <xdr:col>0</xdr:col>
                <xdr:colOff>257175</xdr:colOff>
                <xdr:row>9</xdr:row>
                <xdr:rowOff>47625</xdr:rowOff>
              </to>
            </anchor>
          </controlPr>
        </control>
      </mc:Choice>
      <mc:Fallback>
        <control shapeId="1026" r:id="rId5" name="Control 2"/>
      </mc:Fallback>
    </mc:AlternateContent>
    <mc:AlternateContent xmlns:mc="http://schemas.openxmlformats.org/markup-compatibility/2006">
      <mc:Choice Requires="x14">
        <control shapeId="1027" r:id="rId6" name="Control 3">
          <controlPr defaultSize="0" r:id="rId4">
            <anchor moveWithCells="1">
              <from>
                <xdr:col>0</xdr:col>
                <xdr:colOff>0</xdr:colOff>
                <xdr:row>9</xdr:row>
                <xdr:rowOff>0</xdr:rowOff>
              </from>
              <to>
                <xdr:col>0</xdr:col>
                <xdr:colOff>257175</xdr:colOff>
                <xdr:row>10</xdr:row>
                <xdr:rowOff>47625</xdr:rowOff>
              </to>
            </anchor>
          </controlPr>
        </control>
      </mc:Choice>
      <mc:Fallback>
        <control shapeId="1027" r:id="rId6" name="Control 3"/>
      </mc:Fallback>
    </mc:AlternateContent>
    <mc:AlternateContent xmlns:mc="http://schemas.openxmlformats.org/markup-compatibility/2006">
      <mc:Choice Requires="x14">
        <control shapeId="1028" r:id="rId7" name="Control 4">
          <controlPr defaultSize="0" r:id="rId4">
            <anchor moveWithCells="1">
              <from>
                <xdr:col>0</xdr:col>
                <xdr:colOff>0</xdr:colOff>
                <xdr:row>10</xdr:row>
                <xdr:rowOff>0</xdr:rowOff>
              </from>
              <to>
                <xdr:col>0</xdr:col>
                <xdr:colOff>257175</xdr:colOff>
                <xdr:row>11</xdr:row>
                <xdr:rowOff>47625</xdr:rowOff>
              </to>
            </anchor>
          </controlPr>
        </control>
      </mc:Choice>
      <mc:Fallback>
        <control shapeId="1028" r:id="rId7" name="Control 4"/>
      </mc:Fallback>
    </mc:AlternateContent>
    <mc:AlternateContent xmlns:mc="http://schemas.openxmlformats.org/markup-compatibility/2006">
      <mc:Choice Requires="x14">
        <control shapeId="1029" r:id="rId8" name="Control 5">
          <controlPr defaultSize="0" r:id="rId4">
            <anchor moveWithCells="1">
              <from>
                <xdr:col>0</xdr:col>
                <xdr:colOff>0</xdr:colOff>
                <xdr:row>11</xdr:row>
                <xdr:rowOff>0</xdr:rowOff>
              </from>
              <to>
                <xdr:col>0</xdr:col>
                <xdr:colOff>257175</xdr:colOff>
                <xdr:row>12</xdr:row>
                <xdr:rowOff>47625</xdr:rowOff>
              </to>
            </anchor>
          </controlPr>
        </control>
      </mc:Choice>
      <mc:Fallback>
        <control shapeId="1029" r:id="rId8" name="Control 5"/>
      </mc:Fallback>
    </mc:AlternateContent>
    <mc:AlternateContent xmlns:mc="http://schemas.openxmlformats.org/markup-compatibility/2006">
      <mc:Choice Requires="x14">
        <control shapeId="1030" r:id="rId9" name="Control 6">
          <controlPr defaultSize="0" r:id="rId4">
            <anchor moveWithCells="1">
              <from>
                <xdr:col>0</xdr:col>
                <xdr:colOff>0</xdr:colOff>
                <xdr:row>12</xdr:row>
                <xdr:rowOff>0</xdr:rowOff>
              </from>
              <to>
                <xdr:col>0</xdr:col>
                <xdr:colOff>257175</xdr:colOff>
                <xdr:row>13</xdr:row>
                <xdr:rowOff>47625</xdr:rowOff>
              </to>
            </anchor>
          </controlPr>
        </control>
      </mc:Choice>
      <mc:Fallback>
        <control shapeId="1030" r:id="rId9" name="Control 6"/>
      </mc:Fallback>
    </mc:AlternateContent>
    <mc:AlternateContent xmlns:mc="http://schemas.openxmlformats.org/markup-compatibility/2006">
      <mc:Choice Requires="x14">
        <control shapeId="1031" r:id="rId10" name="Control 7">
          <controlPr defaultSize="0" r:id="rId4">
            <anchor moveWithCells="1">
              <from>
                <xdr:col>0</xdr:col>
                <xdr:colOff>0</xdr:colOff>
                <xdr:row>13</xdr:row>
                <xdr:rowOff>0</xdr:rowOff>
              </from>
              <to>
                <xdr:col>0</xdr:col>
                <xdr:colOff>257175</xdr:colOff>
                <xdr:row>14</xdr:row>
                <xdr:rowOff>47625</xdr:rowOff>
              </to>
            </anchor>
          </controlPr>
        </control>
      </mc:Choice>
      <mc:Fallback>
        <control shapeId="1031" r:id="rId10" name="Control 7"/>
      </mc:Fallback>
    </mc:AlternateContent>
    <mc:AlternateContent xmlns:mc="http://schemas.openxmlformats.org/markup-compatibility/2006">
      <mc:Choice Requires="x14">
        <control shapeId="1032" r:id="rId11" name="Control 8">
          <controlPr defaultSize="0" r:id="rId4">
            <anchor moveWithCells="1">
              <from>
                <xdr:col>0</xdr:col>
                <xdr:colOff>0</xdr:colOff>
                <xdr:row>14</xdr:row>
                <xdr:rowOff>0</xdr:rowOff>
              </from>
              <to>
                <xdr:col>0</xdr:col>
                <xdr:colOff>257175</xdr:colOff>
                <xdr:row>15</xdr:row>
                <xdr:rowOff>47625</xdr:rowOff>
              </to>
            </anchor>
          </controlPr>
        </control>
      </mc:Choice>
      <mc:Fallback>
        <control shapeId="1032" r:id="rId11" name="Control 8"/>
      </mc:Fallback>
    </mc:AlternateContent>
    <mc:AlternateContent xmlns:mc="http://schemas.openxmlformats.org/markup-compatibility/2006">
      <mc:Choice Requires="x14">
        <control shapeId="1033" r:id="rId12" name="Control 9">
          <controlPr defaultSize="0" r:id="rId4">
            <anchor moveWithCells="1">
              <from>
                <xdr:col>0</xdr:col>
                <xdr:colOff>0</xdr:colOff>
                <xdr:row>15</xdr:row>
                <xdr:rowOff>0</xdr:rowOff>
              </from>
              <to>
                <xdr:col>0</xdr:col>
                <xdr:colOff>257175</xdr:colOff>
                <xdr:row>16</xdr:row>
                <xdr:rowOff>47625</xdr:rowOff>
              </to>
            </anchor>
          </controlPr>
        </control>
      </mc:Choice>
      <mc:Fallback>
        <control shapeId="1033" r:id="rId12" name="Control 9"/>
      </mc:Fallback>
    </mc:AlternateContent>
    <mc:AlternateContent xmlns:mc="http://schemas.openxmlformats.org/markup-compatibility/2006">
      <mc:Choice Requires="x14">
        <control shapeId="1034" r:id="rId13" name="Control 10">
          <controlPr defaultSize="0" r:id="rId4">
            <anchor moveWithCells="1">
              <from>
                <xdr:col>0</xdr:col>
                <xdr:colOff>0</xdr:colOff>
                <xdr:row>16</xdr:row>
                <xdr:rowOff>0</xdr:rowOff>
              </from>
              <to>
                <xdr:col>0</xdr:col>
                <xdr:colOff>257175</xdr:colOff>
                <xdr:row>17</xdr:row>
                <xdr:rowOff>38100</xdr:rowOff>
              </to>
            </anchor>
          </controlPr>
        </control>
      </mc:Choice>
      <mc:Fallback>
        <control shapeId="1034" r:id="rId13" name="Control 10"/>
      </mc:Fallback>
    </mc:AlternateContent>
    <mc:AlternateContent xmlns:mc="http://schemas.openxmlformats.org/markup-compatibility/2006">
      <mc:Choice Requires="x14">
        <control shapeId="1035" r:id="rId14" name="Control 11">
          <controlPr defaultSize="0" r:id="rId4">
            <anchor moveWithCells="1">
              <from>
                <xdr:col>0</xdr:col>
                <xdr:colOff>0</xdr:colOff>
                <xdr:row>17</xdr:row>
                <xdr:rowOff>0</xdr:rowOff>
              </from>
              <to>
                <xdr:col>0</xdr:col>
                <xdr:colOff>257175</xdr:colOff>
                <xdr:row>18</xdr:row>
                <xdr:rowOff>47625</xdr:rowOff>
              </to>
            </anchor>
          </controlPr>
        </control>
      </mc:Choice>
      <mc:Fallback>
        <control shapeId="1035" r:id="rId14" name="Control 11"/>
      </mc:Fallback>
    </mc:AlternateContent>
    <mc:AlternateContent xmlns:mc="http://schemas.openxmlformats.org/markup-compatibility/2006">
      <mc:Choice Requires="x14">
        <control shapeId="1036" r:id="rId15" name="Control 12">
          <controlPr defaultSize="0" r:id="rId4">
            <anchor moveWithCells="1">
              <from>
                <xdr:col>0</xdr:col>
                <xdr:colOff>0</xdr:colOff>
                <xdr:row>18</xdr:row>
                <xdr:rowOff>0</xdr:rowOff>
              </from>
              <to>
                <xdr:col>0</xdr:col>
                <xdr:colOff>257175</xdr:colOff>
                <xdr:row>19</xdr:row>
                <xdr:rowOff>47625</xdr:rowOff>
              </to>
            </anchor>
          </controlPr>
        </control>
      </mc:Choice>
      <mc:Fallback>
        <control shapeId="1036" r:id="rId15" name="Control 12"/>
      </mc:Fallback>
    </mc:AlternateContent>
    <mc:AlternateContent xmlns:mc="http://schemas.openxmlformats.org/markup-compatibility/2006">
      <mc:Choice Requires="x14">
        <control shapeId="1037" r:id="rId16" name="Control 13">
          <controlPr defaultSize="0" r:id="rId4">
            <anchor moveWithCells="1">
              <from>
                <xdr:col>0</xdr:col>
                <xdr:colOff>0</xdr:colOff>
                <xdr:row>19</xdr:row>
                <xdr:rowOff>0</xdr:rowOff>
              </from>
              <to>
                <xdr:col>0</xdr:col>
                <xdr:colOff>257175</xdr:colOff>
                <xdr:row>20</xdr:row>
                <xdr:rowOff>47625</xdr:rowOff>
              </to>
            </anchor>
          </controlPr>
        </control>
      </mc:Choice>
      <mc:Fallback>
        <control shapeId="1037" r:id="rId16" name="Control 13"/>
      </mc:Fallback>
    </mc:AlternateContent>
    <mc:AlternateContent xmlns:mc="http://schemas.openxmlformats.org/markup-compatibility/2006">
      <mc:Choice Requires="x14">
        <control shapeId="1038" r:id="rId17" name="Control 14">
          <controlPr defaultSize="0" r:id="rId4">
            <anchor moveWithCells="1">
              <from>
                <xdr:col>0</xdr:col>
                <xdr:colOff>0</xdr:colOff>
                <xdr:row>20</xdr:row>
                <xdr:rowOff>0</xdr:rowOff>
              </from>
              <to>
                <xdr:col>0</xdr:col>
                <xdr:colOff>257175</xdr:colOff>
                <xdr:row>21</xdr:row>
                <xdr:rowOff>47625</xdr:rowOff>
              </to>
            </anchor>
          </controlPr>
        </control>
      </mc:Choice>
      <mc:Fallback>
        <control shapeId="1038" r:id="rId17" name="Control 14"/>
      </mc:Fallback>
    </mc:AlternateContent>
    <mc:AlternateContent xmlns:mc="http://schemas.openxmlformats.org/markup-compatibility/2006">
      <mc:Choice Requires="x14">
        <control shapeId="1039" r:id="rId18" name="Control 15">
          <controlPr defaultSize="0" r:id="rId4">
            <anchor moveWithCells="1">
              <from>
                <xdr:col>0</xdr:col>
                <xdr:colOff>0</xdr:colOff>
                <xdr:row>21</xdr:row>
                <xdr:rowOff>0</xdr:rowOff>
              </from>
              <to>
                <xdr:col>0</xdr:col>
                <xdr:colOff>257175</xdr:colOff>
                <xdr:row>22</xdr:row>
                <xdr:rowOff>47625</xdr:rowOff>
              </to>
            </anchor>
          </controlPr>
        </control>
      </mc:Choice>
      <mc:Fallback>
        <control shapeId="1039" r:id="rId18" name="Control 15"/>
      </mc:Fallback>
    </mc:AlternateContent>
    <mc:AlternateContent xmlns:mc="http://schemas.openxmlformats.org/markup-compatibility/2006">
      <mc:Choice Requires="x14">
        <control shapeId="1040" r:id="rId19" name="Control 16">
          <controlPr defaultSize="0" r:id="rId4">
            <anchor moveWithCells="1">
              <from>
                <xdr:col>0</xdr:col>
                <xdr:colOff>0</xdr:colOff>
                <xdr:row>22</xdr:row>
                <xdr:rowOff>0</xdr:rowOff>
              </from>
              <to>
                <xdr:col>0</xdr:col>
                <xdr:colOff>257175</xdr:colOff>
                <xdr:row>23</xdr:row>
                <xdr:rowOff>47625</xdr:rowOff>
              </to>
            </anchor>
          </controlPr>
        </control>
      </mc:Choice>
      <mc:Fallback>
        <control shapeId="1040" r:id="rId19" name="Control 16"/>
      </mc:Fallback>
    </mc:AlternateContent>
    <mc:AlternateContent xmlns:mc="http://schemas.openxmlformats.org/markup-compatibility/2006">
      <mc:Choice Requires="x14">
        <control shapeId="1041" r:id="rId20" name="Control 17">
          <controlPr defaultSize="0" r:id="rId4">
            <anchor moveWithCells="1">
              <from>
                <xdr:col>0</xdr:col>
                <xdr:colOff>0</xdr:colOff>
                <xdr:row>23</xdr:row>
                <xdr:rowOff>0</xdr:rowOff>
              </from>
              <to>
                <xdr:col>0</xdr:col>
                <xdr:colOff>257175</xdr:colOff>
                <xdr:row>24</xdr:row>
                <xdr:rowOff>47625</xdr:rowOff>
              </to>
            </anchor>
          </controlPr>
        </control>
      </mc:Choice>
      <mc:Fallback>
        <control shapeId="1041" r:id="rId20" name="Control 17"/>
      </mc:Fallback>
    </mc:AlternateContent>
    <mc:AlternateContent xmlns:mc="http://schemas.openxmlformats.org/markup-compatibility/2006">
      <mc:Choice Requires="x14">
        <control shapeId="1042" r:id="rId21" name="Control 18">
          <controlPr defaultSize="0" r:id="rId4">
            <anchor moveWithCells="1">
              <from>
                <xdr:col>0</xdr:col>
                <xdr:colOff>0</xdr:colOff>
                <xdr:row>24</xdr:row>
                <xdr:rowOff>0</xdr:rowOff>
              </from>
              <to>
                <xdr:col>0</xdr:col>
                <xdr:colOff>257175</xdr:colOff>
                <xdr:row>25</xdr:row>
                <xdr:rowOff>47625</xdr:rowOff>
              </to>
            </anchor>
          </controlPr>
        </control>
      </mc:Choice>
      <mc:Fallback>
        <control shapeId="1042" r:id="rId21" name="Control 18"/>
      </mc:Fallback>
    </mc:AlternateContent>
    <mc:AlternateContent xmlns:mc="http://schemas.openxmlformats.org/markup-compatibility/2006">
      <mc:Choice Requires="x14">
        <control shapeId="1043" r:id="rId22" name="Control 19">
          <controlPr defaultSize="0" r:id="rId4">
            <anchor moveWithCells="1">
              <from>
                <xdr:col>0</xdr:col>
                <xdr:colOff>0</xdr:colOff>
                <xdr:row>25</xdr:row>
                <xdr:rowOff>0</xdr:rowOff>
              </from>
              <to>
                <xdr:col>0</xdr:col>
                <xdr:colOff>257175</xdr:colOff>
                <xdr:row>26</xdr:row>
                <xdr:rowOff>47625</xdr:rowOff>
              </to>
            </anchor>
          </controlPr>
        </control>
      </mc:Choice>
      <mc:Fallback>
        <control shapeId="1043" r:id="rId22" name="Control 19"/>
      </mc:Fallback>
    </mc:AlternateContent>
    <mc:AlternateContent xmlns:mc="http://schemas.openxmlformats.org/markup-compatibility/2006">
      <mc:Choice Requires="x14">
        <control shapeId="1044" r:id="rId23" name="Control 20">
          <controlPr defaultSize="0" r:id="rId4">
            <anchor moveWithCells="1">
              <from>
                <xdr:col>0</xdr:col>
                <xdr:colOff>0</xdr:colOff>
                <xdr:row>26</xdr:row>
                <xdr:rowOff>0</xdr:rowOff>
              </from>
              <to>
                <xdr:col>0</xdr:col>
                <xdr:colOff>257175</xdr:colOff>
                <xdr:row>27</xdr:row>
                <xdr:rowOff>38100</xdr:rowOff>
              </to>
            </anchor>
          </controlPr>
        </control>
      </mc:Choice>
      <mc:Fallback>
        <control shapeId="1044" r:id="rId23" name="Control 20"/>
      </mc:Fallback>
    </mc:AlternateContent>
    <mc:AlternateContent xmlns:mc="http://schemas.openxmlformats.org/markup-compatibility/2006">
      <mc:Choice Requires="x14">
        <control shapeId="1045" r:id="rId24" name="Control 21">
          <controlPr defaultSize="0" r:id="rId4">
            <anchor moveWithCells="1">
              <from>
                <xdr:col>0</xdr:col>
                <xdr:colOff>0</xdr:colOff>
                <xdr:row>27</xdr:row>
                <xdr:rowOff>0</xdr:rowOff>
              </from>
              <to>
                <xdr:col>0</xdr:col>
                <xdr:colOff>257175</xdr:colOff>
                <xdr:row>28</xdr:row>
                <xdr:rowOff>47625</xdr:rowOff>
              </to>
            </anchor>
          </controlPr>
        </control>
      </mc:Choice>
      <mc:Fallback>
        <control shapeId="1045" r:id="rId24" name="Control 21"/>
      </mc:Fallback>
    </mc:AlternateContent>
    <mc:AlternateContent xmlns:mc="http://schemas.openxmlformats.org/markup-compatibility/2006">
      <mc:Choice Requires="x14">
        <control shapeId="1046" r:id="rId25" name="Control 22">
          <controlPr defaultSize="0" r:id="rId4">
            <anchor moveWithCells="1">
              <from>
                <xdr:col>0</xdr:col>
                <xdr:colOff>0</xdr:colOff>
                <xdr:row>28</xdr:row>
                <xdr:rowOff>0</xdr:rowOff>
              </from>
              <to>
                <xdr:col>0</xdr:col>
                <xdr:colOff>257175</xdr:colOff>
                <xdr:row>29</xdr:row>
                <xdr:rowOff>47625</xdr:rowOff>
              </to>
            </anchor>
          </controlPr>
        </control>
      </mc:Choice>
      <mc:Fallback>
        <control shapeId="1046" r:id="rId25" name="Control 22"/>
      </mc:Fallback>
    </mc:AlternateContent>
    <mc:AlternateContent xmlns:mc="http://schemas.openxmlformats.org/markup-compatibility/2006">
      <mc:Choice Requires="x14">
        <control shapeId="1047" r:id="rId26" name="Control 23">
          <controlPr defaultSize="0" r:id="rId4">
            <anchor moveWithCells="1">
              <from>
                <xdr:col>0</xdr:col>
                <xdr:colOff>0</xdr:colOff>
                <xdr:row>29</xdr:row>
                <xdr:rowOff>0</xdr:rowOff>
              </from>
              <to>
                <xdr:col>0</xdr:col>
                <xdr:colOff>257175</xdr:colOff>
                <xdr:row>30</xdr:row>
                <xdr:rowOff>47625</xdr:rowOff>
              </to>
            </anchor>
          </controlPr>
        </control>
      </mc:Choice>
      <mc:Fallback>
        <control shapeId="1047" r:id="rId26" name="Control 23"/>
      </mc:Fallback>
    </mc:AlternateContent>
    <mc:AlternateContent xmlns:mc="http://schemas.openxmlformats.org/markup-compatibility/2006">
      <mc:Choice Requires="x14">
        <control shapeId="1048" r:id="rId27" name="Control 24">
          <controlPr defaultSize="0" r:id="rId4">
            <anchor moveWithCells="1">
              <from>
                <xdr:col>0</xdr:col>
                <xdr:colOff>0</xdr:colOff>
                <xdr:row>30</xdr:row>
                <xdr:rowOff>0</xdr:rowOff>
              </from>
              <to>
                <xdr:col>0</xdr:col>
                <xdr:colOff>257175</xdr:colOff>
                <xdr:row>31</xdr:row>
                <xdr:rowOff>47625</xdr:rowOff>
              </to>
            </anchor>
          </controlPr>
        </control>
      </mc:Choice>
      <mc:Fallback>
        <control shapeId="1048" r:id="rId27" name="Control 24"/>
      </mc:Fallback>
    </mc:AlternateContent>
    <mc:AlternateContent xmlns:mc="http://schemas.openxmlformats.org/markup-compatibility/2006">
      <mc:Choice Requires="x14">
        <control shapeId="1049" r:id="rId28" name="Control 25">
          <controlPr defaultSize="0" r:id="rId4">
            <anchor moveWithCells="1">
              <from>
                <xdr:col>0</xdr:col>
                <xdr:colOff>0</xdr:colOff>
                <xdr:row>31</xdr:row>
                <xdr:rowOff>0</xdr:rowOff>
              </from>
              <to>
                <xdr:col>0</xdr:col>
                <xdr:colOff>257175</xdr:colOff>
                <xdr:row>32</xdr:row>
                <xdr:rowOff>47625</xdr:rowOff>
              </to>
            </anchor>
          </controlPr>
        </control>
      </mc:Choice>
      <mc:Fallback>
        <control shapeId="1049" r:id="rId28" name="Control 25"/>
      </mc:Fallback>
    </mc:AlternateContent>
    <mc:AlternateContent xmlns:mc="http://schemas.openxmlformats.org/markup-compatibility/2006">
      <mc:Choice Requires="x14">
        <control shapeId="1050" r:id="rId29" name="Control 26">
          <controlPr defaultSize="0" r:id="rId4">
            <anchor moveWithCells="1">
              <from>
                <xdr:col>0</xdr:col>
                <xdr:colOff>0</xdr:colOff>
                <xdr:row>32</xdr:row>
                <xdr:rowOff>0</xdr:rowOff>
              </from>
              <to>
                <xdr:col>0</xdr:col>
                <xdr:colOff>257175</xdr:colOff>
                <xdr:row>33</xdr:row>
                <xdr:rowOff>47625</xdr:rowOff>
              </to>
            </anchor>
          </controlPr>
        </control>
      </mc:Choice>
      <mc:Fallback>
        <control shapeId="1050" r:id="rId29" name="Control 26"/>
      </mc:Fallback>
    </mc:AlternateContent>
    <mc:AlternateContent xmlns:mc="http://schemas.openxmlformats.org/markup-compatibility/2006">
      <mc:Choice Requires="x14">
        <control shapeId="1051" r:id="rId30" name="Control 27">
          <controlPr defaultSize="0" r:id="rId4">
            <anchor moveWithCells="1">
              <from>
                <xdr:col>0</xdr:col>
                <xdr:colOff>0</xdr:colOff>
                <xdr:row>33</xdr:row>
                <xdr:rowOff>0</xdr:rowOff>
              </from>
              <to>
                <xdr:col>0</xdr:col>
                <xdr:colOff>257175</xdr:colOff>
                <xdr:row>34</xdr:row>
                <xdr:rowOff>47625</xdr:rowOff>
              </to>
            </anchor>
          </controlPr>
        </control>
      </mc:Choice>
      <mc:Fallback>
        <control shapeId="1051" r:id="rId30" name="Control 27"/>
      </mc:Fallback>
    </mc:AlternateContent>
    <mc:AlternateContent xmlns:mc="http://schemas.openxmlformats.org/markup-compatibility/2006">
      <mc:Choice Requires="x14">
        <control shapeId="1052" r:id="rId31" name="Control 28">
          <controlPr defaultSize="0" r:id="rId4">
            <anchor moveWithCells="1">
              <from>
                <xdr:col>0</xdr:col>
                <xdr:colOff>0</xdr:colOff>
                <xdr:row>34</xdr:row>
                <xdr:rowOff>0</xdr:rowOff>
              </from>
              <to>
                <xdr:col>0</xdr:col>
                <xdr:colOff>257175</xdr:colOff>
                <xdr:row>35</xdr:row>
                <xdr:rowOff>47625</xdr:rowOff>
              </to>
            </anchor>
          </controlPr>
        </control>
      </mc:Choice>
      <mc:Fallback>
        <control shapeId="1052" r:id="rId31" name="Control 28"/>
      </mc:Fallback>
    </mc:AlternateContent>
    <mc:AlternateContent xmlns:mc="http://schemas.openxmlformats.org/markup-compatibility/2006">
      <mc:Choice Requires="x14">
        <control shapeId="1053" r:id="rId32" name="Control 29">
          <controlPr defaultSize="0" r:id="rId4">
            <anchor moveWithCells="1">
              <from>
                <xdr:col>0</xdr:col>
                <xdr:colOff>0</xdr:colOff>
                <xdr:row>35</xdr:row>
                <xdr:rowOff>0</xdr:rowOff>
              </from>
              <to>
                <xdr:col>0</xdr:col>
                <xdr:colOff>257175</xdr:colOff>
                <xdr:row>36</xdr:row>
                <xdr:rowOff>47625</xdr:rowOff>
              </to>
            </anchor>
          </controlPr>
        </control>
      </mc:Choice>
      <mc:Fallback>
        <control shapeId="1053" r:id="rId32" name="Control 29"/>
      </mc:Fallback>
    </mc:AlternateContent>
    <mc:AlternateContent xmlns:mc="http://schemas.openxmlformats.org/markup-compatibility/2006">
      <mc:Choice Requires="x14">
        <control shapeId="1054" r:id="rId33" name="Control 30">
          <controlPr defaultSize="0" r:id="rId4">
            <anchor moveWithCells="1">
              <from>
                <xdr:col>0</xdr:col>
                <xdr:colOff>0</xdr:colOff>
                <xdr:row>36</xdr:row>
                <xdr:rowOff>0</xdr:rowOff>
              </from>
              <to>
                <xdr:col>0</xdr:col>
                <xdr:colOff>257175</xdr:colOff>
                <xdr:row>37</xdr:row>
                <xdr:rowOff>38100</xdr:rowOff>
              </to>
            </anchor>
          </controlPr>
        </control>
      </mc:Choice>
      <mc:Fallback>
        <control shapeId="1054" r:id="rId33" name="Control 30"/>
      </mc:Fallback>
    </mc:AlternateContent>
    <mc:AlternateContent xmlns:mc="http://schemas.openxmlformats.org/markup-compatibility/2006">
      <mc:Choice Requires="x14">
        <control shapeId="1055" r:id="rId34" name="Control 31">
          <controlPr defaultSize="0" r:id="rId4">
            <anchor moveWithCells="1">
              <from>
                <xdr:col>0</xdr:col>
                <xdr:colOff>0</xdr:colOff>
                <xdr:row>37</xdr:row>
                <xdr:rowOff>0</xdr:rowOff>
              </from>
              <to>
                <xdr:col>0</xdr:col>
                <xdr:colOff>257175</xdr:colOff>
                <xdr:row>38</xdr:row>
                <xdr:rowOff>47625</xdr:rowOff>
              </to>
            </anchor>
          </controlPr>
        </control>
      </mc:Choice>
      <mc:Fallback>
        <control shapeId="1055" r:id="rId34" name="Control 31"/>
      </mc:Fallback>
    </mc:AlternateContent>
    <mc:AlternateContent xmlns:mc="http://schemas.openxmlformats.org/markup-compatibility/2006">
      <mc:Choice Requires="x14">
        <control shapeId="1056" r:id="rId35" name="Control 32">
          <controlPr defaultSize="0" r:id="rId4">
            <anchor moveWithCells="1">
              <from>
                <xdr:col>0</xdr:col>
                <xdr:colOff>0</xdr:colOff>
                <xdr:row>38</xdr:row>
                <xdr:rowOff>0</xdr:rowOff>
              </from>
              <to>
                <xdr:col>0</xdr:col>
                <xdr:colOff>257175</xdr:colOff>
                <xdr:row>39</xdr:row>
                <xdr:rowOff>47625</xdr:rowOff>
              </to>
            </anchor>
          </controlPr>
        </control>
      </mc:Choice>
      <mc:Fallback>
        <control shapeId="1056" r:id="rId35" name="Control 32"/>
      </mc:Fallback>
    </mc:AlternateContent>
    <mc:AlternateContent xmlns:mc="http://schemas.openxmlformats.org/markup-compatibility/2006">
      <mc:Choice Requires="x14">
        <control shapeId="1057" r:id="rId36" name="Control 33">
          <controlPr defaultSize="0" r:id="rId4">
            <anchor moveWithCells="1">
              <from>
                <xdr:col>0</xdr:col>
                <xdr:colOff>0</xdr:colOff>
                <xdr:row>39</xdr:row>
                <xdr:rowOff>0</xdr:rowOff>
              </from>
              <to>
                <xdr:col>0</xdr:col>
                <xdr:colOff>257175</xdr:colOff>
                <xdr:row>40</xdr:row>
                <xdr:rowOff>47625</xdr:rowOff>
              </to>
            </anchor>
          </controlPr>
        </control>
      </mc:Choice>
      <mc:Fallback>
        <control shapeId="1057" r:id="rId36" name="Control 33"/>
      </mc:Fallback>
    </mc:AlternateContent>
    <mc:AlternateContent xmlns:mc="http://schemas.openxmlformats.org/markup-compatibility/2006">
      <mc:Choice Requires="x14">
        <control shapeId="1058" r:id="rId37" name="Control 34">
          <controlPr defaultSize="0" r:id="rId4">
            <anchor moveWithCells="1">
              <from>
                <xdr:col>0</xdr:col>
                <xdr:colOff>0</xdr:colOff>
                <xdr:row>40</xdr:row>
                <xdr:rowOff>0</xdr:rowOff>
              </from>
              <to>
                <xdr:col>0</xdr:col>
                <xdr:colOff>257175</xdr:colOff>
                <xdr:row>41</xdr:row>
                <xdr:rowOff>47625</xdr:rowOff>
              </to>
            </anchor>
          </controlPr>
        </control>
      </mc:Choice>
      <mc:Fallback>
        <control shapeId="1058" r:id="rId37" name="Control 34"/>
      </mc:Fallback>
    </mc:AlternateContent>
    <mc:AlternateContent xmlns:mc="http://schemas.openxmlformats.org/markup-compatibility/2006">
      <mc:Choice Requires="x14">
        <control shapeId="1059" r:id="rId38" name="Control 35">
          <controlPr defaultSize="0" r:id="rId4">
            <anchor moveWithCells="1">
              <from>
                <xdr:col>0</xdr:col>
                <xdr:colOff>0</xdr:colOff>
                <xdr:row>41</xdr:row>
                <xdr:rowOff>0</xdr:rowOff>
              </from>
              <to>
                <xdr:col>0</xdr:col>
                <xdr:colOff>257175</xdr:colOff>
                <xdr:row>42</xdr:row>
                <xdr:rowOff>47625</xdr:rowOff>
              </to>
            </anchor>
          </controlPr>
        </control>
      </mc:Choice>
      <mc:Fallback>
        <control shapeId="1059" r:id="rId38" name="Control 35"/>
      </mc:Fallback>
    </mc:AlternateContent>
    <mc:AlternateContent xmlns:mc="http://schemas.openxmlformats.org/markup-compatibility/2006">
      <mc:Choice Requires="x14">
        <control shapeId="1060" r:id="rId39" name="Control 36">
          <controlPr defaultSize="0" r:id="rId4">
            <anchor moveWithCells="1">
              <from>
                <xdr:col>0</xdr:col>
                <xdr:colOff>0</xdr:colOff>
                <xdr:row>42</xdr:row>
                <xdr:rowOff>0</xdr:rowOff>
              </from>
              <to>
                <xdr:col>0</xdr:col>
                <xdr:colOff>257175</xdr:colOff>
                <xdr:row>43</xdr:row>
                <xdr:rowOff>47625</xdr:rowOff>
              </to>
            </anchor>
          </controlPr>
        </control>
      </mc:Choice>
      <mc:Fallback>
        <control shapeId="1060" r:id="rId39" name="Control 36"/>
      </mc:Fallback>
    </mc:AlternateContent>
    <mc:AlternateContent xmlns:mc="http://schemas.openxmlformats.org/markup-compatibility/2006">
      <mc:Choice Requires="x14">
        <control shapeId="1061" r:id="rId40" name="Control 37">
          <controlPr defaultSize="0" r:id="rId4">
            <anchor moveWithCells="1">
              <from>
                <xdr:col>0</xdr:col>
                <xdr:colOff>0</xdr:colOff>
                <xdr:row>43</xdr:row>
                <xdr:rowOff>0</xdr:rowOff>
              </from>
              <to>
                <xdr:col>0</xdr:col>
                <xdr:colOff>257175</xdr:colOff>
                <xdr:row>44</xdr:row>
                <xdr:rowOff>47625</xdr:rowOff>
              </to>
            </anchor>
          </controlPr>
        </control>
      </mc:Choice>
      <mc:Fallback>
        <control shapeId="1061" r:id="rId40" name="Control 37"/>
      </mc:Fallback>
    </mc:AlternateContent>
    <mc:AlternateContent xmlns:mc="http://schemas.openxmlformats.org/markup-compatibility/2006">
      <mc:Choice Requires="x14">
        <control shapeId="1062" r:id="rId41" name="Control 38">
          <controlPr defaultSize="0" r:id="rId4">
            <anchor moveWithCells="1">
              <from>
                <xdr:col>0</xdr:col>
                <xdr:colOff>0</xdr:colOff>
                <xdr:row>44</xdr:row>
                <xdr:rowOff>0</xdr:rowOff>
              </from>
              <to>
                <xdr:col>0</xdr:col>
                <xdr:colOff>257175</xdr:colOff>
                <xdr:row>45</xdr:row>
                <xdr:rowOff>47625</xdr:rowOff>
              </to>
            </anchor>
          </controlPr>
        </control>
      </mc:Choice>
      <mc:Fallback>
        <control shapeId="1062" r:id="rId41" name="Control 38"/>
      </mc:Fallback>
    </mc:AlternateContent>
    <mc:AlternateContent xmlns:mc="http://schemas.openxmlformats.org/markup-compatibility/2006">
      <mc:Choice Requires="x14">
        <control shapeId="1063" r:id="rId42" name="Control 39">
          <controlPr defaultSize="0" r:id="rId4">
            <anchor moveWithCells="1">
              <from>
                <xdr:col>0</xdr:col>
                <xdr:colOff>0</xdr:colOff>
                <xdr:row>45</xdr:row>
                <xdr:rowOff>0</xdr:rowOff>
              </from>
              <to>
                <xdr:col>0</xdr:col>
                <xdr:colOff>257175</xdr:colOff>
                <xdr:row>46</xdr:row>
                <xdr:rowOff>47625</xdr:rowOff>
              </to>
            </anchor>
          </controlPr>
        </control>
      </mc:Choice>
      <mc:Fallback>
        <control shapeId="1063" r:id="rId42" name="Control 39"/>
      </mc:Fallback>
    </mc:AlternateContent>
    <mc:AlternateContent xmlns:mc="http://schemas.openxmlformats.org/markup-compatibility/2006">
      <mc:Choice Requires="x14">
        <control shapeId="1064" r:id="rId43" name="Control 40">
          <controlPr defaultSize="0" r:id="rId4">
            <anchor moveWithCells="1">
              <from>
                <xdr:col>0</xdr:col>
                <xdr:colOff>0</xdr:colOff>
                <xdr:row>46</xdr:row>
                <xdr:rowOff>0</xdr:rowOff>
              </from>
              <to>
                <xdr:col>0</xdr:col>
                <xdr:colOff>257175</xdr:colOff>
                <xdr:row>47</xdr:row>
                <xdr:rowOff>38100</xdr:rowOff>
              </to>
            </anchor>
          </controlPr>
        </control>
      </mc:Choice>
      <mc:Fallback>
        <control shapeId="1064" r:id="rId43" name="Control 40"/>
      </mc:Fallback>
    </mc:AlternateContent>
    <mc:AlternateContent xmlns:mc="http://schemas.openxmlformats.org/markup-compatibility/2006">
      <mc:Choice Requires="x14">
        <control shapeId="1065" r:id="rId44" name="Control 41">
          <controlPr defaultSize="0" r:id="rId4">
            <anchor moveWithCells="1">
              <from>
                <xdr:col>0</xdr:col>
                <xdr:colOff>0</xdr:colOff>
                <xdr:row>47</xdr:row>
                <xdr:rowOff>0</xdr:rowOff>
              </from>
              <to>
                <xdr:col>0</xdr:col>
                <xdr:colOff>257175</xdr:colOff>
                <xdr:row>48</xdr:row>
                <xdr:rowOff>47625</xdr:rowOff>
              </to>
            </anchor>
          </controlPr>
        </control>
      </mc:Choice>
      <mc:Fallback>
        <control shapeId="1065" r:id="rId44" name="Control 41"/>
      </mc:Fallback>
    </mc:AlternateContent>
    <mc:AlternateContent xmlns:mc="http://schemas.openxmlformats.org/markup-compatibility/2006">
      <mc:Choice Requires="x14">
        <control shapeId="1066" r:id="rId45" name="Control 42">
          <controlPr defaultSize="0" r:id="rId4">
            <anchor moveWithCells="1">
              <from>
                <xdr:col>0</xdr:col>
                <xdr:colOff>0</xdr:colOff>
                <xdr:row>48</xdr:row>
                <xdr:rowOff>0</xdr:rowOff>
              </from>
              <to>
                <xdr:col>0</xdr:col>
                <xdr:colOff>257175</xdr:colOff>
                <xdr:row>49</xdr:row>
                <xdr:rowOff>47625</xdr:rowOff>
              </to>
            </anchor>
          </controlPr>
        </control>
      </mc:Choice>
      <mc:Fallback>
        <control shapeId="1066" r:id="rId45" name="Control 42"/>
      </mc:Fallback>
    </mc:AlternateContent>
    <mc:AlternateContent xmlns:mc="http://schemas.openxmlformats.org/markup-compatibility/2006">
      <mc:Choice Requires="x14">
        <control shapeId="1067" r:id="rId46" name="Control 43">
          <controlPr defaultSize="0" r:id="rId4">
            <anchor moveWithCells="1">
              <from>
                <xdr:col>0</xdr:col>
                <xdr:colOff>0</xdr:colOff>
                <xdr:row>49</xdr:row>
                <xdr:rowOff>0</xdr:rowOff>
              </from>
              <to>
                <xdr:col>0</xdr:col>
                <xdr:colOff>257175</xdr:colOff>
                <xdr:row>50</xdr:row>
                <xdr:rowOff>47625</xdr:rowOff>
              </to>
            </anchor>
          </controlPr>
        </control>
      </mc:Choice>
      <mc:Fallback>
        <control shapeId="1067" r:id="rId46" name="Control 43"/>
      </mc:Fallback>
    </mc:AlternateContent>
    <mc:AlternateContent xmlns:mc="http://schemas.openxmlformats.org/markup-compatibility/2006">
      <mc:Choice Requires="x14">
        <control shapeId="1068" r:id="rId47" name="Control 44">
          <controlPr defaultSize="0" r:id="rId4">
            <anchor moveWithCells="1">
              <from>
                <xdr:col>0</xdr:col>
                <xdr:colOff>0</xdr:colOff>
                <xdr:row>50</xdr:row>
                <xdr:rowOff>0</xdr:rowOff>
              </from>
              <to>
                <xdr:col>0</xdr:col>
                <xdr:colOff>257175</xdr:colOff>
                <xdr:row>51</xdr:row>
                <xdr:rowOff>47625</xdr:rowOff>
              </to>
            </anchor>
          </controlPr>
        </control>
      </mc:Choice>
      <mc:Fallback>
        <control shapeId="1068" r:id="rId47" name="Control 44"/>
      </mc:Fallback>
    </mc:AlternateContent>
    <mc:AlternateContent xmlns:mc="http://schemas.openxmlformats.org/markup-compatibility/2006">
      <mc:Choice Requires="x14">
        <control shapeId="1069" r:id="rId48" name="Control 45">
          <controlPr defaultSize="0" r:id="rId4">
            <anchor moveWithCells="1">
              <from>
                <xdr:col>0</xdr:col>
                <xdr:colOff>0</xdr:colOff>
                <xdr:row>51</xdr:row>
                <xdr:rowOff>0</xdr:rowOff>
              </from>
              <to>
                <xdr:col>0</xdr:col>
                <xdr:colOff>257175</xdr:colOff>
                <xdr:row>52</xdr:row>
                <xdr:rowOff>47625</xdr:rowOff>
              </to>
            </anchor>
          </controlPr>
        </control>
      </mc:Choice>
      <mc:Fallback>
        <control shapeId="1069" r:id="rId48" name="Control 45"/>
      </mc:Fallback>
    </mc:AlternateContent>
    <mc:AlternateContent xmlns:mc="http://schemas.openxmlformats.org/markup-compatibility/2006">
      <mc:Choice Requires="x14">
        <control shapeId="1070" r:id="rId49" name="Control 46">
          <controlPr defaultSize="0" r:id="rId4">
            <anchor moveWithCells="1">
              <from>
                <xdr:col>0</xdr:col>
                <xdr:colOff>0</xdr:colOff>
                <xdr:row>52</xdr:row>
                <xdr:rowOff>0</xdr:rowOff>
              </from>
              <to>
                <xdr:col>0</xdr:col>
                <xdr:colOff>257175</xdr:colOff>
                <xdr:row>53</xdr:row>
                <xdr:rowOff>47625</xdr:rowOff>
              </to>
            </anchor>
          </controlPr>
        </control>
      </mc:Choice>
      <mc:Fallback>
        <control shapeId="1070" r:id="rId49" name="Control 46"/>
      </mc:Fallback>
    </mc:AlternateContent>
    <mc:AlternateContent xmlns:mc="http://schemas.openxmlformats.org/markup-compatibility/2006">
      <mc:Choice Requires="x14">
        <control shapeId="1071" r:id="rId50" name="Control 47">
          <controlPr defaultSize="0" r:id="rId4">
            <anchor moveWithCells="1">
              <from>
                <xdr:col>0</xdr:col>
                <xdr:colOff>0</xdr:colOff>
                <xdr:row>53</xdr:row>
                <xdr:rowOff>0</xdr:rowOff>
              </from>
              <to>
                <xdr:col>0</xdr:col>
                <xdr:colOff>257175</xdr:colOff>
                <xdr:row>54</xdr:row>
                <xdr:rowOff>47625</xdr:rowOff>
              </to>
            </anchor>
          </controlPr>
        </control>
      </mc:Choice>
      <mc:Fallback>
        <control shapeId="1071" r:id="rId50" name="Control 47"/>
      </mc:Fallback>
    </mc:AlternateContent>
    <mc:AlternateContent xmlns:mc="http://schemas.openxmlformats.org/markup-compatibility/2006">
      <mc:Choice Requires="x14">
        <control shapeId="1072" r:id="rId51" name="Control 48">
          <controlPr defaultSize="0" r:id="rId4">
            <anchor moveWithCells="1">
              <from>
                <xdr:col>0</xdr:col>
                <xdr:colOff>0</xdr:colOff>
                <xdr:row>54</xdr:row>
                <xdr:rowOff>0</xdr:rowOff>
              </from>
              <to>
                <xdr:col>0</xdr:col>
                <xdr:colOff>257175</xdr:colOff>
                <xdr:row>55</xdr:row>
                <xdr:rowOff>47625</xdr:rowOff>
              </to>
            </anchor>
          </controlPr>
        </control>
      </mc:Choice>
      <mc:Fallback>
        <control shapeId="1072" r:id="rId51" name="Control 48"/>
      </mc:Fallback>
    </mc:AlternateContent>
    <mc:AlternateContent xmlns:mc="http://schemas.openxmlformats.org/markup-compatibility/2006">
      <mc:Choice Requires="x14">
        <control shapeId="1073" r:id="rId52" name="Control 49">
          <controlPr defaultSize="0" r:id="rId4">
            <anchor moveWithCells="1">
              <from>
                <xdr:col>0</xdr:col>
                <xdr:colOff>0</xdr:colOff>
                <xdr:row>55</xdr:row>
                <xdr:rowOff>0</xdr:rowOff>
              </from>
              <to>
                <xdr:col>0</xdr:col>
                <xdr:colOff>257175</xdr:colOff>
                <xdr:row>56</xdr:row>
                <xdr:rowOff>47625</xdr:rowOff>
              </to>
            </anchor>
          </controlPr>
        </control>
      </mc:Choice>
      <mc:Fallback>
        <control shapeId="1073" r:id="rId52" name="Control 49"/>
      </mc:Fallback>
    </mc:AlternateContent>
    <mc:AlternateContent xmlns:mc="http://schemas.openxmlformats.org/markup-compatibility/2006">
      <mc:Choice Requires="x14">
        <control shapeId="1074" r:id="rId53" name="Control 50">
          <controlPr defaultSize="0" r:id="rId4">
            <anchor moveWithCells="1">
              <from>
                <xdr:col>0</xdr:col>
                <xdr:colOff>0</xdr:colOff>
                <xdr:row>56</xdr:row>
                <xdr:rowOff>0</xdr:rowOff>
              </from>
              <to>
                <xdr:col>0</xdr:col>
                <xdr:colOff>257175</xdr:colOff>
                <xdr:row>57</xdr:row>
                <xdr:rowOff>38100</xdr:rowOff>
              </to>
            </anchor>
          </controlPr>
        </control>
      </mc:Choice>
      <mc:Fallback>
        <control shapeId="1074" r:id="rId53" name="Control 50"/>
      </mc:Fallback>
    </mc:AlternateContent>
    <mc:AlternateContent xmlns:mc="http://schemas.openxmlformats.org/markup-compatibility/2006">
      <mc:Choice Requires="x14">
        <control shapeId="1075" r:id="rId54" name="Control 51">
          <controlPr defaultSize="0" r:id="rId4">
            <anchor moveWithCells="1">
              <from>
                <xdr:col>0</xdr:col>
                <xdr:colOff>0</xdr:colOff>
                <xdr:row>57</xdr:row>
                <xdr:rowOff>0</xdr:rowOff>
              </from>
              <to>
                <xdr:col>0</xdr:col>
                <xdr:colOff>257175</xdr:colOff>
                <xdr:row>58</xdr:row>
                <xdr:rowOff>47625</xdr:rowOff>
              </to>
            </anchor>
          </controlPr>
        </control>
      </mc:Choice>
      <mc:Fallback>
        <control shapeId="1075" r:id="rId54" name="Control 51"/>
      </mc:Fallback>
    </mc:AlternateContent>
    <mc:AlternateContent xmlns:mc="http://schemas.openxmlformats.org/markup-compatibility/2006">
      <mc:Choice Requires="x14">
        <control shapeId="1076" r:id="rId55" name="Control 52">
          <controlPr defaultSize="0" r:id="rId4">
            <anchor moveWithCells="1">
              <from>
                <xdr:col>0</xdr:col>
                <xdr:colOff>0</xdr:colOff>
                <xdr:row>58</xdr:row>
                <xdr:rowOff>0</xdr:rowOff>
              </from>
              <to>
                <xdr:col>0</xdr:col>
                <xdr:colOff>257175</xdr:colOff>
                <xdr:row>59</xdr:row>
                <xdr:rowOff>47625</xdr:rowOff>
              </to>
            </anchor>
          </controlPr>
        </control>
      </mc:Choice>
      <mc:Fallback>
        <control shapeId="1076" r:id="rId55" name="Control 52"/>
      </mc:Fallback>
    </mc:AlternateContent>
    <mc:AlternateContent xmlns:mc="http://schemas.openxmlformats.org/markup-compatibility/2006">
      <mc:Choice Requires="x14">
        <control shapeId="1077" r:id="rId56" name="Control 53">
          <controlPr defaultSize="0" r:id="rId4">
            <anchor moveWithCells="1">
              <from>
                <xdr:col>0</xdr:col>
                <xdr:colOff>0</xdr:colOff>
                <xdr:row>59</xdr:row>
                <xdr:rowOff>0</xdr:rowOff>
              </from>
              <to>
                <xdr:col>0</xdr:col>
                <xdr:colOff>257175</xdr:colOff>
                <xdr:row>60</xdr:row>
                <xdr:rowOff>47625</xdr:rowOff>
              </to>
            </anchor>
          </controlPr>
        </control>
      </mc:Choice>
      <mc:Fallback>
        <control shapeId="1077" r:id="rId56" name="Control 53"/>
      </mc:Fallback>
    </mc:AlternateContent>
    <mc:AlternateContent xmlns:mc="http://schemas.openxmlformats.org/markup-compatibility/2006">
      <mc:Choice Requires="x14">
        <control shapeId="1078" r:id="rId57" name="Control 54">
          <controlPr defaultSize="0" r:id="rId4">
            <anchor moveWithCells="1">
              <from>
                <xdr:col>0</xdr:col>
                <xdr:colOff>0</xdr:colOff>
                <xdr:row>60</xdr:row>
                <xdr:rowOff>0</xdr:rowOff>
              </from>
              <to>
                <xdr:col>0</xdr:col>
                <xdr:colOff>257175</xdr:colOff>
                <xdr:row>61</xdr:row>
                <xdr:rowOff>47625</xdr:rowOff>
              </to>
            </anchor>
          </controlPr>
        </control>
      </mc:Choice>
      <mc:Fallback>
        <control shapeId="1078" r:id="rId57" name="Control 54"/>
      </mc:Fallback>
    </mc:AlternateContent>
    <mc:AlternateContent xmlns:mc="http://schemas.openxmlformats.org/markup-compatibility/2006">
      <mc:Choice Requires="x14">
        <control shapeId="1079" r:id="rId58" name="Control 55">
          <controlPr defaultSize="0" r:id="rId4">
            <anchor moveWithCells="1">
              <from>
                <xdr:col>0</xdr:col>
                <xdr:colOff>0</xdr:colOff>
                <xdr:row>61</xdr:row>
                <xdr:rowOff>0</xdr:rowOff>
              </from>
              <to>
                <xdr:col>0</xdr:col>
                <xdr:colOff>257175</xdr:colOff>
                <xdr:row>62</xdr:row>
                <xdr:rowOff>47625</xdr:rowOff>
              </to>
            </anchor>
          </controlPr>
        </control>
      </mc:Choice>
      <mc:Fallback>
        <control shapeId="1079" r:id="rId58" name="Control 55"/>
      </mc:Fallback>
    </mc:AlternateContent>
    <mc:AlternateContent xmlns:mc="http://schemas.openxmlformats.org/markup-compatibility/2006">
      <mc:Choice Requires="x14">
        <control shapeId="1080" r:id="rId59" name="Control 56">
          <controlPr defaultSize="0" r:id="rId4">
            <anchor moveWithCells="1">
              <from>
                <xdr:col>0</xdr:col>
                <xdr:colOff>0</xdr:colOff>
                <xdr:row>62</xdr:row>
                <xdr:rowOff>0</xdr:rowOff>
              </from>
              <to>
                <xdr:col>0</xdr:col>
                <xdr:colOff>257175</xdr:colOff>
                <xdr:row>63</xdr:row>
                <xdr:rowOff>47625</xdr:rowOff>
              </to>
            </anchor>
          </controlPr>
        </control>
      </mc:Choice>
      <mc:Fallback>
        <control shapeId="1080" r:id="rId59" name="Control 56"/>
      </mc:Fallback>
    </mc:AlternateContent>
    <mc:AlternateContent xmlns:mc="http://schemas.openxmlformats.org/markup-compatibility/2006">
      <mc:Choice Requires="x14">
        <control shapeId="1081" r:id="rId60" name="Control 57">
          <controlPr defaultSize="0" r:id="rId4">
            <anchor moveWithCells="1">
              <from>
                <xdr:col>0</xdr:col>
                <xdr:colOff>0</xdr:colOff>
                <xdr:row>63</xdr:row>
                <xdr:rowOff>0</xdr:rowOff>
              </from>
              <to>
                <xdr:col>0</xdr:col>
                <xdr:colOff>257175</xdr:colOff>
                <xdr:row>64</xdr:row>
                <xdr:rowOff>47625</xdr:rowOff>
              </to>
            </anchor>
          </controlPr>
        </control>
      </mc:Choice>
      <mc:Fallback>
        <control shapeId="1081" r:id="rId60" name="Control 57"/>
      </mc:Fallback>
    </mc:AlternateContent>
    <mc:AlternateContent xmlns:mc="http://schemas.openxmlformats.org/markup-compatibility/2006">
      <mc:Choice Requires="x14">
        <control shapeId="1082" r:id="rId61" name="Control 58">
          <controlPr defaultSize="0" r:id="rId4">
            <anchor moveWithCells="1">
              <from>
                <xdr:col>0</xdr:col>
                <xdr:colOff>0</xdr:colOff>
                <xdr:row>64</xdr:row>
                <xdr:rowOff>0</xdr:rowOff>
              </from>
              <to>
                <xdr:col>0</xdr:col>
                <xdr:colOff>257175</xdr:colOff>
                <xdr:row>65</xdr:row>
                <xdr:rowOff>47625</xdr:rowOff>
              </to>
            </anchor>
          </controlPr>
        </control>
      </mc:Choice>
      <mc:Fallback>
        <control shapeId="1082" r:id="rId61" name="Control 58"/>
      </mc:Fallback>
    </mc:AlternateContent>
    <mc:AlternateContent xmlns:mc="http://schemas.openxmlformats.org/markup-compatibility/2006">
      <mc:Choice Requires="x14">
        <control shapeId="1083" r:id="rId62" name="Control 59">
          <controlPr defaultSize="0" r:id="rId4">
            <anchor moveWithCells="1">
              <from>
                <xdr:col>0</xdr:col>
                <xdr:colOff>0</xdr:colOff>
                <xdr:row>65</xdr:row>
                <xdr:rowOff>0</xdr:rowOff>
              </from>
              <to>
                <xdr:col>0</xdr:col>
                <xdr:colOff>257175</xdr:colOff>
                <xdr:row>66</xdr:row>
                <xdr:rowOff>47625</xdr:rowOff>
              </to>
            </anchor>
          </controlPr>
        </control>
      </mc:Choice>
      <mc:Fallback>
        <control shapeId="1083" r:id="rId62" name="Control 59"/>
      </mc:Fallback>
    </mc:AlternateContent>
    <mc:AlternateContent xmlns:mc="http://schemas.openxmlformats.org/markup-compatibility/2006">
      <mc:Choice Requires="x14">
        <control shapeId="1084" r:id="rId63" name="Control 60">
          <controlPr defaultSize="0" r:id="rId4">
            <anchor moveWithCells="1">
              <from>
                <xdr:col>0</xdr:col>
                <xdr:colOff>0</xdr:colOff>
                <xdr:row>66</xdr:row>
                <xdr:rowOff>0</xdr:rowOff>
              </from>
              <to>
                <xdr:col>0</xdr:col>
                <xdr:colOff>257175</xdr:colOff>
                <xdr:row>67</xdr:row>
                <xdr:rowOff>38100</xdr:rowOff>
              </to>
            </anchor>
          </controlPr>
        </control>
      </mc:Choice>
      <mc:Fallback>
        <control shapeId="1084" r:id="rId63" name="Control 60"/>
      </mc:Fallback>
    </mc:AlternateContent>
    <mc:AlternateContent xmlns:mc="http://schemas.openxmlformats.org/markup-compatibility/2006">
      <mc:Choice Requires="x14">
        <control shapeId="1085" r:id="rId64" name="Control 61">
          <controlPr defaultSize="0" r:id="rId4">
            <anchor moveWithCells="1">
              <from>
                <xdr:col>0</xdr:col>
                <xdr:colOff>0</xdr:colOff>
                <xdr:row>67</xdr:row>
                <xdr:rowOff>0</xdr:rowOff>
              </from>
              <to>
                <xdr:col>0</xdr:col>
                <xdr:colOff>257175</xdr:colOff>
                <xdr:row>68</xdr:row>
                <xdr:rowOff>47625</xdr:rowOff>
              </to>
            </anchor>
          </controlPr>
        </control>
      </mc:Choice>
      <mc:Fallback>
        <control shapeId="1085" r:id="rId64" name="Control 61"/>
      </mc:Fallback>
    </mc:AlternateContent>
    <mc:AlternateContent xmlns:mc="http://schemas.openxmlformats.org/markup-compatibility/2006">
      <mc:Choice Requires="x14">
        <control shapeId="1086" r:id="rId65" name="Control 62">
          <controlPr defaultSize="0" r:id="rId4">
            <anchor moveWithCells="1">
              <from>
                <xdr:col>0</xdr:col>
                <xdr:colOff>0</xdr:colOff>
                <xdr:row>68</xdr:row>
                <xdr:rowOff>0</xdr:rowOff>
              </from>
              <to>
                <xdr:col>0</xdr:col>
                <xdr:colOff>257175</xdr:colOff>
                <xdr:row>69</xdr:row>
                <xdr:rowOff>47625</xdr:rowOff>
              </to>
            </anchor>
          </controlPr>
        </control>
      </mc:Choice>
      <mc:Fallback>
        <control shapeId="1086" r:id="rId65" name="Control 62"/>
      </mc:Fallback>
    </mc:AlternateContent>
    <mc:AlternateContent xmlns:mc="http://schemas.openxmlformats.org/markup-compatibility/2006">
      <mc:Choice Requires="x14">
        <control shapeId="1087" r:id="rId66" name="Control 63">
          <controlPr defaultSize="0" r:id="rId4">
            <anchor moveWithCells="1">
              <from>
                <xdr:col>0</xdr:col>
                <xdr:colOff>0</xdr:colOff>
                <xdr:row>69</xdr:row>
                <xdr:rowOff>0</xdr:rowOff>
              </from>
              <to>
                <xdr:col>0</xdr:col>
                <xdr:colOff>257175</xdr:colOff>
                <xdr:row>70</xdr:row>
                <xdr:rowOff>47625</xdr:rowOff>
              </to>
            </anchor>
          </controlPr>
        </control>
      </mc:Choice>
      <mc:Fallback>
        <control shapeId="1087" r:id="rId66" name="Control 63"/>
      </mc:Fallback>
    </mc:AlternateContent>
    <mc:AlternateContent xmlns:mc="http://schemas.openxmlformats.org/markup-compatibility/2006">
      <mc:Choice Requires="x14">
        <control shapeId="1088" r:id="rId67" name="Control 64">
          <controlPr defaultSize="0" r:id="rId4">
            <anchor moveWithCells="1">
              <from>
                <xdr:col>0</xdr:col>
                <xdr:colOff>0</xdr:colOff>
                <xdr:row>70</xdr:row>
                <xdr:rowOff>0</xdr:rowOff>
              </from>
              <to>
                <xdr:col>0</xdr:col>
                <xdr:colOff>257175</xdr:colOff>
                <xdr:row>71</xdr:row>
                <xdr:rowOff>47625</xdr:rowOff>
              </to>
            </anchor>
          </controlPr>
        </control>
      </mc:Choice>
      <mc:Fallback>
        <control shapeId="1088" r:id="rId67" name="Control 64"/>
      </mc:Fallback>
    </mc:AlternateContent>
    <mc:AlternateContent xmlns:mc="http://schemas.openxmlformats.org/markup-compatibility/2006">
      <mc:Choice Requires="x14">
        <control shapeId="1089" r:id="rId68" name="Control 65">
          <controlPr defaultSize="0" r:id="rId4">
            <anchor moveWithCells="1">
              <from>
                <xdr:col>0</xdr:col>
                <xdr:colOff>0</xdr:colOff>
                <xdr:row>71</xdr:row>
                <xdr:rowOff>0</xdr:rowOff>
              </from>
              <to>
                <xdr:col>0</xdr:col>
                <xdr:colOff>257175</xdr:colOff>
                <xdr:row>72</xdr:row>
                <xdr:rowOff>47625</xdr:rowOff>
              </to>
            </anchor>
          </controlPr>
        </control>
      </mc:Choice>
      <mc:Fallback>
        <control shapeId="1089" r:id="rId68" name="Control 65"/>
      </mc:Fallback>
    </mc:AlternateContent>
    <mc:AlternateContent xmlns:mc="http://schemas.openxmlformats.org/markup-compatibility/2006">
      <mc:Choice Requires="x14">
        <control shapeId="1090" r:id="rId69" name="Control 66">
          <controlPr defaultSize="0" r:id="rId4">
            <anchor moveWithCells="1">
              <from>
                <xdr:col>0</xdr:col>
                <xdr:colOff>0</xdr:colOff>
                <xdr:row>72</xdr:row>
                <xdr:rowOff>0</xdr:rowOff>
              </from>
              <to>
                <xdr:col>0</xdr:col>
                <xdr:colOff>257175</xdr:colOff>
                <xdr:row>73</xdr:row>
                <xdr:rowOff>47625</xdr:rowOff>
              </to>
            </anchor>
          </controlPr>
        </control>
      </mc:Choice>
      <mc:Fallback>
        <control shapeId="1090" r:id="rId69" name="Control 66"/>
      </mc:Fallback>
    </mc:AlternateContent>
    <mc:AlternateContent xmlns:mc="http://schemas.openxmlformats.org/markup-compatibility/2006">
      <mc:Choice Requires="x14">
        <control shapeId="1091" r:id="rId70" name="Control 67">
          <controlPr defaultSize="0" r:id="rId4">
            <anchor moveWithCells="1">
              <from>
                <xdr:col>0</xdr:col>
                <xdr:colOff>0</xdr:colOff>
                <xdr:row>73</xdr:row>
                <xdr:rowOff>0</xdr:rowOff>
              </from>
              <to>
                <xdr:col>0</xdr:col>
                <xdr:colOff>257175</xdr:colOff>
                <xdr:row>74</xdr:row>
                <xdr:rowOff>47625</xdr:rowOff>
              </to>
            </anchor>
          </controlPr>
        </control>
      </mc:Choice>
      <mc:Fallback>
        <control shapeId="1091" r:id="rId70" name="Control 67"/>
      </mc:Fallback>
    </mc:AlternateContent>
    <mc:AlternateContent xmlns:mc="http://schemas.openxmlformats.org/markup-compatibility/2006">
      <mc:Choice Requires="x14">
        <control shapeId="1092" r:id="rId71" name="Control 68">
          <controlPr defaultSize="0" r:id="rId4">
            <anchor moveWithCells="1">
              <from>
                <xdr:col>0</xdr:col>
                <xdr:colOff>0</xdr:colOff>
                <xdr:row>74</xdr:row>
                <xdr:rowOff>0</xdr:rowOff>
              </from>
              <to>
                <xdr:col>0</xdr:col>
                <xdr:colOff>257175</xdr:colOff>
                <xdr:row>75</xdr:row>
                <xdr:rowOff>47625</xdr:rowOff>
              </to>
            </anchor>
          </controlPr>
        </control>
      </mc:Choice>
      <mc:Fallback>
        <control shapeId="1092" r:id="rId71" name="Control 68"/>
      </mc:Fallback>
    </mc:AlternateContent>
    <mc:AlternateContent xmlns:mc="http://schemas.openxmlformats.org/markup-compatibility/2006">
      <mc:Choice Requires="x14">
        <control shapeId="1093" r:id="rId72" name="Control 69">
          <controlPr defaultSize="0" r:id="rId4">
            <anchor moveWithCells="1">
              <from>
                <xdr:col>0</xdr:col>
                <xdr:colOff>0</xdr:colOff>
                <xdr:row>75</xdr:row>
                <xdr:rowOff>0</xdr:rowOff>
              </from>
              <to>
                <xdr:col>0</xdr:col>
                <xdr:colOff>257175</xdr:colOff>
                <xdr:row>76</xdr:row>
                <xdr:rowOff>47625</xdr:rowOff>
              </to>
            </anchor>
          </controlPr>
        </control>
      </mc:Choice>
      <mc:Fallback>
        <control shapeId="1093" r:id="rId72" name="Control 69"/>
      </mc:Fallback>
    </mc:AlternateContent>
    <mc:AlternateContent xmlns:mc="http://schemas.openxmlformats.org/markup-compatibility/2006">
      <mc:Choice Requires="x14">
        <control shapeId="1094" r:id="rId73" name="Control 70">
          <controlPr defaultSize="0" r:id="rId4">
            <anchor moveWithCells="1">
              <from>
                <xdr:col>0</xdr:col>
                <xdr:colOff>0</xdr:colOff>
                <xdr:row>76</xdr:row>
                <xdr:rowOff>0</xdr:rowOff>
              </from>
              <to>
                <xdr:col>0</xdr:col>
                <xdr:colOff>257175</xdr:colOff>
                <xdr:row>77</xdr:row>
                <xdr:rowOff>38100</xdr:rowOff>
              </to>
            </anchor>
          </controlPr>
        </control>
      </mc:Choice>
      <mc:Fallback>
        <control shapeId="1094" r:id="rId73" name="Control 70"/>
      </mc:Fallback>
    </mc:AlternateContent>
    <mc:AlternateContent xmlns:mc="http://schemas.openxmlformats.org/markup-compatibility/2006">
      <mc:Choice Requires="x14">
        <control shapeId="1095" r:id="rId74" name="Control 71">
          <controlPr defaultSize="0" r:id="rId4">
            <anchor moveWithCells="1">
              <from>
                <xdr:col>0</xdr:col>
                <xdr:colOff>0</xdr:colOff>
                <xdr:row>77</xdr:row>
                <xdr:rowOff>0</xdr:rowOff>
              </from>
              <to>
                <xdr:col>0</xdr:col>
                <xdr:colOff>257175</xdr:colOff>
                <xdr:row>78</xdr:row>
                <xdr:rowOff>47625</xdr:rowOff>
              </to>
            </anchor>
          </controlPr>
        </control>
      </mc:Choice>
      <mc:Fallback>
        <control shapeId="1095" r:id="rId74" name="Control 71"/>
      </mc:Fallback>
    </mc:AlternateContent>
    <mc:AlternateContent xmlns:mc="http://schemas.openxmlformats.org/markup-compatibility/2006">
      <mc:Choice Requires="x14">
        <control shapeId="1096" r:id="rId75" name="Control 72">
          <controlPr defaultSize="0" r:id="rId4">
            <anchor moveWithCells="1">
              <from>
                <xdr:col>0</xdr:col>
                <xdr:colOff>0</xdr:colOff>
                <xdr:row>78</xdr:row>
                <xdr:rowOff>0</xdr:rowOff>
              </from>
              <to>
                <xdr:col>0</xdr:col>
                <xdr:colOff>257175</xdr:colOff>
                <xdr:row>79</xdr:row>
                <xdr:rowOff>47625</xdr:rowOff>
              </to>
            </anchor>
          </controlPr>
        </control>
      </mc:Choice>
      <mc:Fallback>
        <control shapeId="1096" r:id="rId75" name="Control 72"/>
      </mc:Fallback>
    </mc:AlternateContent>
    <mc:AlternateContent xmlns:mc="http://schemas.openxmlformats.org/markup-compatibility/2006">
      <mc:Choice Requires="x14">
        <control shapeId="1097" r:id="rId76" name="Control 73">
          <controlPr defaultSize="0" r:id="rId4">
            <anchor moveWithCells="1">
              <from>
                <xdr:col>0</xdr:col>
                <xdr:colOff>0</xdr:colOff>
                <xdr:row>79</xdr:row>
                <xdr:rowOff>0</xdr:rowOff>
              </from>
              <to>
                <xdr:col>0</xdr:col>
                <xdr:colOff>257175</xdr:colOff>
                <xdr:row>80</xdr:row>
                <xdr:rowOff>47625</xdr:rowOff>
              </to>
            </anchor>
          </controlPr>
        </control>
      </mc:Choice>
      <mc:Fallback>
        <control shapeId="1097" r:id="rId76" name="Control 73"/>
      </mc:Fallback>
    </mc:AlternateContent>
    <mc:AlternateContent xmlns:mc="http://schemas.openxmlformats.org/markup-compatibility/2006">
      <mc:Choice Requires="x14">
        <control shapeId="1098" r:id="rId77" name="Control 74">
          <controlPr defaultSize="0" r:id="rId4">
            <anchor moveWithCells="1">
              <from>
                <xdr:col>0</xdr:col>
                <xdr:colOff>0</xdr:colOff>
                <xdr:row>80</xdr:row>
                <xdr:rowOff>0</xdr:rowOff>
              </from>
              <to>
                <xdr:col>0</xdr:col>
                <xdr:colOff>257175</xdr:colOff>
                <xdr:row>81</xdr:row>
                <xdr:rowOff>47625</xdr:rowOff>
              </to>
            </anchor>
          </controlPr>
        </control>
      </mc:Choice>
      <mc:Fallback>
        <control shapeId="1098" r:id="rId77" name="Control 74"/>
      </mc:Fallback>
    </mc:AlternateContent>
    <mc:AlternateContent xmlns:mc="http://schemas.openxmlformats.org/markup-compatibility/2006">
      <mc:Choice Requires="x14">
        <control shapeId="1099" r:id="rId78" name="Control 75">
          <controlPr defaultSize="0" r:id="rId4">
            <anchor moveWithCells="1">
              <from>
                <xdr:col>0</xdr:col>
                <xdr:colOff>0</xdr:colOff>
                <xdr:row>81</xdr:row>
                <xdr:rowOff>0</xdr:rowOff>
              </from>
              <to>
                <xdr:col>0</xdr:col>
                <xdr:colOff>257175</xdr:colOff>
                <xdr:row>82</xdr:row>
                <xdr:rowOff>47625</xdr:rowOff>
              </to>
            </anchor>
          </controlPr>
        </control>
      </mc:Choice>
      <mc:Fallback>
        <control shapeId="1099" r:id="rId78" name="Control 75"/>
      </mc:Fallback>
    </mc:AlternateContent>
    <mc:AlternateContent xmlns:mc="http://schemas.openxmlformats.org/markup-compatibility/2006">
      <mc:Choice Requires="x14">
        <control shapeId="1100" r:id="rId79" name="Control 76">
          <controlPr defaultSize="0" r:id="rId4">
            <anchor moveWithCells="1">
              <from>
                <xdr:col>0</xdr:col>
                <xdr:colOff>0</xdr:colOff>
                <xdr:row>82</xdr:row>
                <xdr:rowOff>0</xdr:rowOff>
              </from>
              <to>
                <xdr:col>0</xdr:col>
                <xdr:colOff>257175</xdr:colOff>
                <xdr:row>83</xdr:row>
                <xdr:rowOff>47625</xdr:rowOff>
              </to>
            </anchor>
          </controlPr>
        </control>
      </mc:Choice>
      <mc:Fallback>
        <control shapeId="1100" r:id="rId79" name="Control 76"/>
      </mc:Fallback>
    </mc:AlternateContent>
    <mc:AlternateContent xmlns:mc="http://schemas.openxmlformats.org/markup-compatibility/2006">
      <mc:Choice Requires="x14">
        <control shapeId="1101" r:id="rId80" name="Control 77">
          <controlPr defaultSize="0" r:id="rId4">
            <anchor moveWithCells="1">
              <from>
                <xdr:col>0</xdr:col>
                <xdr:colOff>0</xdr:colOff>
                <xdr:row>83</xdr:row>
                <xdr:rowOff>0</xdr:rowOff>
              </from>
              <to>
                <xdr:col>0</xdr:col>
                <xdr:colOff>257175</xdr:colOff>
                <xdr:row>84</xdr:row>
                <xdr:rowOff>47625</xdr:rowOff>
              </to>
            </anchor>
          </controlPr>
        </control>
      </mc:Choice>
      <mc:Fallback>
        <control shapeId="1101" r:id="rId80" name="Control 77"/>
      </mc:Fallback>
    </mc:AlternateContent>
    <mc:AlternateContent xmlns:mc="http://schemas.openxmlformats.org/markup-compatibility/2006">
      <mc:Choice Requires="x14">
        <control shapeId="1102" r:id="rId81" name="Control 78">
          <controlPr defaultSize="0" r:id="rId4">
            <anchor moveWithCells="1">
              <from>
                <xdr:col>0</xdr:col>
                <xdr:colOff>0</xdr:colOff>
                <xdr:row>84</xdr:row>
                <xdr:rowOff>0</xdr:rowOff>
              </from>
              <to>
                <xdr:col>0</xdr:col>
                <xdr:colOff>257175</xdr:colOff>
                <xdr:row>85</xdr:row>
                <xdr:rowOff>47625</xdr:rowOff>
              </to>
            </anchor>
          </controlPr>
        </control>
      </mc:Choice>
      <mc:Fallback>
        <control shapeId="1102" r:id="rId81" name="Control 78"/>
      </mc:Fallback>
    </mc:AlternateContent>
    <mc:AlternateContent xmlns:mc="http://schemas.openxmlformats.org/markup-compatibility/2006">
      <mc:Choice Requires="x14">
        <control shapeId="1103" r:id="rId82" name="Control 79">
          <controlPr defaultSize="0" r:id="rId4">
            <anchor moveWithCells="1">
              <from>
                <xdr:col>0</xdr:col>
                <xdr:colOff>0</xdr:colOff>
                <xdr:row>85</xdr:row>
                <xdr:rowOff>0</xdr:rowOff>
              </from>
              <to>
                <xdr:col>0</xdr:col>
                <xdr:colOff>257175</xdr:colOff>
                <xdr:row>86</xdr:row>
                <xdr:rowOff>47625</xdr:rowOff>
              </to>
            </anchor>
          </controlPr>
        </control>
      </mc:Choice>
      <mc:Fallback>
        <control shapeId="1103" r:id="rId82" name="Control 79"/>
      </mc:Fallback>
    </mc:AlternateContent>
    <mc:AlternateContent xmlns:mc="http://schemas.openxmlformats.org/markup-compatibility/2006">
      <mc:Choice Requires="x14">
        <control shapeId="1104" r:id="rId83" name="Control 80">
          <controlPr defaultSize="0" r:id="rId4">
            <anchor moveWithCells="1">
              <from>
                <xdr:col>0</xdr:col>
                <xdr:colOff>0</xdr:colOff>
                <xdr:row>86</xdr:row>
                <xdr:rowOff>0</xdr:rowOff>
              </from>
              <to>
                <xdr:col>0</xdr:col>
                <xdr:colOff>257175</xdr:colOff>
                <xdr:row>87</xdr:row>
                <xdr:rowOff>38100</xdr:rowOff>
              </to>
            </anchor>
          </controlPr>
        </control>
      </mc:Choice>
      <mc:Fallback>
        <control shapeId="1104" r:id="rId83" name="Control 80"/>
      </mc:Fallback>
    </mc:AlternateContent>
    <mc:AlternateContent xmlns:mc="http://schemas.openxmlformats.org/markup-compatibility/2006">
      <mc:Choice Requires="x14">
        <control shapeId="1105" r:id="rId84" name="Control 81">
          <controlPr defaultSize="0" r:id="rId4">
            <anchor moveWithCells="1">
              <from>
                <xdr:col>0</xdr:col>
                <xdr:colOff>0</xdr:colOff>
                <xdr:row>88</xdr:row>
                <xdr:rowOff>0</xdr:rowOff>
              </from>
              <to>
                <xdr:col>0</xdr:col>
                <xdr:colOff>257175</xdr:colOff>
                <xdr:row>89</xdr:row>
                <xdr:rowOff>47625</xdr:rowOff>
              </to>
            </anchor>
          </controlPr>
        </control>
      </mc:Choice>
      <mc:Fallback>
        <control shapeId="1105" r:id="rId84" name="Control 81"/>
      </mc:Fallback>
    </mc:AlternateContent>
    <mc:AlternateContent xmlns:mc="http://schemas.openxmlformats.org/markup-compatibility/2006">
      <mc:Choice Requires="x14">
        <control shapeId="1106" r:id="rId85" name="Control 82">
          <controlPr defaultSize="0" r:id="rId4">
            <anchor moveWithCells="1">
              <from>
                <xdr:col>0</xdr:col>
                <xdr:colOff>0</xdr:colOff>
                <xdr:row>89</xdr:row>
                <xdr:rowOff>0</xdr:rowOff>
              </from>
              <to>
                <xdr:col>0</xdr:col>
                <xdr:colOff>257175</xdr:colOff>
                <xdr:row>90</xdr:row>
                <xdr:rowOff>47625</xdr:rowOff>
              </to>
            </anchor>
          </controlPr>
        </control>
      </mc:Choice>
      <mc:Fallback>
        <control shapeId="1106" r:id="rId85" name="Control 82"/>
      </mc:Fallback>
    </mc:AlternateContent>
    <mc:AlternateContent xmlns:mc="http://schemas.openxmlformats.org/markup-compatibility/2006">
      <mc:Choice Requires="x14">
        <control shapeId="1107" r:id="rId86" name="Control 83">
          <controlPr defaultSize="0" r:id="rId4">
            <anchor moveWithCells="1">
              <from>
                <xdr:col>0</xdr:col>
                <xdr:colOff>0</xdr:colOff>
                <xdr:row>90</xdr:row>
                <xdr:rowOff>0</xdr:rowOff>
              </from>
              <to>
                <xdr:col>0</xdr:col>
                <xdr:colOff>257175</xdr:colOff>
                <xdr:row>91</xdr:row>
                <xdr:rowOff>47625</xdr:rowOff>
              </to>
            </anchor>
          </controlPr>
        </control>
      </mc:Choice>
      <mc:Fallback>
        <control shapeId="1107" r:id="rId86" name="Control 83"/>
      </mc:Fallback>
    </mc:AlternateContent>
    <mc:AlternateContent xmlns:mc="http://schemas.openxmlformats.org/markup-compatibility/2006">
      <mc:Choice Requires="x14">
        <control shapeId="1108" r:id="rId87" name="Control 84">
          <controlPr defaultSize="0" r:id="rId4">
            <anchor moveWithCells="1">
              <from>
                <xdr:col>0</xdr:col>
                <xdr:colOff>0</xdr:colOff>
                <xdr:row>91</xdr:row>
                <xdr:rowOff>0</xdr:rowOff>
              </from>
              <to>
                <xdr:col>0</xdr:col>
                <xdr:colOff>257175</xdr:colOff>
                <xdr:row>92</xdr:row>
                <xdr:rowOff>47625</xdr:rowOff>
              </to>
            </anchor>
          </controlPr>
        </control>
      </mc:Choice>
      <mc:Fallback>
        <control shapeId="1108" r:id="rId87" name="Control 84"/>
      </mc:Fallback>
    </mc:AlternateContent>
    <mc:AlternateContent xmlns:mc="http://schemas.openxmlformats.org/markup-compatibility/2006">
      <mc:Choice Requires="x14">
        <control shapeId="1109" r:id="rId88" name="Control 85">
          <controlPr defaultSize="0" r:id="rId4">
            <anchor moveWithCells="1">
              <from>
                <xdr:col>0</xdr:col>
                <xdr:colOff>0</xdr:colOff>
                <xdr:row>92</xdr:row>
                <xdr:rowOff>0</xdr:rowOff>
              </from>
              <to>
                <xdr:col>0</xdr:col>
                <xdr:colOff>257175</xdr:colOff>
                <xdr:row>93</xdr:row>
                <xdr:rowOff>47625</xdr:rowOff>
              </to>
            </anchor>
          </controlPr>
        </control>
      </mc:Choice>
      <mc:Fallback>
        <control shapeId="1109" r:id="rId88" name="Control 85"/>
      </mc:Fallback>
    </mc:AlternateContent>
    <mc:AlternateContent xmlns:mc="http://schemas.openxmlformats.org/markup-compatibility/2006">
      <mc:Choice Requires="x14">
        <control shapeId="1110" r:id="rId89" name="Control 86">
          <controlPr defaultSize="0" r:id="rId4">
            <anchor moveWithCells="1">
              <from>
                <xdr:col>0</xdr:col>
                <xdr:colOff>0</xdr:colOff>
                <xdr:row>93</xdr:row>
                <xdr:rowOff>0</xdr:rowOff>
              </from>
              <to>
                <xdr:col>0</xdr:col>
                <xdr:colOff>257175</xdr:colOff>
                <xdr:row>94</xdr:row>
                <xdr:rowOff>47625</xdr:rowOff>
              </to>
            </anchor>
          </controlPr>
        </control>
      </mc:Choice>
      <mc:Fallback>
        <control shapeId="1110" r:id="rId89" name="Control 86"/>
      </mc:Fallback>
    </mc:AlternateContent>
    <mc:AlternateContent xmlns:mc="http://schemas.openxmlformats.org/markup-compatibility/2006">
      <mc:Choice Requires="x14">
        <control shapeId="1111" r:id="rId90" name="Control 87">
          <controlPr defaultSize="0" r:id="rId4">
            <anchor moveWithCells="1">
              <from>
                <xdr:col>0</xdr:col>
                <xdr:colOff>0</xdr:colOff>
                <xdr:row>94</xdr:row>
                <xdr:rowOff>0</xdr:rowOff>
              </from>
              <to>
                <xdr:col>0</xdr:col>
                <xdr:colOff>257175</xdr:colOff>
                <xdr:row>95</xdr:row>
                <xdr:rowOff>47625</xdr:rowOff>
              </to>
            </anchor>
          </controlPr>
        </control>
      </mc:Choice>
      <mc:Fallback>
        <control shapeId="1111" r:id="rId90" name="Control 87"/>
      </mc:Fallback>
    </mc:AlternateContent>
    <mc:AlternateContent xmlns:mc="http://schemas.openxmlformats.org/markup-compatibility/2006">
      <mc:Choice Requires="x14">
        <control shapeId="1112" r:id="rId91" name="Control 88">
          <controlPr defaultSize="0" r:id="rId4">
            <anchor moveWithCells="1">
              <from>
                <xdr:col>0</xdr:col>
                <xdr:colOff>0</xdr:colOff>
                <xdr:row>95</xdr:row>
                <xdr:rowOff>0</xdr:rowOff>
              </from>
              <to>
                <xdr:col>0</xdr:col>
                <xdr:colOff>257175</xdr:colOff>
                <xdr:row>96</xdr:row>
                <xdr:rowOff>47625</xdr:rowOff>
              </to>
            </anchor>
          </controlPr>
        </control>
      </mc:Choice>
      <mc:Fallback>
        <control shapeId="1112" r:id="rId91" name="Control 88"/>
      </mc:Fallback>
    </mc:AlternateContent>
    <mc:AlternateContent xmlns:mc="http://schemas.openxmlformats.org/markup-compatibility/2006">
      <mc:Choice Requires="x14">
        <control shapeId="1113" r:id="rId92" name="Control 89">
          <controlPr defaultSize="0" r:id="rId4">
            <anchor moveWithCells="1">
              <from>
                <xdr:col>0</xdr:col>
                <xdr:colOff>0</xdr:colOff>
                <xdr:row>96</xdr:row>
                <xdr:rowOff>0</xdr:rowOff>
              </from>
              <to>
                <xdr:col>0</xdr:col>
                <xdr:colOff>257175</xdr:colOff>
                <xdr:row>97</xdr:row>
                <xdr:rowOff>38100</xdr:rowOff>
              </to>
            </anchor>
          </controlPr>
        </control>
      </mc:Choice>
      <mc:Fallback>
        <control shapeId="1113" r:id="rId92" name="Control 89"/>
      </mc:Fallback>
    </mc:AlternateContent>
    <mc:AlternateContent xmlns:mc="http://schemas.openxmlformats.org/markup-compatibility/2006">
      <mc:Choice Requires="x14">
        <control shapeId="1114" r:id="rId93" name="Control 90">
          <controlPr defaultSize="0" r:id="rId4">
            <anchor moveWithCells="1">
              <from>
                <xdr:col>0</xdr:col>
                <xdr:colOff>0</xdr:colOff>
                <xdr:row>97</xdr:row>
                <xdr:rowOff>0</xdr:rowOff>
              </from>
              <to>
                <xdr:col>0</xdr:col>
                <xdr:colOff>257175</xdr:colOff>
                <xdr:row>98</xdr:row>
                <xdr:rowOff>47625</xdr:rowOff>
              </to>
            </anchor>
          </controlPr>
        </control>
      </mc:Choice>
      <mc:Fallback>
        <control shapeId="1114" r:id="rId93" name="Control 90"/>
      </mc:Fallback>
    </mc:AlternateContent>
    <mc:AlternateContent xmlns:mc="http://schemas.openxmlformats.org/markup-compatibility/2006">
      <mc:Choice Requires="x14">
        <control shapeId="1115" r:id="rId94" name="Control 91">
          <controlPr defaultSize="0" r:id="rId4">
            <anchor moveWithCells="1">
              <from>
                <xdr:col>0</xdr:col>
                <xdr:colOff>0</xdr:colOff>
                <xdr:row>98</xdr:row>
                <xdr:rowOff>0</xdr:rowOff>
              </from>
              <to>
                <xdr:col>0</xdr:col>
                <xdr:colOff>257175</xdr:colOff>
                <xdr:row>99</xdr:row>
                <xdr:rowOff>47625</xdr:rowOff>
              </to>
            </anchor>
          </controlPr>
        </control>
      </mc:Choice>
      <mc:Fallback>
        <control shapeId="1115" r:id="rId94" name="Control 91"/>
      </mc:Fallback>
    </mc:AlternateContent>
    <mc:AlternateContent xmlns:mc="http://schemas.openxmlformats.org/markup-compatibility/2006">
      <mc:Choice Requires="x14">
        <control shapeId="1116" r:id="rId95" name="Control 92">
          <controlPr defaultSize="0" r:id="rId4">
            <anchor moveWithCells="1">
              <from>
                <xdr:col>0</xdr:col>
                <xdr:colOff>0</xdr:colOff>
                <xdr:row>99</xdr:row>
                <xdr:rowOff>0</xdr:rowOff>
              </from>
              <to>
                <xdr:col>0</xdr:col>
                <xdr:colOff>257175</xdr:colOff>
                <xdr:row>100</xdr:row>
                <xdr:rowOff>47625</xdr:rowOff>
              </to>
            </anchor>
          </controlPr>
        </control>
      </mc:Choice>
      <mc:Fallback>
        <control shapeId="1116" r:id="rId95" name="Control 92"/>
      </mc:Fallback>
    </mc:AlternateContent>
    <mc:AlternateContent xmlns:mc="http://schemas.openxmlformats.org/markup-compatibility/2006">
      <mc:Choice Requires="x14">
        <control shapeId="1117" r:id="rId96" name="Control 93">
          <controlPr defaultSize="0" r:id="rId4">
            <anchor moveWithCells="1">
              <from>
                <xdr:col>0</xdr:col>
                <xdr:colOff>0</xdr:colOff>
                <xdr:row>100</xdr:row>
                <xdr:rowOff>0</xdr:rowOff>
              </from>
              <to>
                <xdr:col>0</xdr:col>
                <xdr:colOff>257175</xdr:colOff>
                <xdr:row>101</xdr:row>
                <xdr:rowOff>47625</xdr:rowOff>
              </to>
            </anchor>
          </controlPr>
        </control>
      </mc:Choice>
      <mc:Fallback>
        <control shapeId="1117" r:id="rId96" name="Control 93"/>
      </mc:Fallback>
    </mc:AlternateContent>
    <mc:AlternateContent xmlns:mc="http://schemas.openxmlformats.org/markup-compatibility/2006">
      <mc:Choice Requires="x14">
        <control shapeId="1118" r:id="rId97" name="Control 94">
          <controlPr defaultSize="0" r:id="rId4">
            <anchor moveWithCells="1">
              <from>
                <xdr:col>0</xdr:col>
                <xdr:colOff>0</xdr:colOff>
                <xdr:row>101</xdr:row>
                <xdr:rowOff>0</xdr:rowOff>
              </from>
              <to>
                <xdr:col>0</xdr:col>
                <xdr:colOff>257175</xdr:colOff>
                <xdr:row>102</xdr:row>
                <xdr:rowOff>47625</xdr:rowOff>
              </to>
            </anchor>
          </controlPr>
        </control>
      </mc:Choice>
      <mc:Fallback>
        <control shapeId="1118" r:id="rId97" name="Control 94"/>
      </mc:Fallback>
    </mc:AlternateContent>
    <mc:AlternateContent xmlns:mc="http://schemas.openxmlformats.org/markup-compatibility/2006">
      <mc:Choice Requires="x14">
        <control shapeId="1119" r:id="rId98" name="Control 95">
          <controlPr defaultSize="0" r:id="rId4">
            <anchor moveWithCells="1">
              <from>
                <xdr:col>0</xdr:col>
                <xdr:colOff>0</xdr:colOff>
                <xdr:row>102</xdr:row>
                <xdr:rowOff>0</xdr:rowOff>
              </from>
              <to>
                <xdr:col>0</xdr:col>
                <xdr:colOff>257175</xdr:colOff>
                <xdr:row>103</xdr:row>
                <xdr:rowOff>47625</xdr:rowOff>
              </to>
            </anchor>
          </controlPr>
        </control>
      </mc:Choice>
      <mc:Fallback>
        <control shapeId="1119" r:id="rId98" name="Control 95"/>
      </mc:Fallback>
    </mc:AlternateContent>
    <mc:AlternateContent xmlns:mc="http://schemas.openxmlformats.org/markup-compatibility/2006">
      <mc:Choice Requires="x14">
        <control shapeId="1120" r:id="rId99" name="Control 96">
          <controlPr defaultSize="0" r:id="rId4">
            <anchor moveWithCells="1">
              <from>
                <xdr:col>0</xdr:col>
                <xdr:colOff>0</xdr:colOff>
                <xdr:row>103</xdr:row>
                <xdr:rowOff>0</xdr:rowOff>
              </from>
              <to>
                <xdr:col>0</xdr:col>
                <xdr:colOff>257175</xdr:colOff>
                <xdr:row>104</xdr:row>
                <xdr:rowOff>47625</xdr:rowOff>
              </to>
            </anchor>
          </controlPr>
        </control>
      </mc:Choice>
      <mc:Fallback>
        <control shapeId="1120" r:id="rId99" name="Control 96"/>
      </mc:Fallback>
    </mc:AlternateContent>
    <mc:AlternateContent xmlns:mc="http://schemas.openxmlformats.org/markup-compatibility/2006">
      <mc:Choice Requires="x14">
        <control shapeId="1121" r:id="rId100" name="Control 97">
          <controlPr defaultSize="0" r:id="rId4">
            <anchor moveWithCells="1">
              <from>
                <xdr:col>0</xdr:col>
                <xdr:colOff>0</xdr:colOff>
                <xdr:row>104</xdr:row>
                <xdr:rowOff>0</xdr:rowOff>
              </from>
              <to>
                <xdr:col>0</xdr:col>
                <xdr:colOff>257175</xdr:colOff>
                <xdr:row>105</xdr:row>
                <xdr:rowOff>47625</xdr:rowOff>
              </to>
            </anchor>
          </controlPr>
        </control>
      </mc:Choice>
      <mc:Fallback>
        <control shapeId="1121" r:id="rId100" name="Control 97"/>
      </mc:Fallback>
    </mc:AlternateContent>
    <mc:AlternateContent xmlns:mc="http://schemas.openxmlformats.org/markup-compatibility/2006">
      <mc:Choice Requires="x14">
        <control shapeId="1122" r:id="rId101" name="Control 98">
          <controlPr defaultSize="0" r:id="rId4">
            <anchor moveWithCells="1">
              <from>
                <xdr:col>0</xdr:col>
                <xdr:colOff>0</xdr:colOff>
                <xdr:row>105</xdr:row>
                <xdr:rowOff>0</xdr:rowOff>
              </from>
              <to>
                <xdr:col>0</xdr:col>
                <xdr:colOff>257175</xdr:colOff>
                <xdr:row>106</xdr:row>
                <xdr:rowOff>47625</xdr:rowOff>
              </to>
            </anchor>
          </controlPr>
        </control>
      </mc:Choice>
      <mc:Fallback>
        <control shapeId="1122" r:id="rId101" name="Control 98"/>
      </mc:Fallback>
    </mc:AlternateContent>
    <mc:AlternateContent xmlns:mc="http://schemas.openxmlformats.org/markup-compatibility/2006">
      <mc:Choice Requires="x14">
        <control shapeId="1123" r:id="rId102" name="Control 99">
          <controlPr defaultSize="0" r:id="rId4">
            <anchor moveWithCells="1">
              <from>
                <xdr:col>0</xdr:col>
                <xdr:colOff>0</xdr:colOff>
                <xdr:row>106</xdr:row>
                <xdr:rowOff>0</xdr:rowOff>
              </from>
              <to>
                <xdr:col>0</xdr:col>
                <xdr:colOff>257175</xdr:colOff>
                <xdr:row>107</xdr:row>
                <xdr:rowOff>38100</xdr:rowOff>
              </to>
            </anchor>
          </controlPr>
        </control>
      </mc:Choice>
      <mc:Fallback>
        <control shapeId="1123" r:id="rId102" name="Control 99"/>
      </mc:Fallback>
    </mc:AlternateContent>
    <mc:AlternateContent xmlns:mc="http://schemas.openxmlformats.org/markup-compatibility/2006">
      <mc:Choice Requires="x14">
        <control shapeId="1124" r:id="rId103" name="Control 100">
          <controlPr defaultSize="0" r:id="rId4">
            <anchor moveWithCells="1">
              <from>
                <xdr:col>0</xdr:col>
                <xdr:colOff>0</xdr:colOff>
                <xdr:row>107</xdr:row>
                <xdr:rowOff>0</xdr:rowOff>
              </from>
              <to>
                <xdr:col>0</xdr:col>
                <xdr:colOff>257175</xdr:colOff>
                <xdr:row>108</xdr:row>
                <xdr:rowOff>47625</xdr:rowOff>
              </to>
            </anchor>
          </controlPr>
        </control>
      </mc:Choice>
      <mc:Fallback>
        <control shapeId="1124" r:id="rId103" name="Control 100"/>
      </mc:Fallback>
    </mc:AlternateContent>
    <mc:AlternateContent xmlns:mc="http://schemas.openxmlformats.org/markup-compatibility/2006">
      <mc:Choice Requires="x14">
        <control shapeId="1125" r:id="rId104" name="Control 101">
          <controlPr defaultSize="0" r:id="rId4">
            <anchor moveWithCells="1">
              <from>
                <xdr:col>0</xdr:col>
                <xdr:colOff>0</xdr:colOff>
                <xdr:row>108</xdr:row>
                <xdr:rowOff>0</xdr:rowOff>
              </from>
              <to>
                <xdr:col>0</xdr:col>
                <xdr:colOff>257175</xdr:colOff>
                <xdr:row>109</xdr:row>
                <xdr:rowOff>47625</xdr:rowOff>
              </to>
            </anchor>
          </controlPr>
        </control>
      </mc:Choice>
      <mc:Fallback>
        <control shapeId="1125" r:id="rId104" name="Control 101"/>
      </mc:Fallback>
    </mc:AlternateContent>
    <mc:AlternateContent xmlns:mc="http://schemas.openxmlformats.org/markup-compatibility/2006">
      <mc:Choice Requires="x14">
        <control shapeId="1126" r:id="rId105" name="Control 102">
          <controlPr defaultSize="0" r:id="rId4">
            <anchor moveWithCells="1">
              <from>
                <xdr:col>0</xdr:col>
                <xdr:colOff>0</xdr:colOff>
                <xdr:row>109</xdr:row>
                <xdr:rowOff>0</xdr:rowOff>
              </from>
              <to>
                <xdr:col>0</xdr:col>
                <xdr:colOff>257175</xdr:colOff>
                <xdr:row>110</xdr:row>
                <xdr:rowOff>47625</xdr:rowOff>
              </to>
            </anchor>
          </controlPr>
        </control>
      </mc:Choice>
      <mc:Fallback>
        <control shapeId="1126" r:id="rId105" name="Control 102"/>
      </mc:Fallback>
    </mc:AlternateContent>
    <mc:AlternateContent xmlns:mc="http://schemas.openxmlformats.org/markup-compatibility/2006">
      <mc:Choice Requires="x14">
        <control shapeId="1127" r:id="rId106" name="Control 103">
          <controlPr defaultSize="0" r:id="rId4">
            <anchor moveWithCells="1">
              <from>
                <xdr:col>0</xdr:col>
                <xdr:colOff>0</xdr:colOff>
                <xdr:row>110</xdr:row>
                <xdr:rowOff>0</xdr:rowOff>
              </from>
              <to>
                <xdr:col>0</xdr:col>
                <xdr:colOff>257175</xdr:colOff>
                <xdr:row>111</xdr:row>
                <xdr:rowOff>47625</xdr:rowOff>
              </to>
            </anchor>
          </controlPr>
        </control>
      </mc:Choice>
      <mc:Fallback>
        <control shapeId="1127" r:id="rId106" name="Control 103"/>
      </mc:Fallback>
    </mc:AlternateContent>
    <mc:AlternateContent xmlns:mc="http://schemas.openxmlformats.org/markup-compatibility/2006">
      <mc:Choice Requires="x14">
        <control shapeId="1128" r:id="rId107" name="Control 104">
          <controlPr defaultSize="0" r:id="rId4">
            <anchor moveWithCells="1">
              <from>
                <xdr:col>0</xdr:col>
                <xdr:colOff>0</xdr:colOff>
                <xdr:row>111</xdr:row>
                <xdr:rowOff>0</xdr:rowOff>
              </from>
              <to>
                <xdr:col>0</xdr:col>
                <xdr:colOff>257175</xdr:colOff>
                <xdr:row>112</xdr:row>
                <xdr:rowOff>47625</xdr:rowOff>
              </to>
            </anchor>
          </controlPr>
        </control>
      </mc:Choice>
      <mc:Fallback>
        <control shapeId="1128" r:id="rId107" name="Control 104"/>
      </mc:Fallback>
    </mc:AlternateContent>
    <mc:AlternateContent xmlns:mc="http://schemas.openxmlformats.org/markup-compatibility/2006">
      <mc:Choice Requires="x14">
        <control shapeId="1129" r:id="rId108" name="Control 105">
          <controlPr defaultSize="0" r:id="rId4">
            <anchor moveWithCells="1">
              <from>
                <xdr:col>0</xdr:col>
                <xdr:colOff>0</xdr:colOff>
                <xdr:row>112</xdr:row>
                <xdr:rowOff>0</xdr:rowOff>
              </from>
              <to>
                <xdr:col>0</xdr:col>
                <xdr:colOff>257175</xdr:colOff>
                <xdr:row>113</xdr:row>
                <xdr:rowOff>47625</xdr:rowOff>
              </to>
            </anchor>
          </controlPr>
        </control>
      </mc:Choice>
      <mc:Fallback>
        <control shapeId="1129" r:id="rId108" name="Control 105"/>
      </mc:Fallback>
    </mc:AlternateContent>
    <mc:AlternateContent xmlns:mc="http://schemas.openxmlformats.org/markup-compatibility/2006">
      <mc:Choice Requires="x14">
        <control shapeId="1130" r:id="rId109" name="Control 106">
          <controlPr defaultSize="0" r:id="rId4">
            <anchor moveWithCells="1">
              <from>
                <xdr:col>0</xdr:col>
                <xdr:colOff>0</xdr:colOff>
                <xdr:row>113</xdr:row>
                <xdr:rowOff>0</xdr:rowOff>
              </from>
              <to>
                <xdr:col>0</xdr:col>
                <xdr:colOff>257175</xdr:colOff>
                <xdr:row>114</xdr:row>
                <xdr:rowOff>47625</xdr:rowOff>
              </to>
            </anchor>
          </controlPr>
        </control>
      </mc:Choice>
      <mc:Fallback>
        <control shapeId="1130" r:id="rId109" name="Control 106"/>
      </mc:Fallback>
    </mc:AlternateContent>
    <mc:AlternateContent xmlns:mc="http://schemas.openxmlformats.org/markup-compatibility/2006">
      <mc:Choice Requires="x14">
        <control shapeId="1131" r:id="rId110" name="Control 107">
          <controlPr defaultSize="0" r:id="rId4">
            <anchor moveWithCells="1">
              <from>
                <xdr:col>0</xdr:col>
                <xdr:colOff>0</xdr:colOff>
                <xdr:row>114</xdr:row>
                <xdr:rowOff>0</xdr:rowOff>
              </from>
              <to>
                <xdr:col>0</xdr:col>
                <xdr:colOff>257175</xdr:colOff>
                <xdr:row>115</xdr:row>
                <xdr:rowOff>47625</xdr:rowOff>
              </to>
            </anchor>
          </controlPr>
        </control>
      </mc:Choice>
      <mc:Fallback>
        <control shapeId="1131" r:id="rId110" name="Control 107"/>
      </mc:Fallback>
    </mc:AlternateContent>
    <mc:AlternateContent xmlns:mc="http://schemas.openxmlformats.org/markup-compatibility/2006">
      <mc:Choice Requires="x14">
        <control shapeId="1132" r:id="rId111" name="Control 108">
          <controlPr defaultSize="0" r:id="rId4">
            <anchor moveWithCells="1">
              <from>
                <xdr:col>0</xdr:col>
                <xdr:colOff>0</xdr:colOff>
                <xdr:row>115</xdr:row>
                <xdr:rowOff>0</xdr:rowOff>
              </from>
              <to>
                <xdr:col>0</xdr:col>
                <xdr:colOff>257175</xdr:colOff>
                <xdr:row>116</xdr:row>
                <xdr:rowOff>47625</xdr:rowOff>
              </to>
            </anchor>
          </controlPr>
        </control>
      </mc:Choice>
      <mc:Fallback>
        <control shapeId="1132" r:id="rId111" name="Control 108"/>
      </mc:Fallback>
    </mc:AlternateContent>
    <mc:AlternateContent xmlns:mc="http://schemas.openxmlformats.org/markup-compatibility/2006">
      <mc:Choice Requires="x14">
        <control shapeId="1133" r:id="rId112" name="Control 109">
          <controlPr defaultSize="0" r:id="rId4">
            <anchor moveWithCells="1">
              <from>
                <xdr:col>0</xdr:col>
                <xdr:colOff>0</xdr:colOff>
                <xdr:row>116</xdr:row>
                <xdr:rowOff>0</xdr:rowOff>
              </from>
              <to>
                <xdr:col>0</xdr:col>
                <xdr:colOff>257175</xdr:colOff>
                <xdr:row>117</xdr:row>
                <xdr:rowOff>38100</xdr:rowOff>
              </to>
            </anchor>
          </controlPr>
        </control>
      </mc:Choice>
      <mc:Fallback>
        <control shapeId="1133" r:id="rId112" name="Control 109"/>
      </mc:Fallback>
    </mc:AlternateContent>
    <mc:AlternateContent xmlns:mc="http://schemas.openxmlformats.org/markup-compatibility/2006">
      <mc:Choice Requires="x14">
        <control shapeId="1134" r:id="rId113" name="Control 110">
          <controlPr defaultSize="0" r:id="rId4">
            <anchor moveWithCells="1">
              <from>
                <xdr:col>0</xdr:col>
                <xdr:colOff>0</xdr:colOff>
                <xdr:row>117</xdr:row>
                <xdr:rowOff>0</xdr:rowOff>
              </from>
              <to>
                <xdr:col>0</xdr:col>
                <xdr:colOff>257175</xdr:colOff>
                <xdr:row>118</xdr:row>
                <xdr:rowOff>47625</xdr:rowOff>
              </to>
            </anchor>
          </controlPr>
        </control>
      </mc:Choice>
      <mc:Fallback>
        <control shapeId="1134" r:id="rId113" name="Control 110"/>
      </mc:Fallback>
    </mc:AlternateContent>
    <mc:AlternateContent xmlns:mc="http://schemas.openxmlformats.org/markup-compatibility/2006">
      <mc:Choice Requires="x14">
        <control shapeId="1135" r:id="rId114" name="Control 111">
          <controlPr defaultSize="0" r:id="rId4">
            <anchor moveWithCells="1">
              <from>
                <xdr:col>0</xdr:col>
                <xdr:colOff>0</xdr:colOff>
                <xdr:row>118</xdr:row>
                <xdr:rowOff>0</xdr:rowOff>
              </from>
              <to>
                <xdr:col>0</xdr:col>
                <xdr:colOff>257175</xdr:colOff>
                <xdr:row>119</xdr:row>
                <xdr:rowOff>47625</xdr:rowOff>
              </to>
            </anchor>
          </controlPr>
        </control>
      </mc:Choice>
      <mc:Fallback>
        <control shapeId="1135" r:id="rId114" name="Control 111"/>
      </mc:Fallback>
    </mc:AlternateContent>
    <mc:AlternateContent xmlns:mc="http://schemas.openxmlformats.org/markup-compatibility/2006">
      <mc:Choice Requires="x14">
        <control shapeId="1136" r:id="rId115" name="Control 112">
          <controlPr defaultSize="0" r:id="rId4">
            <anchor moveWithCells="1">
              <from>
                <xdr:col>0</xdr:col>
                <xdr:colOff>0</xdr:colOff>
                <xdr:row>119</xdr:row>
                <xdr:rowOff>0</xdr:rowOff>
              </from>
              <to>
                <xdr:col>0</xdr:col>
                <xdr:colOff>257175</xdr:colOff>
                <xdr:row>120</xdr:row>
                <xdr:rowOff>47625</xdr:rowOff>
              </to>
            </anchor>
          </controlPr>
        </control>
      </mc:Choice>
      <mc:Fallback>
        <control shapeId="1136" r:id="rId115" name="Control 112"/>
      </mc:Fallback>
    </mc:AlternateContent>
    <mc:AlternateContent xmlns:mc="http://schemas.openxmlformats.org/markup-compatibility/2006">
      <mc:Choice Requires="x14">
        <control shapeId="1137" r:id="rId116" name="Control 113">
          <controlPr defaultSize="0" r:id="rId4">
            <anchor moveWithCells="1">
              <from>
                <xdr:col>0</xdr:col>
                <xdr:colOff>0</xdr:colOff>
                <xdr:row>120</xdr:row>
                <xdr:rowOff>0</xdr:rowOff>
              </from>
              <to>
                <xdr:col>0</xdr:col>
                <xdr:colOff>257175</xdr:colOff>
                <xdr:row>121</xdr:row>
                <xdr:rowOff>47625</xdr:rowOff>
              </to>
            </anchor>
          </controlPr>
        </control>
      </mc:Choice>
      <mc:Fallback>
        <control shapeId="1137" r:id="rId116" name="Control 113"/>
      </mc:Fallback>
    </mc:AlternateContent>
    <mc:AlternateContent xmlns:mc="http://schemas.openxmlformats.org/markup-compatibility/2006">
      <mc:Choice Requires="x14">
        <control shapeId="1138" r:id="rId117" name="Control 114">
          <controlPr defaultSize="0" r:id="rId4">
            <anchor moveWithCells="1">
              <from>
                <xdr:col>0</xdr:col>
                <xdr:colOff>0</xdr:colOff>
                <xdr:row>121</xdr:row>
                <xdr:rowOff>0</xdr:rowOff>
              </from>
              <to>
                <xdr:col>0</xdr:col>
                <xdr:colOff>257175</xdr:colOff>
                <xdr:row>122</xdr:row>
                <xdr:rowOff>47625</xdr:rowOff>
              </to>
            </anchor>
          </controlPr>
        </control>
      </mc:Choice>
      <mc:Fallback>
        <control shapeId="1138" r:id="rId117" name="Control 114"/>
      </mc:Fallback>
    </mc:AlternateContent>
    <mc:AlternateContent xmlns:mc="http://schemas.openxmlformats.org/markup-compatibility/2006">
      <mc:Choice Requires="x14">
        <control shapeId="1139" r:id="rId118" name="Control 115">
          <controlPr defaultSize="0" r:id="rId4">
            <anchor moveWithCells="1">
              <from>
                <xdr:col>0</xdr:col>
                <xdr:colOff>0</xdr:colOff>
                <xdr:row>122</xdr:row>
                <xdr:rowOff>0</xdr:rowOff>
              </from>
              <to>
                <xdr:col>0</xdr:col>
                <xdr:colOff>257175</xdr:colOff>
                <xdr:row>123</xdr:row>
                <xdr:rowOff>47625</xdr:rowOff>
              </to>
            </anchor>
          </controlPr>
        </control>
      </mc:Choice>
      <mc:Fallback>
        <control shapeId="1139" r:id="rId118" name="Control 115"/>
      </mc:Fallback>
    </mc:AlternateContent>
    <mc:AlternateContent xmlns:mc="http://schemas.openxmlformats.org/markup-compatibility/2006">
      <mc:Choice Requires="x14">
        <control shapeId="1140" r:id="rId119" name="Control 116">
          <controlPr defaultSize="0" r:id="rId4">
            <anchor moveWithCells="1">
              <from>
                <xdr:col>0</xdr:col>
                <xdr:colOff>0</xdr:colOff>
                <xdr:row>123</xdr:row>
                <xdr:rowOff>0</xdr:rowOff>
              </from>
              <to>
                <xdr:col>0</xdr:col>
                <xdr:colOff>257175</xdr:colOff>
                <xdr:row>124</xdr:row>
                <xdr:rowOff>47625</xdr:rowOff>
              </to>
            </anchor>
          </controlPr>
        </control>
      </mc:Choice>
      <mc:Fallback>
        <control shapeId="1140" r:id="rId119" name="Control 116"/>
      </mc:Fallback>
    </mc:AlternateContent>
    <mc:AlternateContent xmlns:mc="http://schemas.openxmlformats.org/markup-compatibility/2006">
      <mc:Choice Requires="x14">
        <control shapeId="1141" r:id="rId120" name="Control 117">
          <controlPr defaultSize="0" r:id="rId4">
            <anchor moveWithCells="1">
              <from>
                <xdr:col>0</xdr:col>
                <xdr:colOff>0</xdr:colOff>
                <xdr:row>124</xdr:row>
                <xdr:rowOff>0</xdr:rowOff>
              </from>
              <to>
                <xdr:col>0</xdr:col>
                <xdr:colOff>257175</xdr:colOff>
                <xdr:row>125</xdr:row>
                <xdr:rowOff>47625</xdr:rowOff>
              </to>
            </anchor>
          </controlPr>
        </control>
      </mc:Choice>
      <mc:Fallback>
        <control shapeId="1141" r:id="rId120" name="Control 117"/>
      </mc:Fallback>
    </mc:AlternateContent>
    <mc:AlternateContent xmlns:mc="http://schemas.openxmlformats.org/markup-compatibility/2006">
      <mc:Choice Requires="x14">
        <control shapeId="1142" r:id="rId121" name="Control 118">
          <controlPr defaultSize="0" r:id="rId4">
            <anchor moveWithCells="1">
              <from>
                <xdr:col>0</xdr:col>
                <xdr:colOff>0</xdr:colOff>
                <xdr:row>125</xdr:row>
                <xdr:rowOff>0</xdr:rowOff>
              </from>
              <to>
                <xdr:col>0</xdr:col>
                <xdr:colOff>257175</xdr:colOff>
                <xdr:row>126</xdr:row>
                <xdr:rowOff>47625</xdr:rowOff>
              </to>
            </anchor>
          </controlPr>
        </control>
      </mc:Choice>
      <mc:Fallback>
        <control shapeId="1142" r:id="rId121" name="Control 118"/>
      </mc:Fallback>
    </mc:AlternateContent>
    <mc:AlternateContent xmlns:mc="http://schemas.openxmlformats.org/markup-compatibility/2006">
      <mc:Choice Requires="x14">
        <control shapeId="1143" r:id="rId122" name="Control 119">
          <controlPr defaultSize="0" r:id="rId4">
            <anchor moveWithCells="1">
              <from>
                <xdr:col>0</xdr:col>
                <xdr:colOff>0</xdr:colOff>
                <xdr:row>126</xdr:row>
                <xdr:rowOff>0</xdr:rowOff>
              </from>
              <to>
                <xdr:col>0</xdr:col>
                <xdr:colOff>257175</xdr:colOff>
                <xdr:row>127</xdr:row>
                <xdr:rowOff>38100</xdr:rowOff>
              </to>
            </anchor>
          </controlPr>
        </control>
      </mc:Choice>
      <mc:Fallback>
        <control shapeId="1143" r:id="rId122" name="Control 119"/>
      </mc:Fallback>
    </mc:AlternateContent>
    <mc:AlternateContent xmlns:mc="http://schemas.openxmlformats.org/markup-compatibility/2006">
      <mc:Choice Requires="x14">
        <control shapeId="1144" r:id="rId123" name="Control 120">
          <controlPr defaultSize="0" r:id="rId4">
            <anchor moveWithCells="1">
              <from>
                <xdr:col>0</xdr:col>
                <xdr:colOff>0</xdr:colOff>
                <xdr:row>127</xdr:row>
                <xdr:rowOff>0</xdr:rowOff>
              </from>
              <to>
                <xdr:col>0</xdr:col>
                <xdr:colOff>257175</xdr:colOff>
                <xdr:row>128</xdr:row>
                <xdr:rowOff>47625</xdr:rowOff>
              </to>
            </anchor>
          </controlPr>
        </control>
      </mc:Choice>
      <mc:Fallback>
        <control shapeId="1144" r:id="rId123" name="Control 120"/>
      </mc:Fallback>
    </mc:AlternateContent>
    <mc:AlternateContent xmlns:mc="http://schemas.openxmlformats.org/markup-compatibility/2006">
      <mc:Choice Requires="x14">
        <control shapeId="1145" r:id="rId124" name="Control 121">
          <controlPr defaultSize="0" r:id="rId4">
            <anchor moveWithCells="1">
              <from>
                <xdr:col>0</xdr:col>
                <xdr:colOff>0</xdr:colOff>
                <xdr:row>128</xdr:row>
                <xdr:rowOff>0</xdr:rowOff>
              </from>
              <to>
                <xdr:col>0</xdr:col>
                <xdr:colOff>257175</xdr:colOff>
                <xdr:row>129</xdr:row>
                <xdr:rowOff>47625</xdr:rowOff>
              </to>
            </anchor>
          </controlPr>
        </control>
      </mc:Choice>
      <mc:Fallback>
        <control shapeId="1145" r:id="rId124" name="Control 121"/>
      </mc:Fallback>
    </mc:AlternateContent>
    <mc:AlternateContent xmlns:mc="http://schemas.openxmlformats.org/markup-compatibility/2006">
      <mc:Choice Requires="x14">
        <control shapeId="1146" r:id="rId125" name="Control 122">
          <controlPr defaultSize="0" r:id="rId4">
            <anchor moveWithCells="1">
              <from>
                <xdr:col>0</xdr:col>
                <xdr:colOff>0</xdr:colOff>
                <xdr:row>129</xdr:row>
                <xdr:rowOff>0</xdr:rowOff>
              </from>
              <to>
                <xdr:col>0</xdr:col>
                <xdr:colOff>257175</xdr:colOff>
                <xdr:row>130</xdr:row>
                <xdr:rowOff>47625</xdr:rowOff>
              </to>
            </anchor>
          </controlPr>
        </control>
      </mc:Choice>
      <mc:Fallback>
        <control shapeId="1146" r:id="rId125" name="Control 122"/>
      </mc:Fallback>
    </mc:AlternateContent>
    <mc:AlternateContent xmlns:mc="http://schemas.openxmlformats.org/markup-compatibility/2006">
      <mc:Choice Requires="x14">
        <control shapeId="1147" r:id="rId126" name="Control 123">
          <controlPr defaultSize="0" r:id="rId4">
            <anchor moveWithCells="1">
              <from>
                <xdr:col>0</xdr:col>
                <xdr:colOff>0</xdr:colOff>
                <xdr:row>130</xdr:row>
                <xdr:rowOff>0</xdr:rowOff>
              </from>
              <to>
                <xdr:col>0</xdr:col>
                <xdr:colOff>257175</xdr:colOff>
                <xdr:row>131</xdr:row>
                <xdr:rowOff>47625</xdr:rowOff>
              </to>
            </anchor>
          </controlPr>
        </control>
      </mc:Choice>
      <mc:Fallback>
        <control shapeId="1147" r:id="rId126" name="Control 123"/>
      </mc:Fallback>
    </mc:AlternateContent>
    <mc:AlternateContent xmlns:mc="http://schemas.openxmlformats.org/markup-compatibility/2006">
      <mc:Choice Requires="x14">
        <control shapeId="1148" r:id="rId127" name="Control 124">
          <controlPr defaultSize="0" r:id="rId4">
            <anchor moveWithCells="1">
              <from>
                <xdr:col>0</xdr:col>
                <xdr:colOff>0</xdr:colOff>
                <xdr:row>131</xdr:row>
                <xdr:rowOff>0</xdr:rowOff>
              </from>
              <to>
                <xdr:col>0</xdr:col>
                <xdr:colOff>257175</xdr:colOff>
                <xdr:row>132</xdr:row>
                <xdr:rowOff>47625</xdr:rowOff>
              </to>
            </anchor>
          </controlPr>
        </control>
      </mc:Choice>
      <mc:Fallback>
        <control shapeId="1148" r:id="rId127" name="Control 124"/>
      </mc:Fallback>
    </mc:AlternateContent>
    <mc:AlternateContent xmlns:mc="http://schemas.openxmlformats.org/markup-compatibility/2006">
      <mc:Choice Requires="x14">
        <control shapeId="1149" r:id="rId128" name="Control 125">
          <controlPr defaultSize="0" r:id="rId4">
            <anchor moveWithCells="1">
              <from>
                <xdr:col>0</xdr:col>
                <xdr:colOff>0</xdr:colOff>
                <xdr:row>132</xdr:row>
                <xdr:rowOff>0</xdr:rowOff>
              </from>
              <to>
                <xdr:col>0</xdr:col>
                <xdr:colOff>257175</xdr:colOff>
                <xdr:row>133</xdr:row>
                <xdr:rowOff>47625</xdr:rowOff>
              </to>
            </anchor>
          </controlPr>
        </control>
      </mc:Choice>
      <mc:Fallback>
        <control shapeId="1149" r:id="rId128" name="Control 125"/>
      </mc:Fallback>
    </mc:AlternateContent>
    <mc:AlternateContent xmlns:mc="http://schemas.openxmlformats.org/markup-compatibility/2006">
      <mc:Choice Requires="x14">
        <control shapeId="1150" r:id="rId129" name="Control 126">
          <controlPr defaultSize="0" r:id="rId4">
            <anchor moveWithCells="1">
              <from>
                <xdr:col>0</xdr:col>
                <xdr:colOff>0</xdr:colOff>
                <xdr:row>133</xdr:row>
                <xdr:rowOff>0</xdr:rowOff>
              </from>
              <to>
                <xdr:col>0</xdr:col>
                <xdr:colOff>257175</xdr:colOff>
                <xdr:row>134</xdr:row>
                <xdr:rowOff>47625</xdr:rowOff>
              </to>
            </anchor>
          </controlPr>
        </control>
      </mc:Choice>
      <mc:Fallback>
        <control shapeId="1150" r:id="rId129" name="Control 126"/>
      </mc:Fallback>
    </mc:AlternateContent>
    <mc:AlternateContent xmlns:mc="http://schemas.openxmlformats.org/markup-compatibility/2006">
      <mc:Choice Requires="x14">
        <control shapeId="1151" r:id="rId130" name="Control 127">
          <controlPr defaultSize="0" r:id="rId4">
            <anchor moveWithCells="1">
              <from>
                <xdr:col>0</xdr:col>
                <xdr:colOff>0</xdr:colOff>
                <xdr:row>134</xdr:row>
                <xdr:rowOff>0</xdr:rowOff>
              </from>
              <to>
                <xdr:col>0</xdr:col>
                <xdr:colOff>257175</xdr:colOff>
                <xdr:row>135</xdr:row>
                <xdr:rowOff>47625</xdr:rowOff>
              </to>
            </anchor>
          </controlPr>
        </control>
      </mc:Choice>
      <mc:Fallback>
        <control shapeId="1151" r:id="rId130" name="Control 127"/>
      </mc:Fallback>
    </mc:AlternateContent>
    <mc:AlternateContent xmlns:mc="http://schemas.openxmlformats.org/markup-compatibility/2006">
      <mc:Choice Requires="x14">
        <control shapeId="1152" r:id="rId131" name="Control 128">
          <controlPr defaultSize="0" r:id="rId4">
            <anchor moveWithCells="1">
              <from>
                <xdr:col>0</xdr:col>
                <xdr:colOff>0</xdr:colOff>
                <xdr:row>135</xdr:row>
                <xdr:rowOff>0</xdr:rowOff>
              </from>
              <to>
                <xdr:col>0</xdr:col>
                <xdr:colOff>257175</xdr:colOff>
                <xdr:row>136</xdr:row>
                <xdr:rowOff>47625</xdr:rowOff>
              </to>
            </anchor>
          </controlPr>
        </control>
      </mc:Choice>
      <mc:Fallback>
        <control shapeId="1152" r:id="rId131" name="Control 128"/>
      </mc:Fallback>
    </mc:AlternateContent>
    <mc:AlternateContent xmlns:mc="http://schemas.openxmlformats.org/markup-compatibility/2006">
      <mc:Choice Requires="x14">
        <control shapeId="1153" r:id="rId132" name="Control 129">
          <controlPr defaultSize="0" r:id="rId4">
            <anchor moveWithCells="1">
              <from>
                <xdr:col>0</xdr:col>
                <xdr:colOff>0</xdr:colOff>
                <xdr:row>136</xdr:row>
                <xdr:rowOff>0</xdr:rowOff>
              </from>
              <to>
                <xdr:col>0</xdr:col>
                <xdr:colOff>257175</xdr:colOff>
                <xdr:row>137</xdr:row>
                <xdr:rowOff>38100</xdr:rowOff>
              </to>
            </anchor>
          </controlPr>
        </control>
      </mc:Choice>
      <mc:Fallback>
        <control shapeId="1153" r:id="rId132" name="Control 129"/>
      </mc:Fallback>
    </mc:AlternateContent>
    <mc:AlternateContent xmlns:mc="http://schemas.openxmlformats.org/markup-compatibility/2006">
      <mc:Choice Requires="x14">
        <control shapeId="1154" r:id="rId133" name="Control 130">
          <controlPr defaultSize="0" r:id="rId4">
            <anchor moveWithCells="1">
              <from>
                <xdr:col>0</xdr:col>
                <xdr:colOff>0</xdr:colOff>
                <xdr:row>137</xdr:row>
                <xdr:rowOff>0</xdr:rowOff>
              </from>
              <to>
                <xdr:col>0</xdr:col>
                <xdr:colOff>257175</xdr:colOff>
                <xdr:row>138</xdr:row>
                <xdr:rowOff>47625</xdr:rowOff>
              </to>
            </anchor>
          </controlPr>
        </control>
      </mc:Choice>
      <mc:Fallback>
        <control shapeId="1154" r:id="rId133" name="Control 130"/>
      </mc:Fallback>
    </mc:AlternateContent>
    <mc:AlternateContent xmlns:mc="http://schemas.openxmlformats.org/markup-compatibility/2006">
      <mc:Choice Requires="x14">
        <control shapeId="1155" r:id="rId134" name="Control 131">
          <controlPr defaultSize="0" r:id="rId4">
            <anchor moveWithCells="1">
              <from>
                <xdr:col>0</xdr:col>
                <xdr:colOff>0</xdr:colOff>
                <xdr:row>138</xdr:row>
                <xdr:rowOff>0</xdr:rowOff>
              </from>
              <to>
                <xdr:col>0</xdr:col>
                <xdr:colOff>257175</xdr:colOff>
                <xdr:row>139</xdr:row>
                <xdr:rowOff>47625</xdr:rowOff>
              </to>
            </anchor>
          </controlPr>
        </control>
      </mc:Choice>
      <mc:Fallback>
        <control shapeId="1155" r:id="rId134" name="Control 131"/>
      </mc:Fallback>
    </mc:AlternateContent>
    <mc:AlternateContent xmlns:mc="http://schemas.openxmlformats.org/markup-compatibility/2006">
      <mc:Choice Requires="x14">
        <control shapeId="1156" r:id="rId135" name="Control 132">
          <controlPr defaultSize="0" r:id="rId4">
            <anchor moveWithCells="1">
              <from>
                <xdr:col>0</xdr:col>
                <xdr:colOff>0</xdr:colOff>
                <xdr:row>139</xdr:row>
                <xdr:rowOff>0</xdr:rowOff>
              </from>
              <to>
                <xdr:col>0</xdr:col>
                <xdr:colOff>257175</xdr:colOff>
                <xdr:row>140</xdr:row>
                <xdr:rowOff>47625</xdr:rowOff>
              </to>
            </anchor>
          </controlPr>
        </control>
      </mc:Choice>
      <mc:Fallback>
        <control shapeId="1156" r:id="rId135" name="Control 132"/>
      </mc:Fallback>
    </mc:AlternateContent>
    <mc:AlternateContent xmlns:mc="http://schemas.openxmlformats.org/markup-compatibility/2006">
      <mc:Choice Requires="x14">
        <control shapeId="1157" r:id="rId136" name="Control 133">
          <controlPr defaultSize="0" r:id="rId4">
            <anchor moveWithCells="1">
              <from>
                <xdr:col>0</xdr:col>
                <xdr:colOff>0</xdr:colOff>
                <xdr:row>140</xdr:row>
                <xdr:rowOff>0</xdr:rowOff>
              </from>
              <to>
                <xdr:col>0</xdr:col>
                <xdr:colOff>257175</xdr:colOff>
                <xdr:row>141</xdr:row>
                <xdr:rowOff>47625</xdr:rowOff>
              </to>
            </anchor>
          </controlPr>
        </control>
      </mc:Choice>
      <mc:Fallback>
        <control shapeId="1157" r:id="rId136" name="Control 133"/>
      </mc:Fallback>
    </mc:AlternateContent>
    <mc:AlternateContent xmlns:mc="http://schemas.openxmlformats.org/markup-compatibility/2006">
      <mc:Choice Requires="x14">
        <control shapeId="1158" r:id="rId137" name="Control 134">
          <controlPr defaultSize="0" r:id="rId4">
            <anchor moveWithCells="1">
              <from>
                <xdr:col>0</xdr:col>
                <xdr:colOff>0</xdr:colOff>
                <xdr:row>141</xdr:row>
                <xdr:rowOff>0</xdr:rowOff>
              </from>
              <to>
                <xdr:col>0</xdr:col>
                <xdr:colOff>257175</xdr:colOff>
                <xdr:row>142</xdr:row>
                <xdr:rowOff>47625</xdr:rowOff>
              </to>
            </anchor>
          </controlPr>
        </control>
      </mc:Choice>
      <mc:Fallback>
        <control shapeId="1158" r:id="rId137" name="Control 134"/>
      </mc:Fallback>
    </mc:AlternateContent>
    <mc:AlternateContent xmlns:mc="http://schemas.openxmlformats.org/markup-compatibility/2006">
      <mc:Choice Requires="x14">
        <control shapeId="1159" r:id="rId138" name="Control 135">
          <controlPr defaultSize="0" r:id="rId4">
            <anchor moveWithCells="1">
              <from>
                <xdr:col>0</xdr:col>
                <xdr:colOff>0</xdr:colOff>
                <xdr:row>142</xdr:row>
                <xdr:rowOff>0</xdr:rowOff>
              </from>
              <to>
                <xdr:col>0</xdr:col>
                <xdr:colOff>257175</xdr:colOff>
                <xdr:row>143</xdr:row>
                <xdr:rowOff>47625</xdr:rowOff>
              </to>
            </anchor>
          </controlPr>
        </control>
      </mc:Choice>
      <mc:Fallback>
        <control shapeId="1159" r:id="rId138" name="Control 135"/>
      </mc:Fallback>
    </mc:AlternateContent>
    <mc:AlternateContent xmlns:mc="http://schemas.openxmlformats.org/markup-compatibility/2006">
      <mc:Choice Requires="x14">
        <control shapeId="1160" r:id="rId139" name="Control 136">
          <controlPr defaultSize="0" r:id="rId4">
            <anchor moveWithCells="1">
              <from>
                <xdr:col>0</xdr:col>
                <xdr:colOff>0</xdr:colOff>
                <xdr:row>143</xdr:row>
                <xdr:rowOff>0</xdr:rowOff>
              </from>
              <to>
                <xdr:col>0</xdr:col>
                <xdr:colOff>257175</xdr:colOff>
                <xdr:row>144</xdr:row>
                <xdr:rowOff>47625</xdr:rowOff>
              </to>
            </anchor>
          </controlPr>
        </control>
      </mc:Choice>
      <mc:Fallback>
        <control shapeId="1160" r:id="rId139" name="Control 136"/>
      </mc:Fallback>
    </mc:AlternateContent>
    <mc:AlternateContent xmlns:mc="http://schemas.openxmlformats.org/markup-compatibility/2006">
      <mc:Choice Requires="x14">
        <control shapeId="1161" r:id="rId140" name="Control 137">
          <controlPr defaultSize="0" r:id="rId4">
            <anchor moveWithCells="1">
              <from>
                <xdr:col>0</xdr:col>
                <xdr:colOff>0</xdr:colOff>
                <xdr:row>144</xdr:row>
                <xdr:rowOff>0</xdr:rowOff>
              </from>
              <to>
                <xdr:col>0</xdr:col>
                <xdr:colOff>257175</xdr:colOff>
                <xdr:row>145</xdr:row>
                <xdr:rowOff>47625</xdr:rowOff>
              </to>
            </anchor>
          </controlPr>
        </control>
      </mc:Choice>
      <mc:Fallback>
        <control shapeId="1161" r:id="rId140" name="Control 137"/>
      </mc:Fallback>
    </mc:AlternateContent>
    <mc:AlternateContent xmlns:mc="http://schemas.openxmlformats.org/markup-compatibility/2006">
      <mc:Choice Requires="x14">
        <control shapeId="1162" r:id="rId141" name="Control 138">
          <controlPr defaultSize="0" r:id="rId4">
            <anchor moveWithCells="1">
              <from>
                <xdr:col>0</xdr:col>
                <xdr:colOff>0</xdr:colOff>
                <xdr:row>145</xdr:row>
                <xdr:rowOff>0</xdr:rowOff>
              </from>
              <to>
                <xdr:col>0</xdr:col>
                <xdr:colOff>257175</xdr:colOff>
                <xdr:row>146</xdr:row>
                <xdr:rowOff>47625</xdr:rowOff>
              </to>
            </anchor>
          </controlPr>
        </control>
      </mc:Choice>
      <mc:Fallback>
        <control shapeId="1162" r:id="rId141" name="Control 138"/>
      </mc:Fallback>
    </mc:AlternateContent>
    <mc:AlternateContent xmlns:mc="http://schemas.openxmlformats.org/markup-compatibility/2006">
      <mc:Choice Requires="x14">
        <control shapeId="1163" r:id="rId142" name="Control 139">
          <controlPr defaultSize="0" r:id="rId4">
            <anchor moveWithCells="1">
              <from>
                <xdr:col>0</xdr:col>
                <xdr:colOff>0</xdr:colOff>
                <xdr:row>146</xdr:row>
                <xdr:rowOff>0</xdr:rowOff>
              </from>
              <to>
                <xdr:col>0</xdr:col>
                <xdr:colOff>257175</xdr:colOff>
                <xdr:row>147</xdr:row>
                <xdr:rowOff>38100</xdr:rowOff>
              </to>
            </anchor>
          </controlPr>
        </control>
      </mc:Choice>
      <mc:Fallback>
        <control shapeId="1163" r:id="rId142" name="Control 139"/>
      </mc:Fallback>
    </mc:AlternateContent>
    <mc:AlternateContent xmlns:mc="http://schemas.openxmlformats.org/markup-compatibility/2006">
      <mc:Choice Requires="x14">
        <control shapeId="1164" r:id="rId143" name="Control 140">
          <controlPr defaultSize="0" r:id="rId4">
            <anchor moveWithCells="1">
              <from>
                <xdr:col>0</xdr:col>
                <xdr:colOff>0</xdr:colOff>
                <xdr:row>147</xdr:row>
                <xdr:rowOff>0</xdr:rowOff>
              </from>
              <to>
                <xdr:col>0</xdr:col>
                <xdr:colOff>257175</xdr:colOff>
                <xdr:row>148</xdr:row>
                <xdr:rowOff>47625</xdr:rowOff>
              </to>
            </anchor>
          </controlPr>
        </control>
      </mc:Choice>
      <mc:Fallback>
        <control shapeId="1164" r:id="rId143" name="Control 140"/>
      </mc:Fallback>
    </mc:AlternateContent>
    <mc:AlternateContent xmlns:mc="http://schemas.openxmlformats.org/markup-compatibility/2006">
      <mc:Choice Requires="x14">
        <control shapeId="1165" r:id="rId144" name="Control 141">
          <controlPr defaultSize="0" r:id="rId4">
            <anchor moveWithCells="1">
              <from>
                <xdr:col>0</xdr:col>
                <xdr:colOff>0</xdr:colOff>
                <xdr:row>148</xdr:row>
                <xdr:rowOff>0</xdr:rowOff>
              </from>
              <to>
                <xdr:col>0</xdr:col>
                <xdr:colOff>257175</xdr:colOff>
                <xdr:row>149</xdr:row>
                <xdr:rowOff>47625</xdr:rowOff>
              </to>
            </anchor>
          </controlPr>
        </control>
      </mc:Choice>
      <mc:Fallback>
        <control shapeId="1165" r:id="rId144" name="Control 141"/>
      </mc:Fallback>
    </mc:AlternateContent>
    <mc:AlternateContent xmlns:mc="http://schemas.openxmlformats.org/markup-compatibility/2006">
      <mc:Choice Requires="x14">
        <control shapeId="1166" r:id="rId145" name="Control 142">
          <controlPr defaultSize="0" r:id="rId4">
            <anchor moveWithCells="1">
              <from>
                <xdr:col>0</xdr:col>
                <xdr:colOff>0</xdr:colOff>
                <xdr:row>149</xdr:row>
                <xdr:rowOff>0</xdr:rowOff>
              </from>
              <to>
                <xdr:col>0</xdr:col>
                <xdr:colOff>257175</xdr:colOff>
                <xdr:row>150</xdr:row>
                <xdr:rowOff>47625</xdr:rowOff>
              </to>
            </anchor>
          </controlPr>
        </control>
      </mc:Choice>
      <mc:Fallback>
        <control shapeId="1166" r:id="rId145" name="Control 142"/>
      </mc:Fallback>
    </mc:AlternateContent>
    <mc:AlternateContent xmlns:mc="http://schemas.openxmlformats.org/markup-compatibility/2006">
      <mc:Choice Requires="x14">
        <control shapeId="1167" r:id="rId146" name="Control 143">
          <controlPr defaultSize="0" r:id="rId4">
            <anchor moveWithCells="1">
              <from>
                <xdr:col>0</xdr:col>
                <xdr:colOff>0</xdr:colOff>
                <xdr:row>150</xdr:row>
                <xdr:rowOff>0</xdr:rowOff>
              </from>
              <to>
                <xdr:col>0</xdr:col>
                <xdr:colOff>257175</xdr:colOff>
                <xdr:row>151</xdr:row>
                <xdr:rowOff>47625</xdr:rowOff>
              </to>
            </anchor>
          </controlPr>
        </control>
      </mc:Choice>
      <mc:Fallback>
        <control shapeId="1167" r:id="rId146" name="Control 143"/>
      </mc:Fallback>
    </mc:AlternateContent>
    <mc:AlternateContent xmlns:mc="http://schemas.openxmlformats.org/markup-compatibility/2006">
      <mc:Choice Requires="x14">
        <control shapeId="1168" r:id="rId147" name="Control 144">
          <controlPr defaultSize="0" r:id="rId4">
            <anchor moveWithCells="1">
              <from>
                <xdr:col>0</xdr:col>
                <xdr:colOff>0</xdr:colOff>
                <xdr:row>151</xdr:row>
                <xdr:rowOff>0</xdr:rowOff>
              </from>
              <to>
                <xdr:col>0</xdr:col>
                <xdr:colOff>257175</xdr:colOff>
                <xdr:row>152</xdr:row>
                <xdr:rowOff>47625</xdr:rowOff>
              </to>
            </anchor>
          </controlPr>
        </control>
      </mc:Choice>
      <mc:Fallback>
        <control shapeId="1168" r:id="rId147" name="Control 144"/>
      </mc:Fallback>
    </mc:AlternateContent>
    <mc:AlternateContent xmlns:mc="http://schemas.openxmlformats.org/markup-compatibility/2006">
      <mc:Choice Requires="x14">
        <control shapeId="1169" r:id="rId148" name="Control 145">
          <controlPr defaultSize="0" r:id="rId4">
            <anchor moveWithCells="1">
              <from>
                <xdr:col>0</xdr:col>
                <xdr:colOff>0</xdr:colOff>
                <xdr:row>152</xdr:row>
                <xdr:rowOff>0</xdr:rowOff>
              </from>
              <to>
                <xdr:col>0</xdr:col>
                <xdr:colOff>257175</xdr:colOff>
                <xdr:row>153</xdr:row>
                <xdr:rowOff>47625</xdr:rowOff>
              </to>
            </anchor>
          </controlPr>
        </control>
      </mc:Choice>
      <mc:Fallback>
        <control shapeId="1169" r:id="rId148" name="Control 145"/>
      </mc:Fallback>
    </mc:AlternateContent>
    <mc:AlternateContent xmlns:mc="http://schemas.openxmlformats.org/markup-compatibility/2006">
      <mc:Choice Requires="x14">
        <control shapeId="1170" r:id="rId149" name="Control 146">
          <controlPr defaultSize="0" r:id="rId4">
            <anchor moveWithCells="1">
              <from>
                <xdr:col>0</xdr:col>
                <xdr:colOff>0</xdr:colOff>
                <xdr:row>153</xdr:row>
                <xdr:rowOff>0</xdr:rowOff>
              </from>
              <to>
                <xdr:col>0</xdr:col>
                <xdr:colOff>257175</xdr:colOff>
                <xdr:row>154</xdr:row>
                <xdr:rowOff>47625</xdr:rowOff>
              </to>
            </anchor>
          </controlPr>
        </control>
      </mc:Choice>
      <mc:Fallback>
        <control shapeId="1170" r:id="rId149" name="Control 146"/>
      </mc:Fallback>
    </mc:AlternateContent>
    <mc:AlternateContent xmlns:mc="http://schemas.openxmlformats.org/markup-compatibility/2006">
      <mc:Choice Requires="x14">
        <control shapeId="1171" r:id="rId150" name="Control 147">
          <controlPr defaultSize="0" r:id="rId4">
            <anchor moveWithCells="1">
              <from>
                <xdr:col>0</xdr:col>
                <xdr:colOff>0</xdr:colOff>
                <xdr:row>154</xdr:row>
                <xdr:rowOff>0</xdr:rowOff>
              </from>
              <to>
                <xdr:col>0</xdr:col>
                <xdr:colOff>257175</xdr:colOff>
                <xdr:row>155</xdr:row>
                <xdr:rowOff>47625</xdr:rowOff>
              </to>
            </anchor>
          </controlPr>
        </control>
      </mc:Choice>
      <mc:Fallback>
        <control shapeId="1171" r:id="rId150" name="Control 147"/>
      </mc:Fallback>
    </mc:AlternateContent>
    <mc:AlternateContent xmlns:mc="http://schemas.openxmlformats.org/markup-compatibility/2006">
      <mc:Choice Requires="x14">
        <control shapeId="1172" r:id="rId151" name="Control 148">
          <controlPr defaultSize="0" r:id="rId4">
            <anchor moveWithCells="1">
              <from>
                <xdr:col>0</xdr:col>
                <xdr:colOff>0</xdr:colOff>
                <xdr:row>155</xdr:row>
                <xdr:rowOff>0</xdr:rowOff>
              </from>
              <to>
                <xdr:col>0</xdr:col>
                <xdr:colOff>257175</xdr:colOff>
                <xdr:row>156</xdr:row>
                <xdr:rowOff>47625</xdr:rowOff>
              </to>
            </anchor>
          </controlPr>
        </control>
      </mc:Choice>
      <mc:Fallback>
        <control shapeId="1172" r:id="rId151" name="Control 148"/>
      </mc:Fallback>
    </mc:AlternateContent>
    <mc:AlternateContent xmlns:mc="http://schemas.openxmlformats.org/markup-compatibility/2006">
      <mc:Choice Requires="x14">
        <control shapeId="1173" r:id="rId152" name="Control 149">
          <controlPr defaultSize="0" r:id="rId4">
            <anchor moveWithCells="1">
              <from>
                <xdr:col>0</xdr:col>
                <xdr:colOff>0</xdr:colOff>
                <xdr:row>156</xdr:row>
                <xdr:rowOff>0</xdr:rowOff>
              </from>
              <to>
                <xdr:col>0</xdr:col>
                <xdr:colOff>257175</xdr:colOff>
                <xdr:row>157</xdr:row>
                <xdr:rowOff>38100</xdr:rowOff>
              </to>
            </anchor>
          </controlPr>
        </control>
      </mc:Choice>
      <mc:Fallback>
        <control shapeId="1173" r:id="rId152" name="Control 149"/>
      </mc:Fallback>
    </mc:AlternateContent>
    <mc:AlternateContent xmlns:mc="http://schemas.openxmlformats.org/markup-compatibility/2006">
      <mc:Choice Requires="x14">
        <control shapeId="1174" r:id="rId153" name="Control 150">
          <controlPr defaultSize="0" r:id="rId4">
            <anchor moveWithCells="1">
              <from>
                <xdr:col>0</xdr:col>
                <xdr:colOff>0</xdr:colOff>
                <xdr:row>157</xdr:row>
                <xdr:rowOff>0</xdr:rowOff>
              </from>
              <to>
                <xdr:col>0</xdr:col>
                <xdr:colOff>257175</xdr:colOff>
                <xdr:row>158</xdr:row>
                <xdr:rowOff>47625</xdr:rowOff>
              </to>
            </anchor>
          </controlPr>
        </control>
      </mc:Choice>
      <mc:Fallback>
        <control shapeId="1174" r:id="rId153" name="Control 150"/>
      </mc:Fallback>
    </mc:AlternateContent>
    <mc:AlternateContent xmlns:mc="http://schemas.openxmlformats.org/markup-compatibility/2006">
      <mc:Choice Requires="x14">
        <control shapeId="1175" r:id="rId154" name="Control 151">
          <controlPr defaultSize="0" r:id="rId4">
            <anchor moveWithCells="1">
              <from>
                <xdr:col>0</xdr:col>
                <xdr:colOff>0</xdr:colOff>
                <xdr:row>158</xdr:row>
                <xdr:rowOff>0</xdr:rowOff>
              </from>
              <to>
                <xdr:col>0</xdr:col>
                <xdr:colOff>257175</xdr:colOff>
                <xdr:row>159</xdr:row>
                <xdr:rowOff>47625</xdr:rowOff>
              </to>
            </anchor>
          </controlPr>
        </control>
      </mc:Choice>
      <mc:Fallback>
        <control shapeId="1175" r:id="rId154" name="Control 151"/>
      </mc:Fallback>
    </mc:AlternateContent>
    <mc:AlternateContent xmlns:mc="http://schemas.openxmlformats.org/markup-compatibility/2006">
      <mc:Choice Requires="x14">
        <control shapeId="1176" r:id="rId155" name="Control 152">
          <controlPr defaultSize="0" r:id="rId4">
            <anchor moveWithCells="1">
              <from>
                <xdr:col>0</xdr:col>
                <xdr:colOff>0</xdr:colOff>
                <xdr:row>159</xdr:row>
                <xdr:rowOff>0</xdr:rowOff>
              </from>
              <to>
                <xdr:col>0</xdr:col>
                <xdr:colOff>257175</xdr:colOff>
                <xdr:row>160</xdr:row>
                <xdr:rowOff>47625</xdr:rowOff>
              </to>
            </anchor>
          </controlPr>
        </control>
      </mc:Choice>
      <mc:Fallback>
        <control shapeId="1176" r:id="rId155" name="Control 152"/>
      </mc:Fallback>
    </mc:AlternateContent>
    <mc:AlternateContent xmlns:mc="http://schemas.openxmlformats.org/markup-compatibility/2006">
      <mc:Choice Requires="x14">
        <control shapeId="1177" r:id="rId156" name="Control 153">
          <controlPr defaultSize="0" r:id="rId4">
            <anchor moveWithCells="1">
              <from>
                <xdr:col>0</xdr:col>
                <xdr:colOff>0</xdr:colOff>
                <xdr:row>160</xdr:row>
                <xdr:rowOff>0</xdr:rowOff>
              </from>
              <to>
                <xdr:col>0</xdr:col>
                <xdr:colOff>257175</xdr:colOff>
                <xdr:row>161</xdr:row>
                <xdr:rowOff>47625</xdr:rowOff>
              </to>
            </anchor>
          </controlPr>
        </control>
      </mc:Choice>
      <mc:Fallback>
        <control shapeId="1177" r:id="rId156" name="Control 153"/>
      </mc:Fallback>
    </mc:AlternateContent>
    <mc:AlternateContent xmlns:mc="http://schemas.openxmlformats.org/markup-compatibility/2006">
      <mc:Choice Requires="x14">
        <control shapeId="1178" r:id="rId157" name="Control 154">
          <controlPr defaultSize="0" r:id="rId4">
            <anchor moveWithCells="1">
              <from>
                <xdr:col>0</xdr:col>
                <xdr:colOff>0</xdr:colOff>
                <xdr:row>161</xdr:row>
                <xdr:rowOff>0</xdr:rowOff>
              </from>
              <to>
                <xdr:col>0</xdr:col>
                <xdr:colOff>257175</xdr:colOff>
                <xdr:row>162</xdr:row>
                <xdr:rowOff>47625</xdr:rowOff>
              </to>
            </anchor>
          </controlPr>
        </control>
      </mc:Choice>
      <mc:Fallback>
        <control shapeId="1178" r:id="rId157" name="Control 154"/>
      </mc:Fallback>
    </mc:AlternateContent>
    <mc:AlternateContent xmlns:mc="http://schemas.openxmlformats.org/markup-compatibility/2006">
      <mc:Choice Requires="x14">
        <control shapeId="1179" r:id="rId158" name="Control 155">
          <controlPr defaultSize="0" r:id="rId4">
            <anchor moveWithCells="1">
              <from>
                <xdr:col>0</xdr:col>
                <xdr:colOff>0</xdr:colOff>
                <xdr:row>162</xdr:row>
                <xdr:rowOff>0</xdr:rowOff>
              </from>
              <to>
                <xdr:col>0</xdr:col>
                <xdr:colOff>257175</xdr:colOff>
                <xdr:row>163</xdr:row>
                <xdr:rowOff>47625</xdr:rowOff>
              </to>
            </anchor>
          </controlPr>
        </control>
      </mc:Choice>
      <mc:Fallback>
        <control shapeId="1179" r:id="rId158" name="Control 155"/>
      </mc:Fallback>
    </mc:AlternateContent>
    <mc:AlternateContent xmlns:mc="http://schemas.openxmlformats.org/markup-compatibility/2006">
      <mc:Choice Requires="x14">
        <control shapeId="1180" r:id="rId159" name="Control 156">
          <controlPr defaultSize="0" r:id="rId4">
            <anchor moveWithCells="1">
              <from>
                <xdr:col>0</xdr:col>
                <xdr:colOff>0</xdr:colOff>
                <xdr:row>163</xdr:row>
                <xdr:rowOff>0</xdr:rowOff>
              </from>
              <to>
                <xdr:col>0</xdr:col>
                <xdr:colOff>257175</xdr:colOff>
                <xdr:row>164</xdr:row>
                <xdr:rowOff>47625</xdr:rowOff>
              </to>
            </anchor>
          </controlPr>
        </control>
      </mc:Choice>
      <mc:Fallback>
        <control shapeId="1180" r:id="rId159" name="Control 156"/>
      </mc:Fallback>
    </mc:AlternateContent>
    <mc:AlternateContent xmlns:mc="http://schemas.openxmlformats.org/markup-compatibility/2006">
      <mc:Choice Requires="x14">
        <control shapeId="1181" r:id="rId160" name="Control 157">
          <controlPr defaultSize="0" r:id="rId4">
            <anchor moveWithCells="1">
              <from>
                <xdr:col>0</xdr:col>
                <xdr:colOff>0</xdr:colOff>
                <xdr:row>164</xdr:row>
                <xdr:rowOff>0</xdr:rowOff>
              </from>
              <to>
                <xdr:col>0</xdr:col>
                <xdr:colOff>257175</xdr:colOff>
                <xdr:row>165</xdr:row>
                <xdr:rowOff>47625</xdr:rowOff>
              </to>
            </anchor>
          </controlPr>
        </control>
      </mc:Choice>
      <mc:Fallback>
        <control shapeId="1181" r:id="rId160" name="Control 157"/>
      </mc:Fallback>
    </mc:AlternateContent>
    <mc:AlternateContent xmlns:mc="http://schemas.openxmlformats.org/markup-compatibility/2006">
      <mc:Choice Requires="x14">
        <control shapeId="1182" r:id="rId161" name="Control 158">
          <controlPr defaultSize="0" r:id="rId4">
            <anchor moveWithCells="1">
              <from>
                <xdr:col>0</xdr:col>
                <xdr:colOff>0</xdr:colOff>
                <xdr:row>165</xdr:row>
                <xdr:rowOff>0</xdr:rowOff>
              </from>
              <to>
                <xdr:col>0</xdr:col>
                <xdr:colOff>257175</xdr:colOff>
                <xdr:row>166</xdr:row>
                <xdr:rowOff>47625</xdr:rowOff>
              </to>
            </anchor>
          </controlPr>
        </control>
      </mc:Choice>
      <mc:Fallback>
        <control shapeId="1182" r:id="rId161" name="Control 158"/>
      </mc:Fallback>
    </mc:AlternateContent>
    <mc:AlternateContent xmlns:mc="http://schemas.openxmlformats.org/markup-compatibility/2006">
      <mc:Choice Requires="x14">
        <control shapeId="1183" r:id="rId162" name="Control 159">
          <controlPr defaultSize="0" r:id="rId4">
            <anchor moveWithCells="1">
              <from>
                <xdr:col>0</xdr:col>
                <xdr:colOff>0</xdr:colOff>
                <xdr:row>166</xdr:row>
                <xdr:rowOff>0</xdr:rowOff>
              </from>
              <to>
                <xdr:col>0</xdr:col>
                <xdr:colOff>257175</xdr:colOff>
                <xdr:row>167</xdr:row>
                <xdr:rowOff>38100</xdr:rowOff>
              </to>
            </anchor>
          </controlPr>
        </control>
      </mc:Choice>
      <mc:Fallback>
        <control shapeId="1183" r:id="rId162" name="Control 159"/>
      </mc:Fallback>
    </mc:AlternateContent>
    <mc:AlternateContent xmlns:mc="http://schemas.openxmlformats.org/markup-compatibility/2006">
      <mc:Choice Requires="x14">
        <control shapeId="1184" r:id="rId163" name="Control 160">
          <controlPr defaultSize="0" r:id="rId4">
            <anchor moveWithCells="1">
              <from>
                <xdr:col>0</xdr:col>
                <xdr:colOff>0</xdr:colOff>
                <xdr:row>167</xdr:row>
                <xdr:rowOff>0</xdr:rowOff>
              </from>
              <to>
                <xdr:col>0</xdr:col>
                <xdr:colOff>257175</xdr:colOff>
                <xdr:row>168</xdr:row>
                <xdr:rowOff>47625</xdr:rowOff>
              </to>
            </anchor>
          </controlPr>
        </control>
      </mc:Choice>
      <mc:Fallback>
        <control shapeId="1184" r:id="rId163" name="Control 160"/>
      </mc:Fallback>
    </mc:AlternateContent>
    <mc:AlternateContent xmlns:mc="http://schemas.openxmlformats.org/markup-compatibility/2006">
      <mc:Choice Requires="x14">
        <control shapeId="1185" r:id="rId164" name="Control 161">
          <controlPr defaultSize="0" r:id="rId4">
            <anchor moveWithCells="1">
              <from>
                <xdr:col>0</xdr:col>
                <xdr:colOff>0</xdr:colOff>
                <xdr:row>168</xdr:row>
                <xdr:rowOff>0</xdr:rowOff>
              </from>
              <to>
                <xdr:col>0</xdr:col>
                <xdr:colOff>257175</xdr:colOff>
                <xdr:row>169</xdr:row>
                <xdr:rowOff>47625</xdr:rowOff>
              </to>
            </anchor>
          </controlPr>
        </control>
      </mc:Choice>
      <mc:Fallback>
        <control shapeId="1185" r:id="rId164" name="Control 161"/>
      </mc:Fallback>
    </mc:AlternateContent>
    <mc:AlternateContent xmlns:mc="http://schemas.openxmlformats.org/markup-compatibility/2006">
      <mc:Choice Requires="x14">
        <control shapeId="1186" r:id="rId165" name="Control 162">
          <controlPr defaultSize="0" r:id="rId4">
            <anchor moveWithCells="1">
              <from>
                <xdr:col>0</xdr:col>
                <xdr:colOff>0</xdr:colOff>
                <xdr:row>169</xdr:row>
                <xdr:rowOff>0</xdr:rowOff>
              </from>
              <to>
                <xdr:col>0</xdr:col>
                <xdr:colOff>257175</xdr:colOff>
                <xdr:row>170</xdr:row>
                <xdr:rowOff>47625</xdr:rowOff>
              </to>
            </anchor>
          </controlPr>
        </control>
      </mc:Choice>
      <mc:Fallback>
        <control shapeId="1186" r:id="rId165" name="Control 162"/>
      </mc:Fallback>
    </mc:AlternateContent>
    <mc:AlternateContent xmlns:mc="http://schemas.openxmlformats.org/markup-compatibility/2006">
      <mc:Choice Requires="x14">
        <control shapeId="1187" r:id="rId166" name="Control 163">
          <controlPr defaultSize="0" r:id="rId4">
            <anchor moveWithCells="1">
              <from>
                <xdr:col>0</xdr:col>
                <xdr:colOff>0</xdr:colOff>
                <xdr:row>170</xdr:row>
                <xdr:rowOff>0</xdr:rowOff>
              </from>
              <to>
                <xdr:col>0</xdr:col>
                <xdr:colOff>257175</xdr:colOff>
                <xdr:row>171</xdr:row>
                <xdr:rowOff>47625</xdr:rowOff>
              </to>
            </anchor>
          </controlPr>
        </control>
      </mc:Choice>
      <mc:Fallback>
        <control shapeId="1187" r:id="rId166" name="Control 163"/>
      </mc:Fallback>
    </mc:AlternateContent>
    <mc:AlternateContent xmlns:mc="http://schemas.openxmlformats.org/markup-compatibility/2006">
      <mc:Choice Requires="x14">
        <control shapeId="1188" r:id="rId167" name="Control 164">
          <controlPr defaultSize="0" r:id="rId4">
            <anchor moveWithCells="1">
              <from>
                <xdr:col>0</xdr:col>
                <xdr:colOff>0</xdr:colOff>
                <xdr:row>171</xdr:row>
                <xdr:rowOff>0</xdr:rowOff>
              </from>
              <to>
                <xdr:col>0</xdr:col>
                <xdr:colOff>257175</xdr:colOff>
                <xdr:row>172</xdr:row>
                <xdr:rowOff>47625</xdr:rowOff>
              </to>
            </anchor>
          </controlPr>
        </control>
      </mc:Choice>
      <mc:Fallback>
        <control shapeId="1188" r:id="rId167" name="Control 164"/>
      </mc:Fallback>
    </mc:AlternateContent>
    <mc:AlternateContent xmlns:mc="http://schemas.openxmlformats.org/markup-compatibility/2006">
      <mc:Choice Requires="x14">
        <control shapeId="1189" r:id="rId168" name="Control 165">
          <controlPr defaultSize="0" r:id="rId4">
            <anchor moveWithCells="1">
              <from>
                <xdr:col>0</xdr:col>
                <xdr:colOff>0</xdr:colOff>
                <xdr:row>172</xdr:row>
                <xdr:rowOff>0</xdr:rowOff>
              </from>
              <to>
                <xdr:col>0</xdr:col>
                <xdr:colOff>257175</xdr:colOff>
                <xdr:row>173</xdr:row>
                <xdr:rowOff>47625</xdr:rowOff>
              </to>
            </anchor>
          </controlPr>
        </control>
      </mc:Choice>
      <mc:Fallback>
        <control shapeId="1189" r:id="rId168" name="Control 165"/>
      </mc:Fallback>
    </mc:AlternateContent>
    <mc:AlternateContent xmlns:mc="http://schemas.openxmlformats.org/markup-compatibility/2006">
      <mc:Choice Requires="x14">
        <control shapeId="1190" r:id="rId169" name="Control 166">
          <controlPr defaultSize="0" r:id="rId4">
            <anchor moveWithCells="1">
              <from>
                <xdr:col>0</xdr:col>
                <xdr:colOff>0</xdr:colOff>
                <xdr:row>173</xdr:row>
                <xdr:rowOff>0</xdr:rowOff>
              </from>
              <to>
                <xdr:col>0</xdr:col>
                <xdr:colOff>257175</xdr:colOff>
                <xdr:row>174</xdr:row>
                <xdr:rowOff>47625</xdr:rowOff>
              </to>
            </anchor>
          </controlPr>
        </control>
      </mc:Choice>
      <mc:Fallback>
        <control shapeId="1190" r:id="rId169" name="Control 166"/>
      </mc:Fallback>
    </mc:AlternateContent>
    <mc:AlternateContent xmlns:mc="http://schemas.openxmlformats.org/markup-compatibility/2006">
      <mc:Choice Requires="x14">
        <control shapeId="1191" r:id="rId170" name="Control 167">
          <controlPr defaultSize="0" r:id="rId4">
            <anchor moveWithCells="1">
              <from>
                <xdr:col>0</xdr:col>
                <xdr:colOff>0</xdr:colOff>
                <xdr:row>174</xdr:row>
                <xdr:rowOff>0</xdr:rowOff>
              </from>
              <to>
                <xdr:col>0</xdr:col>
                <xdr:colOff>257175</xdr:colOff>
                <xdr:row>175</xdr:row>
                <xdr:rowOff>47625</xdr:rowOff>
              </to>
            </anchor>
          </controlPr>
        </control>
      </mc:Choice>
      <mc:Fallback>
        <control shapeId="1191" r:id="rId170" name="Control 167"/>
      </mc:Fallback>
    </mc:AlternateContent>
    <mc:AlternateContent xmlns:mc="http://schemas.openxmlformats.org/markup-compatibility/2006">
      <mc:Choice Requires="x14">
        <control shapeId="1192" r:id="rId171" name="Control 168">
          <controlPr defaultSize="0" r:id="rId4">
            <anchor moveWithCells="1">
              <from>
                <xdr:col>0</xdr:col>
                <xdr:colOff>0</xdr:colOff>
                <xdr:row>175</xdr:row>
                <xdr:rowOff>0</xdr:rowOff>
              </from>
              <to>
                <xdr:col>0</xdr:col>
                <xdr:colOff>257175</xdr:colOff>
                <xdr:row>176</xdr:row>
                <xdr:rowOff>47625</xdr:rowOff>
              </to>
            </anchor>
          </controlPr>
        </control>
      </mc:Choice>
      <mc:Fallback>
        <control shapeId="1192" r:id="rId171" name="Control 168"/>
      </mc:Fallback>
    </mc:AlternateContent>
    <mc:AlternateContent xmlns:mc="http://schemas.openxmlformats.org/markup-compatibility/2006">
      <mc:Choice Requires="x14">
        <control shapeId="1193" r:id="rId172" name="Control 169">
          <controlPr defaultSize="0" r:id="rId4">
            <anchor moveWithCells="1">
              <from>
                <xdr:col>0</xdr:col>
                <xdr:colOff>0</xdr:colOff>
                <xdr:row>176</xdr:row>
                <xdr:rowOff>0</xdr:rowOff>
              </from>
              <to>
                <xdr:col>0</xdr:col>
                <xdr:colOff>257175</xdr:colOff>
                <xdr:row>177</xdr:row>
                <xdr:rowOff>38100</xdr:rowOff>
              </to>
            </anchor>
          </controlPr>
        </control>
      </mc:Choice>
      <mc:Fallback>
        <control shapeId="1193" r:id="rId172" name="Control 169"/>
      </mc:Fallback>
    </mc:AlternateContent>
    <mc:AlternateContent xmlns:mc="http://schemas.openxmlformats.org/markup-compatibility/2006">
      <mc:Choice Requires="x14">
        <control shapeId="1194" r:id="rId173" name="Control 170">
          <controlPr defaultSize="0" r:id="rId4">
            <anchor moveWithCells="1">
              <from>
                <xdr:col>0</xdr:col>
                <xdr:colOff>0</xdr:colOff>
                <xdr:row>177</xdr:row>
                <xdr:rowOff>0</xdr:rowOff>
              </from>
              <to>
                <xdr:col>0</xdr:col>
                <xdr:colOff>257175</xdr:colOff>
                <xdr:row>178</xdr:row>
                <xdr:rowOff>47625</xdr:rowOff>
              </to>
            </anchor>
          </controlPr>
        </control>
      </mc:Choice>
      <mc:Fallback>
        <control shapeId="1194" r:id="rId173" name="Control 170"/>
      </mc:Fallback>
    </mc:AlternateContent>
    <mc:AlternateContent xmlns:mc="http://schemas.openxmlformats.org/markup-compatibility/2006">
      <mc:Choice Requires="x14">
        <control shapeId="1195" r:id="rId174" name="Control 171">
          <controlPr defaultSize="0" r:id="rId4">
            <anchor moveWithCells="1">
              <from>
                <xdr:col>0</xdr:col>
                <xdr:colOff>0</xdr:colOff>
                <xdr:row>178</xdr:row>
                <xdr:rowOff>0</xdr:rowOff>
              </from>
              <to>
                <xdr:col>0</xdr:col>
                <xdr:colOff>257175</xdr:colOff>
                <xdr:row>179</xdr:row>
                <xdr:rowOff>47625</xdr:rowOff>
              </to>
            </anchor>
          </controlPr>
        </control>
      </mc:Choice>
      <mc:Fallback>
        <control shapeId="1195" r:id="rId174" name="Control 171"/>
      </mc:Fallback>
    </mc:AlternateContent>
    <mc:AlternateContent xmlns:mc="http://schemas.openxmlformats.org/markup-compatibility/2006">
      <mc:Choice Requires="x14">
        <control shapeId="1196" r:id="rId175" name="Control 172">
          <controlPr defaultSize="0" r:id="rId4">
            <anchor moveWithCells="1">
              <from>
                <xdr:col>0</xdr:col>
                <xdr:colOff>0</xdr:colOff>
                <xdr:row>179</xdr:row>
                <xdr:rowOff>0</xdr:rowOff>
              </from>
              <to>
                <xdr:col>0</xdr:col>
                <xdr:colOff>257175</xdr:colOff>
                <xdr:row>180</xdr:row>
                <xdr:rowOff>47625</xdr:rowOff>
              </to>
            </anchor>
          </controlPr>
        </control>
      </mc:Choice>
      <mc:Fallback>
        <control shapeId="1196" r:id="rId175" name="Control 172"/>
      </mc:Fallback>
    </mc:AlternateContent>
    <mc:AlternateContent xmlns:mc="http://schemas.openxmlformats.org/markup-compatibility/2006">
      <mc:Choice Requires="x14">
        <control shapeId="1197" r:id="rId176" name="Control 173">
          <controlPr defaultSize="0" r:id="rId4">
            <anchor moveWithCells="1">
              <from>
                <xdr:col>0</xdr:col>
                <xdr:colOff>0</xdr:colOff>
                <xdr:row>180</xdr:row>
                <xdr:rowOff>0</xdr:rowOff>
              </from>
              <to>
                <xdr:col>0</xdr:col>
                <xdr:colOff>257175</xdr:colOff>
                <xdr:row>181</xdr:row>
                <xdr:rowOff>47625</xdr:rowOff>
              </to>
            </anchor>
          </controlPr>
        </control>
      </mc:Choice>
      <mc:Fallback>
        <control shapeId="1197" r:id="rId176" name="Control 173"/>
      </mc:Fallback>
    </mc:AlternateContent>
    <mc:AlternateContent xmlns:mc="http://schemas.openxmlformats.org/markup-compatibility/2006">
      <mc:Choice Requires="x14">
        <control shapeId="1198" r:id="rId177" name="Control 174">
          <controlPr defaultSize="0" r:id="rId4">
            <anchor moveWithCells="1">
              <from>
                <xdr:col>0</xdr:col>
                <xdr:colOff>0</xdr:colOff>
                <xdr:row>181</xdr:row>
                <xdr:rowOff>0</xdr:rowOff>
              </from>
              <to>
                <xdr:col>0</xdr:col>
                <xdr:colOff>257175</xdr:colOff>
                <xdr:row>182</xdr:row>
                <xdr:rowOff>47625</xdr:rowOff>
              </to>
            </anchor>
          </controlPr>
        </control>
      </mc:Choice>
      <mc:Fallback>
        <control shapeId="1198" r:id="rId177" name="Control 174"/>
      </mc:Fallback>
    </mc:AlternateContent>
    <mc:AlternateContent xmlns:mc="http://schemas.openxmlformats.org/markup-compatibility/2006">
      <mc:Choice Requires="x14">
        <control shapeId="1199" r:id="rId178" name="Control 175">
          <controlPr defaultSize="0" r:id="rId4">
            <anchor moveWithCells="1">
              <from>
                <xdr:col>0</xdr:col>
                <xdr:colOff>0</xdr:colOff>
                <xdr:row>182</xdr:row>
                <xdr:rowOff>0</xdr:rowOff>
              </from>
              <to>
                <xdr:col>0</xdr:col>
                <xdr:colOff>257175</xdr:colOff>
                <xdr:row>183</xdr:row>
                <xdr:rowOff>47625</xdr:rowOff>
              </to>
            </anchor>
          </controlPr>
        </control>
      </mc:Choice>
      <mc:Fallback>
        <control shapeId="1199" r:id="rId178" name="Control 175"/>
      </mc:Fallback>
    </mc:AlternateContent>
    <mc:AlternateContent xmlns:mc="http://schemas.openxmlformats.org/markup-compatibility/2006">
      <mc:Choice Requires="x14">
        <control shapeId="1200" r:id="rId179" name="Control 176">
          <controlPr defaultSize="0" r:id="rId4">
            <anchor moveWithCells="1">
              <from>
                <xdr:col>0</xdr:col>
                <xdr:colOff>0</xdr:colOff>
                <xdr:row>183</xdr:row>
                <xdr:rowOff>0</xdr:rowOff>
              </from>
              <to>
                <xdr:col>0</xdr:col>
                <xdr:colOff>257175</xdr:colOff>
                <xdr:row>184</xdr:row>
                <xdr:rowOff>47625</xdr:rowOff>
              </to>
            </anchor>
          </controlPr>
        </control>
      </mc:Choice>
      <mc:Fallback>
        <control shapeId="1200" r:id="rId179" name="Control 176"/>
      </mc:Fallback>
    </mc:AlternateContent>
    <mc:AlternateContent xmlns:mc="http://schemas.openxmlformats.org/markup-compatibility/2006">
      <mc:Choice Requires="x14">
        <control shapeId="1201" r:id="rId180" name="Control 177">
          <controlPr defaultSize="0" r:id="rId4">
            <anchor moveWithCells="1">
              <from>
                <xdr:col>0</xdr:col>
                <xdr:colOff>0</xdr:colOff>
                <xdr:row>184</xdr:row>
                <xdr:rowOff>0</xdr:rowOff>
              </from>
              <to>
                <xdr:col>0</xdr:col>
                <xdr:colOff>257175</xdr:colOff>
                <xdr:row>185</xdr:row>
                <xdr:rowOff>47625</xdr:rowOff>
              </to>
            </anchor>
          </controlPr>
        </control>
      </mc:Choice>
      <mc:Fallback>
        <control shapeId="1201" r:id="rId180" name="Control 177"/>
      </mc:Fallback>
    </mc:AlternateContent>
    <mc:AlternateContent xmlns:mc="http://schemas.openxmlformats.org/markup-compatibility/2006">
      <mc:Choice Requires="x14">
        <control shapeId="1202" r:id="rId181" name="Control 178">
          <controlPr defaultSize="0" r:id="rId4">
            <anchor moveWithCells="1">
              <from>
                <xdr:col>0</xdr:col>
                <xdr:colOff>0</xdr:colOff>
                <xdr:row>185</xdr:row>
                <xdr:rowOff>0</xdr:rowOff>
              </from>
              <to>
                <xdr:col>0</xdr:col>
                <xdr:colOff>257175</xdr:colOff>
                <xdr:row>186</xdr:row>
                <xdr:rowOff>47625</xdr:rowOff>
              </to>
            </anchor>
          </controlPr>
        </control>
      </mc:Choice>
      <mc:Fallback>
        <control shapeId="1202" r:id="rId181" name="Control 178"/>
      </mc:Fallback>
    </mc:AlternateContent>
    <mc:AlternateContent xmlns:mc="http://schemas.openxmlformats.org/markup-compatibility/2006">
      <mc:Choice Requires="x14">
        <control shapeId="1203" r:id="rId182" name="Control 179">
          <controlPr defaultSize="0" r:id="rId4">
            <anchor moveWithCells="1">
              <from>
                <xdr:col>0</xdr:col>
                <xdr:colOff>0</xdr:colOff>
                <xdr:row>186</xdr:row>
                <xdr:rowOff>0</xdr:rowOff>
              </from>
              <to>
                <xdr:col>0</xdr:col>
                <xdr:colOff>257175</xdr:colOff>
                <xdr:row>187</xdr:row>
                <xdr:rowOff>38100</xdr:rowOff>
              </to>
            </anchor>
          </controlPr>
        </control>
      </mc:Choice>
      <mc:Fallback>
        <control shapeId="1203" r:id="rId182" name="Control 179"/>
      </mc:Fallback>
    </mc:AlternateContent>
    <mc:AlternateContent xmlns:mc="http://schemas.openxmlformats.org/markup-compatibility/2006">
      <mc:Choice Requires="x14">
        <control shapeId="1204" r:id="rId183" name="Control 180">
          <controlPr defaultSize="0" r:id="rId4">
            <anchor moveWithCells="1">
              <from>
                <xdr:col>0</xdr:col>
                <xdr:colOff>0</xdr:colOff>
                <xdr:row>187</xdr:row>
                <xdr:rowOff>0</xdr:rowOff>
              </from>
              <to>
                <xdr:col>0</xdr:col>
                <xdr:colOff>257175</xdr:colOff>
                <xdr:row>188</xdr:row>
                <xdr:rowOff>47625</xdr:rowOff>
              </to>
            </anchor>
          </controlPr>
        </control>
      </mc:Choice>
      <mc:Fallback>
        <control shapeId="1204" r:id="rId183" name="Control 180"/>
      </mc:Fallback>
    </mc:AlternateContent>
    <mc:AlternateContent xmlns:mc="http://schemas.openxmlformats.org/markup-compatibility/2006">
      <mc:Choice Requires="x14">
        <control shapeId="1205" r:id="rId184" name="Control 181">
          <controlPr defaultSize="0" r:id="rId4">
            <anchor moveWithCells="1">
              <from>
                <xdr:col>0</xdr:col>
                <xdr:colOff>0</xdr:colOff>
                <xdr:row>188</xdr:row>
                <xdr:rowOff>0</xdr:rowOff>
              </from>
              <to>
                <xdr:col>0</xdr:col>
                <xdr:colOff>257175</xdr:colOff>
                <xdr:row>189</xdr:row>
                <xdr:rowOff>47625</xdr:rowOff>
              </to>
            </anchor>
          </controlPr>
        </control>
      </mc:Choice>
      <mc:Fallback>
        <control shapeId="1205" r:id="rId184" name="Control 181"/>
      </mc:Fallback>
    </mc:AlternateContent>
    <mc:AlternateContent xmlns:mc="http://schemas.openxmlformats.org/markup-compatibility/2006">
      <mc:Choice Requires="x14">
        <control shapeId="1206" r:id="rId185" name="Control 182">
          <controlPr defaultSize="0" r:id="rId4">
            <anchor moveWithCells="1">
              <from>
                <xdr:col>0</xdr:col>
                <xdr:colOff>0</xdr:colOff>
                <xdr:row>189</xdr:row>
                <xdr:rowOff>0</xdr:rowOff>
              </from>
              <to>
                <xdr:col>0</xdr:col>
                <xdr:colOff>257175</xdr:colOff>
                <xdr:row>190</xdr:row>
                <xdr:rowOff>47625</xdr:rowOff>
              </to>
            </anchor>
          </controlPr>
        </control>
      </mc:Choice>
      <mc:Fallback>
        <control shapeId="1206" r:id="rId185" name="Control 182"/>
      </mc:Fallback>
    </mc:AlternateContent>
    <mc:AlternateContent xmlns:mc="http://schemas.openxmlformats.org/markup-compatibility/2006">
      <mc:Choice Requires="x14">
        <control shapeId="1207" r:id="rId186" name="Control 183">
          <controlPr defaultSize="0" r:id="rId4">
            <anchor moveWithCells="1">
              <from>
                <xdr:col>0</xdr:col>
                <xdr:colOff>0</xdr:colOff>
                <xdr:row>190</xdr:row>
                <xdr:rowOff>0</xdr:rowOff>
              </from>
              <to>
                <xdr:col>0</xdr:col>
                <xdr:colOff>257175</xdr:colOff>
                <xdr:row>191</xdr:row>
                <xdr:rowOff>47625</xdr:rowOff>
              </to>
            </anchor>
          </controlPr>
        </control>
      </mc:Choice>
      <mc:Fallback>
        <control shapeId="1207" r:id="rId186" name="Control 183"/>
      </mc:Fallback>
    </mc:AlternateContent>
    <mc:AlternateContent xmlns:mc="http://schemas.openxmlformats.org/markup-compatibility/2006">
      <mc:Choice Requires="x14">
        <control shapeId="1208" r:id="rId187" name="Control 184">
          <controlPr defaultSize="0" r:id="rId4">
            <anchor moveWithCells="1">
              <from>
                <xdr:col>0</xdr:col>
                <xdr:colOff>0</xdr:colOff>
                <xdr:row>191</xdr:row>
                <xdr:rowOff>0</xdr:rowOff>
              </from>
              <to>
                <xdr:col>0</xdr:col>
                <xdr:colOff>257175</xdr:colOff>
                <xdr:row>192</xdr:row>
                <xdr:rowOff>47625</xdr:rowOff>
              </to>
            </anchor>
          </controlPr>
        </control>
      </mc:Choice>
      <mc:Fallback>
        <control shapeId="1208" r:id="rId187" name="Control 184"/>
      </mc:Fallback>
    </mc:AlternateContent>
    <mc:AlternateContent xmlns:mc="http://schemas.openxmlformats.org/markup-compatibility/2006">
      <mc:Choice Requires="x14">
        <control shapeId="1209" r:id="rId188" name="Control 185">
          <controlPr defaultSize="0" r:id="rId4">
            <anchor moveWithCells="1">
              <from>
                <xdr:col>0</xdr:col>
                <xdr:colOff>0</xdr:colOff>
                <xdr:row>192</xdr:row>
                <xdr:rowOff>0</xdr:rowOff>
              </from>
              <to>
                <xdr:col>0</xdr:col>
                <xdr:colOff>257175</xdr:colOff>
                <xdr:row>193</xdr:row>
                <xdr:rowOff>47625</xdr:rowOff>
              </to>
            </anchor>
          </controlPr>
        </control>
      </mc:Choice>
      <mc:Fallback>
        <control shapeId="1209" r:id="rId188" name="Control 185"/>
      </mc:Fallback>
    </mc:AlternateContent>
    <mc:AlternateContent xmlns:mc="http://schemas.openxmlformats.org/markup-compatibility/2006">
      <mc:Choice Requires="x14">
        <control shapeId="1210" r:id="rId189" name="Control 186">
          <controlPr defaultSize="0" r:id="rId4">
            <anchor moveWithCells="1">
              <from>
                <xdr:col>0</xdr:col>
                <xdr:colOff>0</xdr:colOff>
                <xdr:row>193</xdr:row>
                <xdr:rowOff>0</xdr:rowOff>
              </from>
              <to>
                <xdr:col>0</xdr:col>
                <xdr:colOff>257175</xdr:colOff>
                <xdr:row>194</xdr:row>
                <xdr:rowOff>47625</xdr:rowOff>
              </to>
            </anchor>
          </controlPr>
        </control>
      </mc:Choice>
      <mc:Fallback>
        <control shapeId="1210" r:id="rId189" name="Control 186"/>
      </mc:Fallback>
    </mc:AlternateContent>
    <mc:AlternateContent xmlns:mc="http://schemas.openxmlformats.org/markup-compatibility/2006">
      <mc:Choice Requires="x14">
        <control shapeId="1211" r:id="rId190" name="Control 187">
          <controlPr defaultSize="0" r:id="rId4">
            <anchor moveWithCells="1">
              <from>
                <xdr:col>0</xdr:col>
                <xdr:colOff>0</xdr:colOff>
                <xdr:row>194</xdr:row>
                <xdr:rowOff>0</xdr:rowOff>
              </from>
              <to>
                <xdr:col>0</xdr:col>
                <xdr:colOff>257175</xdr:colOff>
                <xdr:row>195</xdr:row>
                <xdr:rowOff>47625</xdr:rowOff>
              </to>
            </anchor>
          </controlPr>
        </control>
      </mc:Choice>
      <mc:Fallback>
        <control shapeId="1211" r:id="rId190" name="Control 187"/>
      </mc:Fallback>
    </mc:AlternateContent>
    <mc:AlternateContent xmlns:mc="http://schemas.openxmlformats.org/markup-compatibility/2006">
      <mc:Choice Requires="x14">
        <control shapeId="1212" r:id="rId191" name="Control 188">
          <controlPr defaultSize="0" r:id="rId4">
            <anchor moveWithCells="1">
              <from>
                <xdr:col>0</xdr:col>
                <xdr:colOff>0</xdr:colOff>
                <xdr:row>195</xdr:row>
                <xdr:rowOff>0</xdr:rowOff>
              </from>
              <to>
                <xdr:col>0</xdr:col>
                <xdr:colOff>257175</xdr:colOff>
                <xdr:row>196</xdr:row>
                <xdr:rowOff>47625</xdr:rowOff>
              </to>
            </anchor>
          </controlPr>
        </control>
      </mc:Choice>
      <mc:Fallback>
        <control shapeId="1212" r:id="rId191" name="Control 188"/>
      </mc:Fallback>
    </mc:AlternateContent>
    <mc:AlternateContent xmlns:mc="http://schemas.openxmlformats.org/markup-compatibility/2006">
      <mc:Choice Requires="x14">
        <control shapeId="1213" r:id="rId192" name="Control 189">
          <controlPr defaultSize="0" r:id="rId4">
            <anchor moveWithCells="1">
              <from>
                <xdr:col>0</xdr:col>
                <xdr:colOff>0</xdr:colOff>
                <xdr:row>196</xdr:row>
                <xdr:rowOff>0</xdr:rowOff>
              </from>
              <to>
                <xdr:col>0</xdr:col>
                <xdr:colOff>257175</xdr:colOff>
                <xdr:row>197</xdr:row>
                <xdr:rowOff>38100</xdr:rowOff>
              </to>
            </anchor>
          </controlPr>
        </control>
      </mc:Choice>
      <mc:Fallback>
        <control shapeId="1213" r:id="rId192" name="Control 189"/>
      </mc:Fallback>
    </mc:AlternateContent>
    <mc:AlternateContent xmlns:mc="http://schemas.openxmlformats.org/markup-compatibility/2006">
      <mc:Choice Requires="x14">
        <control shapeId="1214" r:id="rId193" name="Control 190">
          <controlPr defaultSize="0" r:id="rId4">
            <anchor moveWithCells="1">
              <from>
                <xdr:col>0</xdr:col>
                <xdr:colOff>0</xdr:colOff>
                <xdr:row>197</xdr:row>
                <xdr:rowOff>0</xdr:rowOff>
              </from>
              <to>
                <xdr:col>0</xdr:col>
                <xdr:colOff>257175</xdr:colOff>
                <xdr:row>198</xdr:row>
                <xdr:rowOff>47625</xdr:rowOff>
              </to>
            </anchor>
          </controlPr>
        </control>
      </mc:Choice>
      <mc:Fallback>
        <control shapeId="1214" r:id="rId193" name="Control 190"/>
      </mc:Fallback>
    </mc:AlternateContent>
    <mc:AlternateContent xmlns:mc="http://schemas.openxmlformats.org/markup-compatibility/2006">
      <mc:Choice Requires="x14">
        <control shapeId="1215" r:id="rId194" name="Control 191">
          <controlPr defaultSize="0" r:id="rId4">
            <anchor moveWithCells="1">
              <from>
                <xdr:col>0</xdr:col>
                <xdr:colOff>0</xdr:colOff>
                <xdr:row>198</xdr:row>
                <xdr:rowOff>0</xdr:rowOff>
              </from>
              <to>
                <xdr:col>0</xdr:col>
                <xdr:colOff>257175</xdr:colOff>
                <xdr:row>199</xdr:row>
                <xdr:rowOff>47625</xdr:rowOff>
              </to>
            </anchor>
          </controlPr>
        </control>
      </mc:Choice>
      <mc:Fallback>
        <control shapeId="1215" r:id="rId194" name="Control 191"/>
      </mc:Fallback>
    </mc:AlternateContent>
    <mc:AlternateContent xmlns:mc="http://schemas.openxmlformats.org/markup-compatibility/2006">
      <mc:Choice Requires="x14">
        <control shapeId="1216" r:id="rId195" name="Control 192">
          <controlPr defaultSize="0" r:id="rId4">
            <anchor moveWithCells="1">
              <from>
                <xdr:col>0</xdr:col>
                <xdr:colOff>0</xdr:colOff>
                <xdr:row>199</xdr:row>
                <xdr:rowOff>0</xdr:rowOff>
              </from>
              <to>
                <xdr:col>0</xdr:col>
                <xdr:colOff>257175</xdr:colOff>
                <xdr:row>200</xdr:row>
                <xdr:rowOff>47625</xdr:rowOff>
              </to>
            </anchor>
          </controlPr>
        </control>
      </mc:Choice>
      <mc:Fallback>
        <control shapeId="1216" r:id="rId195" name="Control 192"/>
      </mc:Fallback>
    </mc:AlternateContent>
    <mc:AlternateContent xmlns:mc="http://schemas.openxmlformats.org/markup-compatibility/2006">
      <mc:Choice Requires="x14">
        <control shapeId="1217" r:id="rId196" name="Control 193">
          <controlPr defaultSize="0" r:id="rId4">
            <anchor moveWithCells="1">
              <from>
                <xdr:col>0</xdr:col>
                <xdr:colOff>0</xdr:colOff>
                <xdr:row>200</xdr:row>
                <xdr:rowOff>0</xdr:rowOff>
              </from>
              <to>
                <xdr:col>0</xdr:col>
                <xdr:colOff>257175</xdr:colOff>
                <xdr:row>201</xdr:row>
                <xdr:rowOff>47625</xdr:rowOff>
              </to>
            </anchor>
          </controlPr>
        </control>
      </mc:Choice>
      <mc:Fallback>
        <control shapeId="1217" r:id="rId196" name="Control 193"/>
      </mc:Fallback>
    </mc:AlternateContent>
    <mc:AlternateContent xmlns:mc="http://schemas.openxmlformats.org/markup-compatibility/2006">
      <mc:Choice Requires="x14">
        <control shapeId="1218" r:id="rId197" name="Control 194">
          <controlPr defaultSize="0" r:id="rId4">
            <anchor moveWithCells="1">
              <from>
                <xdr:col>0</xdr:col>
                <xdr:colOff>0</xdr:colOff>
                <xdr:row>201</xdr:row>
                <xdr:rowOff>0</xdr:rowOff>
              </from>
              <to>
                <xdr:col>0</xdr:col>
                <xdr:colOff>257175</xdr:colOff>
                <xdr:row>202</xdr:row>
                <xdr:rowOff>47625</xdr:rowOff>
              </to>
            </anchor>
          </controlPr>
        </control>
      </mc:Choice>
      <mc:Fallback>
        <control shapeId="1218" r:id="rId197" name="Control 194"/>
      </mc:Fallback>
    </mc:AlternateContent>
    <mc:AlternateContent xmlns:mc="http://schemas.openxmlformats.org/markup-compatibility/2006">
      <mc:Choice Requires="x14">
        <control shapeId="1219" r:id="rId198" name="Control 195">
          <controlPr defaultSize="0" r:id="rId4">
            <anchor moveWithCells="1">
              <from>
                <xdr:col>0</xdr:col>
                <xdr:colOff>0</xdr:colOff>
                <xdr:row>202</xdr:row>
                <xdr:rowOff>0</xdr:rowOff>
              </from>
              <to>
                <xdr:col>0</xdr:col>
                <xdr:colOff>257175</xdr:colOff>
                <xdr:row>203</xdr:row>
                <xdr:rowOff>47625</xdr:rowOff>
              </to>
            </anchor>
          </controlPr>
        </control>
      </mc:Choice>
      <mc:Fallback>
        <control shapeId="1219" r:id="rId198" name="Control 195"/>
      </mc:Fallback>
    </mc:AlternateContent>
    <mc:AlternateContent xmlns:mc="http://schemas.openxmlformats.org/markup-compatibility/2006">
      <mc:Choice Requires="x14">
        <control shapeId="1220" r:id="rId199" name="Control 196">
          <controlPr defaultSize="0" r:id="rId4">
            <anchor moveWithCells="1">
              <from>
                <xdr:col>0</xdr:col>
                <xdr:colOff>0</xdr:colOff>
                <xdr:row>203</xdr:row>
                <xdr:rowOff>0</xdr:rowOff>
              </from>
              <to>
                <xdr:col>0</xdr:col>
                <xdr:colOff>257175</xdr:colOff>
                <xdr:row>204</xdr:row>
                <xdr:rowOff>47625</xdr:rowOff>
              </to>
            </anchor>
          </controlPr>
        </control>
      </mc:Choice>
      <mc:Fallback>
        <control shapeId="1220" r:id="rId199" name="Control 196"/>
      </mc:Fallback>
    </mc:AlternateContent>
    <mc:AlternateContent xmlns:mc="http://schemas.openxmlformats.org/markup-compatibility/2006">
      <mc:Choice Requires="x14">
        <control shapeId="1221" r:id="rId200" name="Control 197">
          <controlPr defaultSize="0" r:id="rId4">
            <anchor moveWithCells="1">
              <from>
                <xdr:col>0</xdr:col>
                <xdr:colOff>0</xdr:colOff>
                <xdr:row>204</xdr:row>
                <xdr:rowOff>0</xdr:rowOff>
              </from>
              <to>
                <xdr:col>0</xdr:col>
                <xdr:colOff>257175</xdr:colOff>
                <xdr:row>205</xdr:row>
                <xdr:rowOff>47625</xdr:rowOff>
              </to>
            </anchor>
          </controlPr>
        </control>
      </mc:Choice>
      <mc:Fallback>
        <control shapeId="1221" r:id="rId200" name="Control 197"/>
      </mc:Fallback>
    </mc:AlternateContent>
    <mc:AlternateContent xmlns:mc="http://schemas.openxmlformats.org/markup-compatibility/2006">
      <mc:Choice Requires="x14">
        <control shapeId="1222" r:id="rId201" name="Control 198">
          <controlPr defaultSize="0" r:id="rId4">
            <anchor moveWithCells="1">
              <from>
                <xdr:col>0</xdr:col>
                <xdr:colOff>0</xdr:colOff>
                <xdr:row>205</xdr:row>
                <xdr:rowOff>0</xdr:rowOff>
              </from>
              <to>
                <xdr:col>0</xdr:col>
                <xdr:colOff>257175</xdr:colOff>
                <xdr:row>206</xdr:row>
                <xdr:rowOff>47625</xdr:rowOff>
              </to>
            </anchor>
          </controlPr>
        </control>
      </mc:Choice>
      <mc:Fallback>
        <control shapeId="1222" r:id="rId201" name="Control 198"/>
      </mc:Fallback>
    </mc:AlternateContent>
    <mc:AlternateContent xmlns:mc="http://schemas.openxmlformats.org/markup-compatibility/2006">
      <mc:Choice Requires="x14">
        <control shapeId="1223" r:id="rId202" name="Control 199">
          <controlPr defaultSize="0" r:id="rId4">
            <anchor moveWithCells="1">
              <from>
                <xdr:col>0</xdr:col>
                <xdr:colOff>0</xdr:colOff>
                <xdr:row>206</xdr:row>
                <xdr:rowOff>0</xdr:rowOff>
              </from>
              <to>
                <xdr:col>0</xdr:col>
                <xdr:colOff>257175</xdr:colOff>
                <xdr:row>207</xdr:row>
                <xdr:rowOff>38100</xdr:rowOff>
              </to>
            </anchor>
          </controlPr>
        </control>
      </mc:Choice>
      <mc:Fallback>
        <control shapeId="1223" r:id="rId202" name="Control 199"/>
      </mc:Fallback>
    </mc:AlternateContent>
    <mc:AlternateContent xmlns:mc="http://schemas.openxmlformats.org/markup-compatibility/2006">
      <mc:Choice Requires="x14">
        <control shapeId="1224" r:id="rId203" name="Control 200">
          <controlPr defaultSize="0" r:id="rId4">
            <anchor moveWithCells="1">
              <from>
                <xdr:col>0</xdr:col>
                <xdr:colOff>0</xdr:colOff>
                <xdr:row>207</xdr:row>
                <xdr:rowOff>0</xdr:rowOff>
              </from>
              <to>
                <xdr:col>0</xdr:col>
                <xdr:colOff>257175</xdr:colOff>
                <xdr:row>208</xdr:row>
                <xdr:rowOff>47625</xdr:rowOff>
              </to>
            </anchor>
          </controlPr>
        </control>
      </mc:Choice>
      <mc:Fallback>
        <control shapeId="1224" r:id="rId203" name="Control 200"/>
      </mc:Fallback>
    </mc:AlternateContent>
    <mc:AlternateContent xmlns:mc="http://schemas.openxmlformats.org/markup-compatibility/2006">
      <mc:Choice Requires="x14">
        <control shapeId="1225" r:id="rId204" name="Control 201">
          <controlPr defaultSize="0" r:id="rId4">
            <anchor moveWithCells="1">
              <from>
                <xdr:col>0</xdr:col>
                <xdr:colOff>0</xdr:colOff>
                <xdr:row>208</xdr:row>
                <xdr:rowOff>0</xdr:rowOff>
              </from>
              <to>
                <xdr:col>0</xdr:col>
                <xdr:colOff>257175</xdr:colOff>
                <xdr:row>209</xdr:row>
                <xdr:rowOff>47625</xdr:rowOff>
              </to>
            </anchor>
          </controlPr>
        </control>
      </mc:Choice>
      <mc:Fallback>
        <control shapeId="1225" r:id="rId204" name="Control 201"/>
      </mc:Fallback>
    </mc:AlternateContent>
    <mc:AlternateContent xmlns:mc="http://schemas.openxmlformats.org/markup-compatibility/2006">
      <mc:Choice Requires="x14">
        <control shapeId="1226" r:id="rId205" name="Control 202">
          <controlPr defaultSize="0" r:id="rId4">
            <anchor moveWithCells="1">
              <from>
                <xdr:col>0</xdr:col>
                <xdr:colOff>0</xdr:colOff>
                <xdr:row>209</xdr:row>
                <xdr:rowOff>0</xdr:rowOff>
              </from>
              <to>
                <xdr:col>0</xdr:col>
                <xdr:colOff>257175</xdr:colOff>
                <xdr:row>210</xdr:row>
                <xdr:rowOff>47625</xdr:rowOff>
              </to>
            </anchor>
          </controlPr>
        </control>
      </mc:Choice>
      <mc:Fallback>
        <control shapeId="1226" r:id="rId205" name="Control 202"/>
      </mc:Fallback>
    </mc:AlternateContent>
    <mc:AlternateContent xmlns:mc="http://schemas.openxmlformats.org/markup-compatibility/2006">
      <mc:Choice Requires="x14">
        <control shapeId="1227" r:id="rId206" name="Control 203">
          <controlPr defaultSize="0" r:id="rId4">
            <anchor moveWithCells="1">
              <from>
                <xdr:col>0</xdr:col>
                <xdr:colOff>0</xdr:colOff>
                <xdr:row>210</xdr:row>
                <xdr:rowOff>0</xdr:rowOff>
              </from>
              <to>
                <xdr:col>0</xdr:col>
                <xdr:colOff>257175</xdr:colOff>
                <xdr:row>211</xdr:row>
                <xdr:rowOff>47625</xdr:rowOff>
              </to>
            </anchor>
          </controlPr>
        </control>
      </mc:Choice>
      <mc:Fallback>
        <control shapeId="1227" r:id="rId206" name="Control 203"/>
      </mc:Fallback>
    </mc:AlternateContent>
    <mc:AlternateContent xmlns:mc="http://schemas.openxmlformats.org/markup-compatibility/2006">
      <mc:Choice Requires="x14">
        <control shapeId="1228" r:id="rId207" name="Control 204">
          <controlPr defaultSize="0" r:id="rId4">
            <anchor moveWithCells="1">
              <from>
                <xdr:col>0</xdr:col>
                <xdr:colOff>0</xdr:colOff>
                <xdr:row>211</xdr:row>
                <xdr:rowOff>0</xdr:rowOff>
              </from>
              <to>
                <xdr:col>0</xdr:col>
                <xdr:colOff>257175</xdr:colOff>
                <xdr:row>212</xdr:row>
                <xdr:rowOff>47625</xdr:rowOff>
              </to>
            </anchor>
          </controlPr>
        </control>
      </mc:Choice>
      <mc:Fallback>
        <control shapeId="1228" r:id="rId207" name="Control 204"/>
      </mc:Fallback>
    </mc:AlternateContent>
    <mc:AlternateContent xmlns:mc="http://schemas.openxmlformats.org/markup-compatibility/2006">
      <mc:Choice Requires="x14">
        <control shapeId="1229" r:id="rId208" name="Control 205">
          <controlPr defaultSize="0" r:id="rId4">
            <anchor moveWithCells="1">
              <from>
                <xdr:col>0</xdr:col>
                <xdr:colOff>0</xdr:colOff>
                <xdr:row>212</xdr:row>
                <xdr:rowOff>0</xdr:rowOff>
              </from>
              <to>
                <xdr:col>0</xdr:col>
                <xdr:colOff>257175</xdr:colOff>
                <xdr:row>213</xdr:row>
                <xdr:rowOff>47625</xdr:rowOff>
              </to>
            </anchor>
          </controlPr>
        </control>
      </mc:Choice>
      <mc:Fallback>
        <control shapeId="1229" r:id="rId208" name="Control 205"/>
      </mc:Fallback>
    </mc:AlternateContent>
    <mc:AlternateContent xmlns:mc="http://schemas.openxmlformats.org/markup-compatibility/2006">
      <mc:Choice Requires="x14">
        <control shapeId="1230" r:id="rId209" name="Control 206">
          <controlPr defaultSize="0" r:id="rId4">
            <anchor moveWithCells="1">
              <from>
                <xdr:col>0</xdr:col>
                <xdr:colOff>0</xdr:colOff>
                <xdr:row>213</xdr:row>
                <xdr:rowOff>0</xdr:rowOff>
              </from>
              <to>
                <xdr:col>0</xdr:col>
                <xdr:colOff>257175</xdr:colOff>
                <xdr:row>214</xdr:row>
                <xdr:rowOff>47625</xdr:rowOff>
              </to>
            </anchor>
          </controlPr>
        </control>
      </mc:Choice>
      <mc:Fallback>
        <control shapeId="1230" r:id="rId209" name="Control 206"/>
      </mc:Fallback>
    </mc:AlternateContent>
    <mc:AlternateContent xmlns:mc="http://schemas.openxmlformats.org/markup-compatibility/2006">
      <mc:Choice Requires="x14">
        <control shapeId="1231" r:id="rId210" name="Control 207">
          <controlPr defaultSize="0" r:id="rId4">
            <anchor moveWithCells="1">
              <from>
                <xdr:col>0</xdr:col>
                <xdr:colOff>0</xdr:colOff>
                <xdr:row>214</xdr:row>
                <xdr:rowOff>0</xdr:rowOff>
              </from>
              <to>
                <xdr:col>0</xdr:col>
                <xdr:colOff>257175</xdr:colOff>
                <xdr:row>215</xdr:row>
                <xdr:rowOff>47625</xdr:rowOff>
              </to>
            </anchor>
          </controlPr>
        </control>
      </mc:Choice>
      <mc:Fallback>
        <control shapeId="1231" r:id="rId210" name="Control 207"/>
      </mc:Fallback>
    </mc:AlternateContent>
    <mc:AlternateContent xmlns:mc="http://schemas.openxmlformats.org/markup-compatibility/2006">
      <mc:Choice Requires="x14">
        <control shapeId="1232" r:id="rId211" name="Control 208">
          <controlPr defaultSize="0" r:id="rId4">
            <anchor moveWithCells="1">
              <from>
                <xdr:col>0</xdr:col>
                <xdr:colOff>0</xdr:colOff>
                <xdr:row>215</xdr:row>
                <xdr:rowOff>0</xdr:rowOff>
              </from>
              <to>
                <xdr:col>0</xdr:col>
                <xdr:colOff>257175</xdr:colOff>
                <xdr:row>216</xdr:row>
                <xdr:rowOff>47625</xdr:rowOff>
              </to>
            </anchor>
          </controlPr>
        </control>
      </mc:Choice>
      <mc:Fallback>
        <control shapeId="1232" r:id="rId211" name="Control 208"/>
      </mc:Fallback>
    </mc:AlternateContent>
    <mc:AlternateContent xmlns:mc="http://schemas.openxmlformats.org/markup-compatibility/2006">
      <mc:Choice Requires="x14">
        <control shapeId="1233" r:id="rId212" name="Control 209">
          <controlPr defaultSize="0" r:id="rId4">
            <anchor moveWithCells="1">
              <from>
                <xdr:col>0</xdr:col>
                <xdr:colOff>0</xdr:colOff>
                <xdr:row>216</xdr:row>
                <xdr:rowOff>0</xdr:rowOff>
              </from>
              <to>
                <xdr:col>0</xdr:col>
                <xdr:colOff>257175</xdr:colOff>
                <xdr:row>217</xdr:row>
                <xdr:rowOff>38100</xdr:rowOff>
              </to>
            </anchor>
          </controlPr>
        </control>
      </mc:Choice>
      <mc:Fallback>
        <control shapeId="1233" r:id="rId212" name="Control 209"/>
      </mc:Fallback>
    </mc:AlternateContent>
    <mc:AlternateContent xmlns:mc="http://schemas.openxmlformats.org/markup-compatibility/2006">
      <mc:Choice Requires="x14">
        <control shapeId="1234" r:id="rId213" name="Control 210">
          <controlPr defaultSize="0" r:id="rId4">
            <anchor moveWithCells="1">
              <from>
                <xdr:col>0</xdr:col>
                <xdr:colOff>0</xdr:colOff>
                <xdr:row>217</xdr:row>
                <xdr:rowOff>0</xdr:rowOff>
              </from>
              <to>
                <xdr:col>0</xdr:col>
                <xdr:colOff>257175</xdr:colOff>
                <xdr:row>218</xdr:row>
                <xdr:rowOff>47625</xdr:rowOff>
              </to>
            </anchor>
          </controlPr>
        </control>
      </mc:Choice>
      <mc:Fallback>
        <control shapeId="1234" r:id="rId213" name="Control 210"/>
      </mc:Fallback>
    </mc:AlternateContent>
    <mc:AlternateContent xmlns:mc="http://schemas.openxmlformats.org/markup-compatibility/2006">
      <mc:Choice Requires="x14">
        <control shapeId="1235" r:id="rId214" name="Control 211">
          <controlPr defaultSize="0" r:id="rId4">
            <anchor moveWithCells="1">
              <from>
                <xdr:col>0</xdr:col>
                <xdr:colOff>0</xdr:colOff>
                <xdr:row>218</xdr:row>
                <xdr:rowOff>0</xdr:rowOff>
              </from>
              <to>
                <xdr:col>0</xdr:col>
                <xdr:colOff>257175</xdr:colOff>
                <xdr:row>219</xdr:row>
                <xdr:rowOff>47625</xdr:rowOff>
              </to>
            </anchor>
          </controlPr>
        </control>
      </mc:Choice>
      <mc:Fallback>
        <control shapeId="1235" r:id="rId214" name="Control 211"/>
      </mc:Fallback>
    </mc:AlternateContent>
    <mc:AlternateContent xmlns:mc="http://schemas.openxmlformats.org/markup-compatibility/2006">
      <mc:Choice Requires="x14">
        <control shapeId="1236" r:id="rId215" name="Control 212">
          <controlPr defaultSize="0" r:id="rId4">
            <anchor moveWithCells="1">
              <from>
                <xdr:col>0</xdr:col>
                <xdr:colOff>0</xdr:colOff>
                <xdr:row>219</xdr:row>
                <xdr:rowOff>0</xdr:rowOff>
              </from>
              <to>
                <xdr:col>0</xdr:col>
                <xdr:colOff>257175</xdr:colOff>
                <xdr:row>220</xdr:row>
                <xdr:rowOff>47625</xdr:rowOff>
              </to>
            </anchor>
          </controlPr>
        </control>
      </mc:Choice>
      <mc:Fallback>
        <control shapeId="1236" r:id="rId215" name="Control 212"/>
      </mc:Fallback>
    </mc:AlternateContent>
    <mc:AlternateContent xmlns:mc="http://schemas.openxmlformats.org/markup-compatibility/2006">
      <mc:Choice Requires="x14">
        <control shapeId="1237" r:id="rId216" name="Control 213">
          <controlPr defaultSize="0" r:id="rId4">
            <anchor moveWithCells="1">
              <from>
                <xdr:col>0</xdr:col>
                <xdr:colOff>0</xdr:colOff>
                <xdr:row>220</xdr:row>
                <xdr:rowOff>0</xdr:rowOff>
              </from>
              <to>
                <xdr:col>0</xdr:col>
                <xdr:colOff>257175</xdr:colOff>
                <xdr:row>221</xdr:row>
                <xdr:rowOff>47625</xdr:rowOff>
              </to>
            </anchor>
          </controlPr>
        </control>
      </mc:Choice>
      <mc:Fallback>
        <control shapeId="1237" r:id="rId216" name="Control 213"/>
      </mc:Fallback>
    </mc:AlternateContent>
    <mc:AlternateContent xmlns:mc="http://schemas.openxmlformats.org/markup-compatibility/2006">
      <mc:Choice Requires="x14">
        <control shapeId="1238" r:id="rId217" name="Control 214">
          <controlPr defaultSize="0" r:id="rId4">
            <anchor moveWithCells="1">
              <from>
                <xdr:col>0</xdr:col>
                <xdr:colOff>0</xdr:colOff>
                <xdr:row>221</xdr:row>
                <xdr:rowOff>0</xdr:rowOff>
              </from>
              <to>
                <xdr:col>0</xdr:col>
                <xdr:colOff>257175</xdr:colOff>
                <xdr:row>222</xdr:row>
                <xdr:rowOff>47625</xdr:rowOff>
              </to>
            </anchor>
          </controlPr>
        </control>
      </mc:Choice>
      <mc:Fallback>
        <control shapeId="1238" r:id="rId217" name="Control 214"/>
      </mc:Fallback>
    </mc:AlternateContent>
    <mc:AlternateContent xmlns:mc="http://schemas.openxmlformats.org/markup-compatibility/2006">
      <mc:Choice Requires="x14">
        <control shapeId="1239" r:id="rId218" name="Control 215">
          <controlPr defaultSize="0" r:id="rId4">
            <anchor moveWithCells="1">
              <from>
                <xdr:col>0</xdr:col>
                <xdr:colOff>0</xdr:colOff>
                <xdr:row>222</xdr:row>
                <xdr:rowOff>0</xdr:rowOff>
              </from>
              <to>
                <xdr:col>0</xdr:col>
                <xdr:colOff>257175</xdr:colOff>
                <xdr:row>223</xdr:row>
                <xdr:rowOff>47625</xdr:rowOff>
              </to>
            </anchor>
          </controlPr>
        </control>
      </mc:Choice>
      <mc:Fallback>
        <control shapeId="1239" r:id="rId218" name="Control 215"/>
      </mc:Fallback>
    </mc:AlternateContent>
    <mc:AlternateContent xmlns:mc="http://schemas.openxmlformats.org/markup-compatibility/2006">
      <mc:Choice Requires="x14">
        <control shapeId="1240" r:id="rId219" name="Control 216">
          <controlPr defaultSize="0" r:id="rId4">
            <anchor moveWithCells="1">
              <from>
                <xdr:col>0</xdr:col>
                <xdr:colOff>0</xdr:colOff>
                <xdr:row>223</xdr:row>
                <xdr:rowOff>0</xdr:rowOff>
              </from>
              <to>
                <xdr:col>0</xdr:col>
                <xdr:colOff>257175</xdr:colOff>
                <xdr:row>224</xdr:row>
                <xdr:rowOff>47625</xdr:rowOff>
              </to>
            </anchor>
          </controlPr>
        </control>
      </mc:Choice>
      <mc:Fallback>
        <control shapeId="1240" r:id="rId219" name="Control 216"/>
      </mc:Fallback>
    </mc:AlternateContent>
    <mc:AlternateContent xmlns:mc="http://schemas.openxmlformats.org/markup-compatibility/2006">
      <mc:Choice Requires="x14">
        <control shapeId="1241" r:id="rId220" name="Control 217">
          <controlPr defaultSize="0" r:id="rId4">
            <anchor moveWithCells="1">
              <from>
                <xdr:col>0</xdr:col>
                <xdr:colOff>0</xdr:colOff>
                <xdr:row>224</xdr:row>
                <xdr:rowOff>0</xdr:rowOff>
              </from>
              <to>
                <xdr:col>0</xdr:col>
                <xdr:colOff>257175</xdr:colOff>
                <xdr:row>225</xdr:row>
                <xdr:rowOff>47625</xdr:rowOff>
              </to>
            </anchor>
          </controlPr>
        </control>
      </mc:Choice>
      <mc:Fallback>
        <control shapeId="1241" r:id="rId220" name="Control 217"/>
      </mc:Fallback>
    </mc:AlternateContent>
    <mc:AlternateContent xmlns:mc="http://schemas.openxmlformats.org/markup-compatibility/2006">
      <mc:Choice Requires="x14">
        <control shapeId="1242" r:id="rId221" name="Control 218">
          <controlPr defaultSize="0" r:id="rId4">
            <anchor moveWithCells="1">
              <from>
                <xdr:col>0</xdr:col>
                <xdr:colOff>0</xdr:colOff>
                <xdr:row>225</xdr:row>
                <xdr:rowOff>0</xdr:rowOff>
              </from>
              <to>
                <xdr:col>0</xdr:col>
                <xdr:colOff>257175</xdr:colOff>
                <xdr:row>226</xdr:row>
                <xdr:rowOff>47625</xdr:rowOff>
              </to>
            </anchor>
          </controlPr>
        </control>
      </mc:Choice>
      <mc:Fallback>
        <control shapeId="1242" r:id="rId221" name="Control 218"/>
      </mc:Fallback>
    </mc:AlternateContent>
    <mc:AlternateContent xmlns:mc="http://schemas.openxmlformats.org/markup-compatibility/2006">
      <mc:Choice Requires="x14">
        <control shapeId="1243" r:id="rId222" name="Control 219">
          <controlPr defaultSize="0" r:id="rId4">
            <anchor moveWithCells="1">
              <from>
                <xdr:col>0</xdr:col>
                <xdr:colOff>0</xdr:colOff>
                <xdr:row>226</xdr:row>
                <xdr:rowOff>0</xdr:rowOff>
              </from>
              <to>
                <xdr:col>0</xdr:col>
                <xdr:colOff>257175</xdr:colOff>
                <xdr:row>227</xdr:row>
                <xdr:rowOff>38100</xdr:rowOff>
              </to>
            </anchor>
          </controlPr>
        </control>
      </mc:Choice>
      <mc:Fallback>
        <control shapeId="1243" r:id="rId222" name="Control 219"/>
      </mc:Fallback>
    </mc:AlternateContent>
    <mc:AlternateContent xmlns:mc="http://schemas.openxmlformats.org/markup-compatibility/2006">
      <mc:Choice Requires="x14">
        <control shapeId="1244" r:id="rId223" name="Control 220">
          <controlPr defaultSize="0" r:id="rId4">
            <anchor moveWithCells="1">
              <from>
                <xdr:col>0</xdr:col>
                <xdr:colOff>0</xdr:colOff>
                <xdr:row>227</xdr:row>
                <xdr:rowOff>0</xdr:rowOff>
              </from>
              <to>
                <xdr:col>0</xdr:col>
                <xdr:colOff>257175</xdr:colOff>
                <xdr:row>228</xdr:row>
                <xdr:rowOff>47625</xdr:rowOff>
              </to>
            </anchor>
          </controlPr>
        </control>
      </mc:Choice>
      <mc:Fallback>
        <control shapeId="1244" r:id="rId223" name="Control 220"/>
      </mc:Fallback>
    </mc:AlternateContent>
    <mc:AlternateContent xmlns:mc="http://schemas.openxmlformats.org/markup-compatibility/2006">
      <mc:Choice Requires="x14">
        <control shapeId="1245" r:id="rId224" name="Control 221">
          <controlPr defaultSize="0" r:id="rId4">
            <anchor moveWithCells="1">
              <from>
                <xdr:col>0</xdr:col>
                <xdr:colOff>0</xdr:colOff>
                <xdr:row>228</xdr:row>
                <xdr:rowOff>0</xdr:rowOff>
              </from>
              <to>
                <xdr:col>0</xdr:col>
                <xdr:colOff>257175</xdr:colOff>
                <xdr:row>229</xdr:row>
                <xdr:rowOff>47625</xdr:rowOff>
              </to>
            </anchor>
          </controlPr>
        </control>
      </mc:Choice>
      <mc:Fallback>
        <control shapeId="1245" r:id="rId224" name="Control 221"/>
      </mc:Fallback>
    </mc:AlternateContent>
    <mc:AlternateContent xmlns:mc="http://schemas.openxmlformats.org/markup-compatibility/2006">
      <mc:Choice Requires="x14">
        <control shapeId="1246" r:id="rId225" name="Control 222">
          <controlPr defaultSize="0" r:id="rId4">
            <anchor moveWithCells="1">
              <from>
                <xdr:col>0</xdr:col>
                <xdr:colOff>0</xdr:colOff>
                <xdr:row>229</xdr:row>
                <xdr:rowOff>0</xdr:rowOff>
              </from>
              <to>
                <xdr:col>0</xdr:col>
                <xdr:colOff>257175</xdr:colOff>
                <xdr:row>230</xdr:row>
                <xdr:rowOff>47625</xdr:rowOff>
              </to>
            </anchor>
          </controlPr>
        </control>
      </mc:Choice>
      <mc:Fallback>
        <control shapeId="1246" r:id="rId225" name="Control 222"/>
      </mc:Fallback>
    </mc:AlternateContent>
    <mc:AlternateContent xmlns:mc="http://schemas.openxmlformats.org/markup-compatibility/2006">
      <mc:Choice Requires="x14">
        <control shapeId="1247" r:id="rId226" name="Control 223">
          <controlPr defaultSize="0" r:id="rId4">
            <anchor moveWithCells="1">
              <from>
                <xdr:col>0</xdr:col>
                <xdr:colOff>0</xdr:colOff>
                <xdr:row>230</xdr:row>
                <xdr:rowOff>0</xdr:rowOff>
              </from>
              <to>
                <xdr:col>0</xdr:col>
                <xdr:colOff>257175</xdr:colOff>
                <xdr:row>231</xdr:row>
                <xdr:rowOff>47625</xdr:rowOff>
              </to>
            </anchor>
          </controlPr>
        </control>
      </mc:Choice>
      <mc:Fallback>
        <control shapeId="1247" r:id="rId226" name="Control 223"/>
      </mc:Fallback>
    </mc:AlternateContent>
    <mc:AlternateContent xmlns:mc="http://schemas.openxmlformats.org/markup-compatibility/2006">
      <mc:Choice Requires="x14">
        <control shapeId="1248" r:id="rId227" name="Control 224">
          <controlPr defaultSize="0" r:id="rId4">
            <anchor moveWithCells="1">
              <from>
                <xdr:col>0</xdr:col>
                <xdr:colOff>0</xdr:colOff>
                <xdr:row>231</xdr:row>
                <xdr:rowOff>0</xdr:rowOff>
              </from>
              <to>
                <xdr:col>0</xdr:col>
                <xdr:colOff>257175</xdr:colOff>
                <xdr:row>232</xdr:row>
                <xdr:rowOff>47625</xdr:rowOff>
              </to>
            </anchor>
          </controlPr>
        </control>
      </mc:Choice>
      <mc:Fallback>
        <control shapeId="1248" r:id="rId227" name="Control 224"/>
      </mc:Fallback>
    </mc:AlternateContent>
    <mc:AlternateContent xmlns:mc="http://schemas.openxmlformats.org/markup-compatibility/2006">
      <mc:Choice Requires="x14">
        <control shapeId="1249" r:id="rId228" name="Control 225">
          <controlPr defaultSize="0" r:id="rId4">
            <anchor moveWithCells="1">
              <from>
                <xdr:col>0</xdr:col>
                <xdr:colOff>0</xdr:colOff>
                <xdr:row>232</xdr:row>
                <xdr:rowOff>0</xdr:rowOff>
              </from>
              <to>
                <xdr:col>0</xdr:col>
                <xdr:colOff>257175</xdr:colOff>
                <xdr:row>233</xdr:row>
                <xdr:rowOff>47625</xdr:rowOff>
              </to>
            </anchor>
          </controlPr>
        </control>
      </mc:Choice>
      <mc:Fallback>
        <control shapeId="1249" r:id="rId228" name="Control 225"/>
      </mc:Fallback>
    </mc:AlternateContent>
    <mc:AlternateContent xmlns:mc="http://schemas.openxmlformats.org/markup-compatibility/2006">
      <mc:Choice Requires="x14">
        <control shapeId="1250" r:id="rId229" name="Control 226">
          <controlPr defaultSize="0" r:id="rId4">
            <anchor moveWithCells="1">
              <from>
                <xdr:col>0</xdr:col>
                <xdr:colOff>0</xdr:colOff>
                <xdr:row>233</xdr:row>
                <xdr:rowOff>0</xdr:rowOff>
              </from>
              <to>
                <xdr:col>0</xdr:col>
                <xdr:colOff>257175</xdr:colOff>
                <xdr:row>234</xdr:row>
                <xdr:rowOff>47625</xdr:rowOff>
              </to>
            </anchor>
          </controlPr>
        </control>
      </mc:Choice>
      <mc:Fallback>
        <control shapeId="1250" r:id="rId229" name="Control 226"/>
      </mc:Fallback>
    </mc:AlternateContent>
    <mc:AlternateContent xmlns:mc="http://schemas.openxmlformats.org/markup-compatibility/2006">
      <mc:Choice Requires="x14">
        <control shapeId="1251" r:id="rId230" name="Control 227">
          <controlPr defaultSize="0" r:id="rId4">
            <anchor moveWithCells="1">
              <from>
                <xdr:col>0</xdr:col>
                <xdr:colOff>0</xdr:colOff>
                <xdr:row>234</xdr:row>
                <xdr:rowOff>0</xdr:rowOff>
              </from>
              <to>
                <xdr:col>0</xdr:col>
                <xdr:colOff>257175</xdr:colOff>
                <xdr:row>235</xdr:row>
                <xdr:rowOff>47625</xdr:rowOff>
              </to>
            </anchor>
          </controlPr>
        </control>
      </mc:Choice>
      <mc:Fallback>
        <control shapeId="1251" r:id="rId230" name="Control 227"/>
      </mc:Fallback>
    </mc:AlternateContent>
    <mc:AlternateContent xmlns:mc="http://schemas.openxmlformats.org/markup-compatibility/2006">
      <mc:Choice Requires="x14">
        <control shapeId="1252" r:id="rId231" name="Control 228">
          <controlPr defaultSize="0" r:id="rId4">
            <anchor moveWithCells="1">
              <from>
                <xdr:col>0</xdr:col>
                <xdr:colOff>0</xdr:colOff>
                <xdr:row>235</xdr:row>
                <xdr:rowOff>0</xdr:rowOff>
              </from>
              <to>
                <xdr:col>0</xdr:col>
                <xdr:colOff>257175</xdr:colOff>
                <xdr:row>236</xdr:row>
                <xdr:rowOff>47625</xdr:rowOff>
              </to>
            </anchor>
          </controlPr>
        </control>
      </mc:Choice>
      <mc:Fallback>
        <control shapeId="1252" r:id="rId231" name="Control 228"/>
      </mc:Fallback>
    </mc:AlternateContent>
    <mc:AlternateContent xmlns:mc="http://schemas.openxmlformats.org/markup-compatibility/2006">
      <mc:Choice Requires="x14">
        <control shapeId="1253" r:id="rId232" name="Control 229">
          <controlPr defaultSize="0" r:id="rId4">
            <anchor moveWithCells="1">
              <from>
                <xdr:col>0</xdr:col>
                <xdr:colOff>0</xdr:colOff>
                <xdr:row>236</xdr:row>
                <xdr:rowOff>0</xdr:rowOff>
              </from>
              <to>
                <xdr:col>0</xdr:col>
                <xdr:colOff>257175</xdr:colOff>
                <xdr:row>237</xdr:row>
                <xdr:rowOff>38100</xdr:rowOff>
              </to>
            </anchor>
          </controlPr>
        </control>
      </mc:Choice>
      <mc:Fallback>
        <control shapeId="1253" r:id="rId232" name="Control 229"/>
      </mc:Fallback>
    </mc:AlternateContent>
    <mc:AlternateContent xmlns:mc="http://schemas.openxmlformats.org/markup-compatibility/2006">
      <mc:Choice Requires="x14">
        <control shapeId="1254" r:id="rId233" name="Control 230">
          <controlPr defaultSize="0" r:id="rId4">
            <anchor moveWithCells="1">
              <from>
                <xdr:col>0</xdr:col>
                <xdr:colOff>0</xdr:colOff>
                <xdr:row>237</xdr:row>
                <xdr:rowOff>0</xdr:rowOff>
              </from>
              <to>
                <xdr:col>0</xdr:col>
                <xdr:colOff>257175</xdr:colOff>
                <xdr:row>238</xdr:row>
                <xdr:rowOff>47625</xdr:rowOff>
              </to>
            </anchor>
          </controlPr>
        </control>
      </mc:Choice>
      <mc:Fallback>
        <control shapeId="1254" r:id="rId233" name="Control 230"/>
      </mc:Fallback>
    </mc:AlternateContent>
    <mc:AlternateContent xmlns:mc="http://schemas.openxmlformats.org/markup-compatibility/2006">
      <mc:Choice Requires="x14">
        <control shapeId="1255" r:id="rId234" name="Control 231">
          <controlPr defaultSize="0" r:id="rId4">
            <anchor moveWithCells="1">
              <from>
                <xdr:col>0</xdr:col>
                <xdr:colOff>0</xdr:colOff>
                <xdr:row>238</xdr:row>
                <xdr:rowOff>0</xdr:rowOff>
              </from>
              <to>
                <xdr:col>0</xdr:col>
                <xdr:colOff>257175</xdr:colOff>
                <xdr:row>239</xdr:row>
                <xdr:rowOff>47625</xdr:rowOff>
              </to>
            </anchor>
          </controlPr>
        </control>
      </mc:Choice>
      <mc:Fallback>
        <control shapeId="1255" r:id="rId234" name="Control 231"/>
      </mc:Fallback>
    </mc:AlternateContent>
    <mc:AlternateContent xmlns:mc="http://schemas.openxmlformats.org/markup-compatibility/2006">
      <mc:Choice Requires="x14">
        <control shapeId="1256" r:id="rId235" name="Control 232">
          <controlPr defaultSize="0" r:id="rId4">
            <anchor moveWithCells="1">
              <from>
                <xdr:col>0</xdr:col>
                <xdr:colOff>0</xdr:colOff>
                <xdr:row>239</xdr:row>
                <xdr:rowOff>0</xdr:rowOff>
              </from>
              <to>
                <xdr:col>0</xdr:col>
                <xdr:colOff>257175</xdr:colOff>
                <xdr:row>240</xdr:row>
                <xdr:rowOff>47625</xdr:rowOff>
              </to>
            </anchor>
          </controlPr>
        </control>
      </mc:Choice>
      <mc:Fallback>
        <control shapeId="1256" r:id="rId235" name="Control 232"/>
      </mc:Fallback>
    </mc:AlternateContent>
    <mc:AlternateContent xmlns:mc="http://schemas.openxmlformats.org/markup-compatibility/2006">
      <mc:Choice Requires="x14">
        <control shapeId="1257" r:id="rId236" name="Control 233">
          <controlPr defaultSize="0" r:id="rId4">
            <anchor moveWithCells="1">
              <from>
                <xdr:col>0</xdr:col>
                <xdr:colOff>0</xdr:colOff>
                <xdr:row>240</xdr:row>
                <xdr:rowOff>0</xdr:rowOff>
              </from>
              <to>
                <xdr:col>0</xdr:col>
                <xdr:colOff>257175</xdr:colOff>
                <xdr:row>241</xdr:row>
                <xdr:rowOff>47625</xdr:rowOff>
              </to>
            </anchor>
          </controlPr>
        </control>
      </mc:Choice>
      <mc:Fallback>
        <control shapeId="1257" r:id="rId236" name="Control 233"/>
      </mc:Fallback>
    </mc:AlternateContent>
    <mc:AlternateContent xmlns:mc="http://schemas.openxmlformats.org/markup-compatibility/2006">
      <mc:Choice Requires="x14">
        <control shapeId="1258" r:id="rId237" name="Control 234">
          <controlPr defaultSize="0" r:id="rId4">
            <anchor moveWithCells="1">
              <from>
                <xdr:col>0</xdr:col>
                <xdr:colOff>0</xdr:colOff>
                <xdr:row>241</xdr:row>
                <xdr:rowOff>0</xdr:rowOff>
              </from>
              <to>
                <xdr:col>0</xdr:col>
                <xdr:colOff>257175</xdr:colOff>
                <xdr:row>242</xdr:row>
                <xdr:rowOff>47625</xdr:rowOff>
              </to>
            </anchor>
          </controlPr>
        </control>
      </mc:Choice>
      <mc:Fallback>
        <control shapeId="1258" r:id="rId237" name="Control 234"/>
      </mc:Fallback>
    </mc:AlternateContent>
    <mc:AlternateContent xmlns:mc="http://schemas.openxmlformats.org/markup-compatibility/2006">
      <mc:Choice Requires="x14">
        <control shapeId="1259" r:id="rId238" name="Control 235">
          <controlPr defaultSize="0" r:id="rId4">
            <anchor moveWithCells="1">
              <from>
                <xdr:col>0</xdr:col>
                <xdr:colOff>0</xdr:colOff>
                <xdr:row>242</xdr:row>
                <xdr:rowOff>0</xdr:rowOff>
              </from>
              <to>
                <xdr:col>0</xdr:col>
                <xdr:colOff>257175</xdr:colOff>
                <xdr:row>243</xdr:row>
                <xdr:rowOff>47625</xdr:rowOff>
              </to>
            </anchor>
          </controlPr>
        </control>
      </mc:Choice>
      <mc:Fallback>
        <control shapeId="1259" r:id="rId238" name="Control 235"/>
      </mc:Fallback>
    </mc:AlternateContent>
    <mc:AlternateContent xmlns:mc="http://schemas.openxmlformats.org/markup-compatibility/2006">
      <mc:Choice Requires="x14">
        <control shapeId="1260" r:id="rId239" name="Control 236">
          <controlPr defaultSize="0" r:id="rId4">
            <anchor moveWithCells="1">
              <from>
                <xdr:col>0</xdr:col>
                <xdr:colOff>0</xdr:colOff>
                <xdr:row>243</xdr:row>
                <xdr:rowOff>0</xdr:rowOff>
              </from>
              <to>
                <xdr:col>0</xdr:col>
                <xdr:colOff>257175</xdr:colOff>
                <xdr:row>244</xdr:row>
                <xdr:rowOff>47625</xdr:rowOff>
              </to>
            </anchor>
          </controlPr>
        </control>
      </mc:Choice>
      <mc:Fallback>
        <control shapeId="1260" r:id="rId239" name="Control 236"/>
      </mc:Fallback>
    </mc:AlternateContent>
    <mc:AlternateContent xmlns:mc="http://schemas.openxmlformats.org/markup-compatibility/2006">
      <mc:Choice Requires="x14">
        <control shapeId="1261" r:id="rId240" name="Control 237">
          <controlPr defaultSize="0" r:id="rId4">
            <anchor moveWithCells="1">
              <from>
                <xdr:col>0</xdr:col>
                <xdr:colOff>0</xdr:colOff>
                <xdr:row>244</xdr:row>
                <xdr:rowOff>0</xdr:rowOff>
              </from>
              <to>
                <xdr:col>0</xdr:col>
                <xdr:colOff>257175</xdr:colOff>
                <xdr:row>245</xdr:row>
                <xdr:rowOff>47625</xdr:rowOff>
              </to>
            </anchor>
          </controlPr>
        </control>
      </mc:Choice>
      <mc:Fallback>
        <control shapeId="1261" r:id="rId240" name="Control 237"/>
      </mc:Fallback>
    </mc:AlternateContent>
    <mc:AlternateContent xmlns:mc="http://schemas.openxmlformats.org/markup-compatibility/2006">
      <mc:Choice Requires="x14">
        <control shapeId="1262" r:id="rId241" name="Control 238">
          <controlPr defaultSize="0" r:id="rId4">
            <anchor moveWithCells="1">
              <from>
                <xdr:col>0</xdr:col>
                <xdr:colOff>0</xdr:colOff>
                <xdr:row>245</xdr:row>
                <xdr:rowOff>0</xdr:rowOff>
              </from>
              <to>
                <xdr:col>0</xdr:col>
                <xdr:colOff>257175</xdr:colOff>
                <xdr:row>246</xdr:row>
                <xdr:rowOff>47625</xdr:rowOff>
              </to>
            </anchor>
          </controlPr>
        </control>
      </mc:Choice>
      <mc:Fallback>
        <control shapeId="1262" r:id="rId241" name="Control 238"/>
      </mc:Fallback>
    </mc:AlternateContent>
    <mc:AlternateContent xmlns:mc="http://schemas.openxmlformats.org/markup-compatibility/2006">
      <mc:Choice Requires="x14">
        <control shapeId="1263" r:id="rId242" name="Control 239">
          <controlPr defaultSize="0" r:id="rId4">
            <anchor moveWithCells="1">
              <from>
                <xdr:col>0</xdr:col>
                <xdr:colOff>0</xdr:colOff>
                <xdr:row>246</xdr:row>
                <xdr:rowOff>0</xdr:rowOff>
              </from>
              <to>
                <xdr:col>0</xdr:col>
                <xdr:colOff>257175</xdr:colOff>
                <xdr:row>247</xdr:row>
                <xdr:rowOff>38100</xdr:rowOff>
              </to>
            </anchor>
          </controlPr>
        </control>
      </mc:Choice>
      <mc:Fallback>
        <control shapeId="1263" r:id="rId242" name="Control 239"/>
      </mc:Fallback>
    </mc:AlternateContent>
    <mc:AlternateContent xmlns:mc="http://schemas.openxmlformats.org/markup-compatibility/2006">
      <mc:Choice Requires="x14">
        <control shapeId="1264" r:id="rId243" name="Control 240">
          <controlPr defaultSize="0" r:id="rId4">
            <anchor moveWithCells="1">
              <from>
                <xdr:col>0</xdr:col>
                <xdr:colOff>0</xdr:colOff>
                <xdr:row>247</xdr:row>
                <xdr:rowOff>0</xdr:rowOff>
              </from>
              <to>
                <xdr:col>0</xdr:col>
                <xdr:colOff>257175</xdr:colOff>
                <xdr:row>248</xdr:row>
                <xdr:rowOff>47625</xdr:rowOff>
              </to>
            </anchor>
          </controlPr>
        </control>
      </mc:Choice>
      <mc:Fallback>
        <control shapeId="1264" r:id="rId243" name="Control 240"/>
      </mc:Fallback>
    </mc:AlternateContent>
    <mc:AlternateContent xmlns:mc="http://schemas.openxmlformats.org/markup-compatibility/2006">
      <mc:Choice Requires="x14">
        <control shapeId="1265" r:id="rId244" name="Control 241">
          <controlPr defaultSize="0" r:id="rId4">
            <anchor moveWithCells="1">
              <from>
                <xdr:col>0</xdr:col>
                <xdr:colOff>0</xdr:colOff>
                <xdr:row>248</xdr:row>
                <xdr:rowOff>0</xdr:rowOff>
              </from>
              <to>
                <xdr:col>0</xdr:col>
                <xdr:colOff>257175</xdr:colOff>
                <xdr:row>249</xdr:row>
                <xdr:rowOff>47625</xdr:rowOff>
              </to>
            </anchor>
          </controlPr>
        </control>
      </mc:Choice>
      <mc:Fallback>
        <control shapeId="1265" r:id="rId244" name="Control 241"/>
      </mc:Fallback>
    </mc:AlternateContent>
    <mc:AlternateContent xmlns:mc="http://schemas.openxmlformats.org/markup-compatibility/2006">
      <mc:Choice Requires="x14">
        <control shapeId="1266" r:id="rId245" name="Control 242">
          <controlPr defaultSize="0" r:id="rId4">
            <anchor moveWithCells="1">
              <from>
                <xdr:col>0</xdr:col>
                <xdr:colOff>0</xdr:colOff>
                <xdr:row>249</xdr:row>
                <xdr:rowOff>0</xdr:rowOff>
              </from>
              <to>
                <xdr:col>0</xdr:col>
                <xdr:colOff>257175</xdr:colOff>
                <xdr:row>250</xdr:row>
                <xdr:rowOff>47625</xdr:rowOff>
              </to>
            </anchor>
          </controlPr>
        </control>
      </mc:Choice>
      <mc:Fallback>
        <control shapeId="1266" r:id="rId245" name="Control 242"/>
      </mc:Fallback>
    </mc:AlternateContent>
    <mc:AlternateContent xmlns:mc="http://schemas.openxmlformats.org/markup-compatibility/2006">
      <mc:Choice Requires="x14">
        <control shapeId="1267" r:id="rId246" name="Control 243">
          <controlPr defaultSize="0" r:id="rId4">
            <anchor moveWithCells="1">
              <from>
                <xdr:col>0</xdr:col>
                <xdr:colOff>0</xdr:colOff>
                <xdr:row>250</xdr:row>
                <xdr:rowOff>0</xdr:rowOff>
              </from>
              <to>
                <xdr:col>0</xdr:col>
                <xdr:colOff>257175</xdr:colOff>
                <xdr:row>251</xdr:row>
                <xdr:rowOff>47625</xdr:rowOff>
              </to>
            </anchor>
          </controlPr>
        </control>
      </mc:Choice>
      <mc:Fallback>
        <control shapeId="1267" r:id="rId246" name="Control 243"/>
      </mc:Fallback>
    </mc:AlternateContent>
    <mc:AlternateContent xmlns:mc="http://schemas.openxmlformats.org/markup-compatibility/2006">
      <mc:Choice Requires="x14">
        <control shapeId="1268" r:id="rId247" name="Control 244">
          <controlPr defaultSize="0" r:id="rId4">
            <anchor moveWithCells="1">
              <from>
                <xdr:col>0</xdr:col>
                <xdr:colOff>0</xdr:colOff>
                <xdr:row>251</xdr:row>
                <xdr:rowOff>0</xdr:rowOff>
              </from>
              <to>
                <xdr:col>0</xdr:col>
                <xdr:colOff>257175</xdr:colOff>
                <xdr:row>252</xdr:row>
                <xdr:rowOff>47625</xdr:rowOff>
              </to>
            </anchor>
          </controlPr>
        </control>
      </mc:Choice>
      <mc:Fallback>
        <control shapeId="1268" r:id="rId247" name="Control 244"/>
      </mc:Fallback>
    </mc:AlternateContent>
    <mc:AlternateContent xmlns:mc="http://schemas.openxmlformats.org/markup-compatibility/2006">
      <mc:Choice Requires="x14">
        <control shapeId="1269" r:id="rId248" name="Control 245">
          <controlPr defaultSize="0" r:id="rId4">
            <anchor moveWithCells="1">
              <from>
                <xdr:col>0</xdr:col>
                <xdr:colOff>0</xdr:colOff>
                <xdr:row>252</xdr:row>
                <xdr:rowOff>0</xdr:rowOff>
              </from>
              <to>
                <xdr:col>0</xdr:col>
                <xdr:colOff>257175</xdr:colOff>
                <xdr:row>253</xdr:row>
                <xdr:rowOff>47625</xdr:rowOff>
              </to>
            </anchor>
          </controlPr>
        </control>
      </mc:Choice>
      <mc:Fallback>
        <control shapeId="1269" r:id="rId248" name="Control 245"/>
      </mc:Fallback>
    </mc:AlternateContent>
    <mc:AlternateContent xmlns:mc="http://schemas.openxmlformats.org/markup-compatibility/2006">
      <mc:Choice Requires="x14">
        <control shapeId="1270" r:id="rId249" name="Control 246">
          <controlPr defaultSize="0" r:id="rId4">
            <anchor moveWithCells="1">
              <from>
                <xdr:col>0</xdr:col>
                <xdr:colOff>0</xdr:colOff>
                <xdr:row>253</xdr:row>
                <xdr:rowOff>0</xdr:rowOff>
              </from>
              <to>
                <xdr:col>0</xdr:col>
                <xdr:colOff>257175</xdr:colOff>
                <xdr:row>254</xdr:row>
                <xdr:rowOff>47625</xdr:rowOff>
              </to>
            </anchor>
          </controlPr>
        </control>
      </mc:Choice>
      <mc:Fallback>
        <control shapeId="1270" r:id="rId249" name="Control 246"/>
      </mc:Fallback>
    </mc:AlternateContent>
    <mc:AlternateContent xmlns:mc="http://schemas.openxmlformats.org/markup-compatibility/2006">
      <mc:Choice Requires="x14">
        <control shapeId="1271" r:id="rId250" name="Control 247">
          <controlPr defaultSize="0" r:id="rId4">
            <anchor moveWithCells="1">
              <from>
                <xdr:col>0</xdr:col>
                <xdr:colOff>0</xdr:colOff>
                <xdr:row>254</xdr:row>
                <xdr:rowOff>0</xdr:rowOff>
              </from>
              <to>
                <xdr:col>0</xdr:col>
                <xdr:colOff>257175</xdr:colOff>
                <xdr:row>255</xdr:row>
                <xdr:rowOff>47625</xdr:rowOff>
              </to>
            </anchor>
          </controlPr>
        </control>
      </mc:Choice>
      <mc:Fallback>
        <control shapeId="1271" r:id="rId250" name="Control 247"/>
      </mc:Fallback>
    </mc:AlternateContent>
    <mc:AlternateContent xmlns:mc="http://schemas.openxmlformats.org/markup-compatibility/2006">
      <mc:Choice Requires="x14">
        <control shapeId="1272" r:id="rId251" name="Control 248">
          <controlPr defaultSize="0" r:id="rId4">
            <anchor moveWithCells="1">
              <from>
                <xdr:col>0</xdr:col>
                <xdr:colOff>0</xdr:colOff>
                <xdr:row>255</xdr:row>
                <xdr:rowOff>0</xdr:rowOff>
              </from>
              <to>
                <xdr:col>0</xdr:col>
                <xdr:colOff>257175</xdr:colOff>
                <xdr:row>256</xdr:row>
                <xdr:rowOff>47625</xdr:rowOff>
              </to>
            </anchor>
          </controlPr>
        </control>
      </mc:Choice>
      <mc:Fallback>
        <control shapeId="1272" r:id="rId251" name="Control 248"/>
      </mc:Fallback>
    </mc:AlternateContent>
    <mc:AlternateContent xmlns:mc="http://schemas.openxmlformats.org/markup-compatibility/2006">
      <mc:Choice Requires="x14">
        <control shapeId="1273" r:id="rId252" name="Control 249">
          <controlPr defaultSize="0" r:id="rId4">
            <anchor moveWithCells="1">
              <from>
                <xdr:col>0</xdr:col>
                <xdr:colOff>0</xdr:colOff>
                <xdr:row>256</xdr:row>
                <xdr:rowOff>0</xdr:rowOff>
              </from>
              <to>
                <xdr:col>0</xdr:col>
                <xdr:colOff>257175</xdr:colOff>
                <xdr:row>257</xdr:row>
                <xdr:rowOff>38100</xdr:rowOff>
              </to>
            </anchor>
          </controlPr>
        </control>
      </mc:Choice>
      <mc:Fallback>
        <control shapeId="1273" r:id="rId252" name="Control 249"/>
      </mc:Fallback>
    </mc:AlternateContent>
    <mc:AlternateContent xmlns:mc="http://schemas.openxmlformats.org/markup-compatibility/2006">
      <mc:Choice Requires="x14">
        <control shapeId="1274" r:id="rId253" name="Control 250">
          <controlPr defaultSize="0" r:id="rId4">
            <anchor moveWithCells="1">
              <from>
                <xdr:col>0</xdr:col>
                <xdr:colOff>0</xdr:colOff>
                <xdr:row>257</xdr:row>
                <xdr:rowOff>0</xdr:rowOff>
              </from>
              <to>
                <xdr:col>0</xdr:col>
                <xdr:colOff>257175</xdr:colOff>
                <xdr:row>258</xdr:row>
                <xdr:rowOff>47625</xdr:rowOff>
              </to>
            </anchor>
          </controlPr>
        </control>
      </mc:Choice>
      <mc:Fallback>
        <control shapeId="1274" r:id="rId253" name="Control 250"/>
      </mc:Fallback>
    </mc:AlternateContent>
    <mc:AlternateContent xmlns:mc="http://schemas.openxmlformats.org/markup-compatibility/2006">
      <mc:Choice Requires="x14">
        <control shapeId="1275" r:id="rId254" name="Control 251">
          <controlPr defaultSize="0" r:id="rId4">
            <anchor moveWithCells="1">
              <from>
                <xdr:col>0</xdr:col>
                <xdr:colOff>0</xdr:colOff>
                <xdr:row>258</xdr:row>
                <xdr:rowOff>0</xdr:rowOff>
              </from>
              <to>
                <xdr:col>0</xdr:col>
                <xdr:colOff>257175</xdr:colOff>
                <xdr:row>259</xdr:row>
                <xdr:rowOff>47625</xdr:rowOff>
              </to>
            </anchor>
          </controlPr>
        </control>
      </mc:Choice>
      <mc:Fallback>
        <control shapeId="1275" r:id="rId254" name="Control 251"/>
      </mc:Fallback>
    </mc:AlternateContent>
    <mc:AlternateContent xmlns:mc="http://schemas.openxmlformats.org/markup-compatibility/2006">
      <mc:Choice Requires="x14">
        <control shapeId="1276" r:id="rId255" name="Control 252">
          <controlPr defaultSize="0" r:id="rId4">
            <anchor moveWithCells="1">
              <from>
                <xdr:col>0</xdr:col>
                <xdr:colOff>0</xdr:colOff>
                <xdr:row>259</xdr:row>
                <xdr:rowOff>0</xdr:rowOff>
              </from>
              <to>
                <xdr:col>0</xdr:col>
                <xdr:colOff>257175</xdr:colOff>
                <xdr:row>260</xdr:row>
                <xdr:rowOff>47625</xdr:rowOff>
              </to>
            </anchor>
          </controlPr>
        </control>
      </mc:Choice>
      <mc:Fallback>
        <control shapeId="1276" r:id="rId255" name="Control 252"/>
      </mc:Fallback>
    </mc:AlternateContent>
    <mc:AlternateContent xmlns:mc="http://schemas.openxmlformats.org/markup-compatibility/2006">
      <mc:Choice Requires="x14">
        <control shapeId="1277" r:id="rId256" name="Control 253">
          <controlPr defaultSize="0" r:id="rId4">
            <anchor moveWithCells="1">
              <from>
                <xdr:col>0</xdr:col>
                <xdr:colOff>0</xdr:colOff>
                <xdr:row>260</xdr:row>
                <xdr:rowOff>0</xdr:rowOff>
              </from>
              <to>
                <xdr:col>0</xdr:col>
                <xdr:colOff>257175</xdr:colOff>
                <xdr:row>261</xdr:row>
                <xdr:rowOff>47625</xdr:rowOff>
              </to>
            </anchor>
          </controlPr>
        </control>
      </mc:Choice>
      <mc:Fallback>
        <control shapeId="1277" r:id="rId256" name="Control 253"/>
      </mc:Fallback>
    </mc:AlternateContent>
    <mc:AlternateContent xmlns:mc="http://schemas.openxmlformats.org/markup-compatibility/2006">
      <mc:Choice Requires="x14">
        <control shapeId="1278" r:id="rId257" name="Control 254">
          <controlPr defaultSize="0" r:id="rId4">
            <anchor moveWithCells="1">
              <from>
                <xdr:col>0</xdr:col>
                <xdr:colOff>0</xdr:colOff>
                <xdr:row>261</xdr:row>
                <xdr:rowOff>0</xdr:rowOff>
              </from>
              <to>
                <xdr:col>0</xdr:col>
                <xdr:colOff>257175</xdr:colOff>
                <xdr:row>262</xdr:row>
                <xdr:rowOff>47625</xdr:rowOff>
              </to>
            </anchor>
          </controlPr>
        </control>
      </mc:Choice>
      <mc:Fallback>
        <control shapeId="1278" r:id="rId257" name="Control 254"/>
      </mc:Fallback>
    </mc:AlternateContent>
    <mc:AlternateContent xmlns:mc="http://schemas.openxmlformats.org/markup-compatibility/2006">
      <mc:Choice Requires="x14">
        <control shapeId="1279" r:id="rId258" name="Control 255">
          <controlPr defaultSize="0" r:id="rId4">
            <anchor moveWithCells="1">
              <from>
                <xdr:col>0</xdr:col>
                <xdr:colOff>0</xdr:colOff>
                <xdr:row>262</xdr:row>
                <xdr:rowOff>0</xdr:rowOff>
              </from>
              <to>
                <xdr:col>0</xdr:col>
                <xdr:colOff>257175</xdr:colOff>
                <xdr:row>263</xdr:row>
                <xdr:rowOff>47625</xdr:rowOff>
              </to>
            </anchor>
          </controlPr>
        </control>
      </mc:Choice>
      <mc:Fallback>
        <control shapeId="1279" r:id="rId258" name="Control 255"/>
      </mc:Fallback>
    </mc:AlternateContent>
    <mc:AlternateContent xmlns:mc="http://schemas.openxmlformats.org/markup-compatibility/2006">
      <mc:Choice Requires="x14">
        <control shapeId="1280" r:id="rId259" name="Control 256">
          <controlPr defaultSize="0" r:id="rId4">
            <anchor moveWithCells="1">
              <from>
                <xdr:col>0</xdr:col>
                <xdr:colOff>0</xdr:colOff>
                <xdr:row>263</xdr:row>
                <xdr:rowOff>0</xdr:rowOff>
              </from>
              <to>
                <xdr:col>0</xdr:col>
                <xdr:colOff>257175</xdr:colOff>
                <xdr:row>264</xdr:row>
                <xdr:rowOff>47625</xdr:rowOff>
              </to>
            </anchor>
          </controlPr>
        </control>
      </mc:Choice>
      <mc:Fallback>
        <control shapeId="1280" r:id="rId259" name="Control 256"/>
      </mc:Fallback>
    </mc:AlternateContent>
    <mc:AlternateContent xmlns:mc="http://schemas.openxmlformats.org/markup-compatibility/2006">
      <mc:Choice Requires="x14">
        <control shapeId="1281" r:id="rId260" name="Control 257">
          <controlPr defaultSize="0" r:id="rId4">
            <anchor moveWithCells="1">
              <from>
                <xdr:col>0</xdr:col>
                <xdr:colOff>0</xdr:colOff>
                <xdr:row>264</xdr:row>
                <xdr:rowOff>0</xdr:rowOff>
              </from>
              <to>
                <xdr:col>0</xdr:col>
                <xdr:colOff>257175</xdr:colOff>
                <xdr:row>265</xdr:row>
                <xdr:rowOff>47625</xdr:rowOff>
              </to>
            </anchor>
          </controlPr>
        </control>
      </mc:Choice>
      <mc:Fallback>
        <control shapeId="1281" r:id="rId260" name="Control 257"/>
      </mc:Fallback>
    </mc:AlternateContent>
    <mc:AlternateContent xmlns:mc="http://schemas.openxmlformats.org/markup-compatibility/2006">
      <mc:Choice Requires="x14">
        <control shapeId="1282" r:id="rId261" name="Control 258">
          <controlPr defaultSize="0" r:id="rId4">
            <anchor moveWithCells="1">
              <from>
                <xdr:col>0</xdr:col>
                <xdr:colOff>0</xdr:colOff>
                <xdr:row>265</xdr:row>
                <xdr:rowOff>0</xdr:rowOff>
              </from>
              <to>
                <xdr:col>0</xdr:col>
                <xdr:colOff>257175</xdr:colOff>
                <xdr:row>266</xdr:row>
                <xdr:rowOff>47625</xdr:rowOff>
              </to>
            </anchor>
          </controlPr>
        </control>
      </mc:Choice>
      <mc:Fallback>
        <control shapeId="1282" r:id="rId261" name="Control 258"/>
      </mc:Fallback>
    </mc:AlternateContent>
    <mc:AlternateContent xmlns:mc="http://schemas.openxmlformats.org/markup-compatibility/2006">
      <mc:Choice Requires="x14">
        <control shapeId="1283" r:id="rId262" name="Control 259">
          <controlPr defaultSize="0" r:id="rId4">
            <anchor moveWithCells="1">
              <from>
                <xdr:col>0</xdr:col>
                <xdr:colOff>0</xdr:colOff>
                <xdr:row>266</xdr:row>
                <xdr:rowOff>0</xdr:rowOff>
              </from>
              <to>
                <xdr:col>0</xdr:col>
                <xdr:colOff>257175</xdr:colOff>
                <xdr:row>267</xdr:row>
                <xdr:rowOff>38100</xdr:rowOff>
              </to>
            </anchor>
          </controlPr>
        </control>
      </mc:Choice>
      <mc:Fallback>
        <control shapeId="1283" r:id="rId262" name="Control 259"/>
      </mc:Fallback>
    </mc:AlternateContent>
    <mc:AlternateContent xmlns:mc="http://schemas.openxmlformats.org/markup-compatibility/2006">
      <mc:Choice Requires="x14">
        <control shapeId="1284" r:id="rId263" name="Control 260">
          <controlPr defaultSize="0" r:id="rId4">
            <anchor moveWithCells="1">
              <from>
                <xdr:col>0</xdr:col>
                <xdr:colOff>0</xdr:colOff>
                <xdr:row>267</xdr:row>
                <xdr:rowOff>0</xdr:rowOff>
              </from>
              <to>
                <xdr:col>0</xdr:col>
                <xdr:colOff>257175</xdr:colOff>
                <xdr:row>268</xdr:row>
                <xdr:rowOff>47625</xdr:rowOff>
              </to>
            </anchor>
          </controlPr>
        </control>
      </mc:Choice>
      <mc:Fallback>
        <control shapeId="1284" r:id="rId263" name="Control 260"/>
      </mc:Fallback>
    </mc:AlternateContent>
    <mc:AlternateContent xmlns:mc="http://schemas.openxmlformats.org/markup-compatibility/2006">
      <mc:Choice Requires="x14">
        <control shapeId="1285" r:id="rId264" name="Control 261">
          <controlPr defaultSize="0" r:id="rId4">
            <anchor moveWithCells="1">
              <from>
                <xdr:col>0</xdr:col>
                <xdr:colOff>0</xdr:colOff>
                <xdr:row>268</xdr:row>
                <xdr:rowOff>0</xdr:rowOff>
              </from>
              <to>
                <xdr:col>0</xdr:col>
                <xdr:colOff>257175</xdr:colOff>
                <xdr:row>269</xdr:row>
                <xdr:rowOff>47625</xdr:rowOff>
              </to>
            </anchor>
          </controlPr>
        </control>
      </mc:Choice>
      <mc:Fallback>
        <control shapeId="1285" r:id="rId264" name="Control 261"/>
      </mc:Fallback>
    </mc:AlternateContent>
    <mc:AlternateContent xmlns:mc="http://schemas.openxmlformats.org/markup-compatibility/2006">
      <mc:Choice Requires="x14">
        <control shapeId="1286" r:id="rId265" name="Control 262">
          <controlPr defaultSize="0" r:id="rId4">
            <anchor moveWithCells="1">
              <from>
                <xdr:col>0</xdr:col>
                <xdr:colOff>0</xdr:colOff>
                <xdr:row>269</xdr:row>
                <xdr:rowOff>0</xdr:rowOff>
              </from>
              <to>
                <xdr:col>0</xdr:col>
                <xdr:colOff>257175</xdr:colOff>
                <xdr:row>270</xdr:row>
                <xdr:rowOff>47625</xdr:rowOff>
              </to>
            </anchor>
          </controlPr>
        </control>
      </mc:Choice>
      <mc:Fallback>
        <control shapeId="1286" r:id="rId265" name="Control 262"/>
      </mc:Fallback>
    </mc:AlternateContent>
    <mc:AlternateContent xmlns:mc="http://schemas.openxmlformats.org/markup-compatibility/2006">
      <mc:Choice Requires="x14">
        <control shapeId="1287" r:id="rId266" name="Control 263">
          <controlPr defaultSize="0" r:id="rId4">
            <anchor moveWithCells="1">
              <from>
                <xdr:col>0</xdr:col>
                <xdr:colOff>0</xdr:colOff>
                <xdr:row>270</xdr:row>
                <xdr:rowOff>0</xdr:rowOff>
              </from>
              <to>
                <xdr:col>0</xdr:col>
                <xdr:colOff>257175</xdr:colOff>
                <xdr:row>271</xdr:row>
                <xdr:rowOff>47625</xdr:rowOff>
              </to>
            </anchor>
          </controlPr>
        </control>
      </mc:Choice>
      <mc:Fallback>
        <control shapeId="1287" r:id="rId266" name="Control 263"/>
      </mc:Fallback>
    </mc:AlternateContent>
    <mc:AlternateContent xmlns:mc="http://schemas.openxmlformats.org/markup-compatibility/2006">
      <mc:Choice Requires="x14">
        <control shapeId="1288" r:id="rId267" name="Control 264">
          <controlPr defaultSize="0" r:id="rId4">
            <anchor moveWithCells="1">
              <from>
                <xdr:col>0</xdr:col>
                <xdr:colOff>0</xdr:colOff>
                <xdr:row>271</xdr:row>
                <xdr:rowOff>0</xdr:rowOff>
              </from>
              <to>
                <xdr:col>0</xdr:col>
                <xdr:colOff>257175</xdr:colOff>
                <xdr:row>272</xdr:row>
                <xdr:rowOff>47625</xdr:rowOff>
              </to>
            </anchor>
          </controlPr>
        </control>
      </mc:Choice>
      <mc:Fallback>
        <control shapeId="1288" r:id="rId267" name="Control 264"/>
      </mc:Fallback>
    </mc:AlternateContent>
    <mc:AlternateContent xmlns:mc="http://schemas.openxmlformats.org/markup-compatibility/2006">
      <mc:Choice Requires="x14">
        <control shapeId="1289" r:id="rId268" name="Control 265">
          <controlPr defaultSize="0" r:id="rId4">
            <anchor moveWithCells="1">
              <from>
                <xdr:col>0</xdr:col>
                <xdr:colOff>0</xdr:colOff>
                <xdr:row>272</xdr:row>
                <xdr:rowOff>0</xdr:rowOff>
              </from>
              <to>
                <xdr:col>0</xdr:col>
                <xdr:colOff>257175</xdr:colOff>
                <xdr:row>273</xdr:row>
                <xdr:rowOff>47625</xdr:rowOff>
              </to>
            </anchor>
          </controlPr>
        </control>
      </mc:Choice>
      <mc:Fallback>
        <control shapeId="1289" r:id="rId268" name="Control 265"/>
      </mc:Fallback>
    </mc:AlternateContent>
    <mc:AlternateContent xmlns:mc="http://schemas.openxmlformats.org/markup-compatibility/2006">
      <mc:Choice Requires="x14">
        <control shapeId="1290" r:id="rId269" name="Control 266">
          <controlPr defaultSize="0" r:id="rId4">
            <anchor moveWithCells="1">
              <from>
                <xdr:col>0</xdr:col>
                <xdr:colOff>0</xdr:colOff>
                <xdr:row>273</xdr:row>
                <xdr:rowOff>0</xdr:rowOff>
              </from>
              <to>
                <xdr:col>0</xdr:col>
                <xdr:colOff>257175</xdr:colOff>
                <xdr:row>274</xdr:row>
                <xdr:rowOff>47625</xdr:rowOff>
              </to>
            </anchor>
          </controlPr>
        </control>
      </mc:Choice>
      <mc:Fallback>
        <control shapeId="1290" r:id="rId269" name="Control 266"/>
      </mc:Fallback>
    </mc:AlternateContent>
    <mc:AlternateContent xmlns:mc="http://schemas.openxmlformats.org/markup-compatibility/2006">
      <mc:Choice Requires="x14">
        <control shapeId="1291" r:id="rId270" name="Control 267">
          <controlPr defaultSize="0" r:id="rId4">
            <anchor moveWithCells="1">
              <from>
                <xdr:col>0</xdr:col>
                <xdr:colOff>0</xdr:colOff>
                <xdr:row>274</xdr:row>
                <xdr:rowOff>0</xdr:rowOff>
              </from>
              <to>
                <xdr:col>0</xdr:col>
                <xdr:colOff>257175</xdr:colOff>
                <xdr:row>275</xdr:row>
                <xdr:rowOff>47625</xdr:rowOff>
              </to>
            </anchor>
          </controlPr>
        </control>
      </mc:Choice>
      <mc:Fallback>
        <control shapeId="1291" r:id="rId270" name="Control 267"/>
      </mc:Fallback>
    </mc:AlternateContent>
    <mc:AlternateContent xmlns:mc="http://schemas.openxmlformats.org/markup-compatibility/2006">
      <mc:Choice Requires="x14">
        <control shapeId="1292" r:id="rId271" name="Control 268">
          <controlPr defaultSize="0" r:id="rId4">
            <anchor moveWithCells="1">
              <from>
                <xdr:col>0</xdr:col>
                <xdr:colOff>0</xdr:colOff>
                <xdr:row>275</xdr:row>
                <xdr:rowOff>0</xdr:rowOff>
              </from>
              <to>
                <xdr:col>0</xdr:col>
                <xdr:colOff>257175</xdr:colOff>
                <xdr:row>276</xdr:row>
                <xdr:rowOff>47625</xdr:rowOff>
              </to>
            </anchor>
          </controlPr>
        </control>
      </mc:Choice>
      <mc:Fallback>
        <control shapeId="1292" r:id="rId271" name="Control 268"/>
      </mc:Fallback>
    </mc:AlternateContent>
    <mc:AlternateContent xmlns:mc="http://schemas.openxmlformats.org/markup-compatibility/2006">
      <mc:Choice Requires="x14">
        <control shapeId="1293" r:id="rId272" name="Control 269">
          <controlPr defaultSize="0" r:id="rId4">
            <anchor moveWithCells="1">
              <from>
                <xdr:col>0</xdr:col>
                <xdr:colOff>0</xdr:colOff>
                <xdr:row>276</xdr:row>
                <xdr:rowOff>0</xdr:rowOff>
              </from>
              <to>
                <xdr:col>0</xdr:col>
                <xdr:colOff>257175</xdr:colOff>
                <xdr:row>277</xdr:row>
                <xdr:rowOff>38100</xdr:rowOff>
              </to>
            </anchor>
          </controlPr>
        </control>
      </mc:Choice>
      <mc:Fallback>
        <control shapeId="1293" r:id="rId272" name="Control 269"/>
      </mc:Fallback>
    </mc:AlternateContent>
    <mc:AlternateContent xmlns:mc="http://schemas.openxmlformats.org/markup-compatibility/2006">
      <mc:Choice Requires="x14">
        <control shapeId="1294" r:id="rId273" name="Control 270">
          <controlPr defaultSize="0" r:id="rId4">
            <anchor moveWithCells="1">
              <from>
                <xdr:col>0</xdr:col>
                <xdr:colOff>0</xdr:colOff>
                <xdr:row>277</xdr:row>
                <xdr:rowOff>0</xdr:rowOff>
              </from>
              <to>
                <xdr:col>0</xdr:col>
                <xdr:colOff>257175</xdr:colOff>
                <xdr:row>278</xdr:row>
                <xdr:rowOff>47625</xdr:rowOff>
              </to>
            </anchor>
          </controlPr>
        </control>
      </mc:Choice>
      <mc:Fallback>
        <control shapeId="1294" r:id="rId273" name="Control 270"/>
      </mc:Fallback>
    </mc:AlternateContent>
    <mc:AlternateContent xmlns:mc="http://schemas.openxmlformats.org/markup-compatibility/2006">
      <mc:Choice Requires="x14">
        <control shapeId="1295" r:id="rId274" name="Control 271">
          <controlPr defaultSize="0" r:id="rId4">
            <anchor moveWithCells="1">
              <from>
                <xdr:col>0</xdr:col>
                <xdr:colOff>0</xdr:colOff>
                <xdr:row>278</xdr:row>
                <xdr:rowOff>0</xdr:rowOff>
              </from>
              <to>
                <xdr:col>0</xdr:col>
                <xdr:colOff>257175</xdr:colOff>
                <xdr:row>279</xdr:row>
                <xdr:rowOff>47625</xdr:rowOff>
              </to>
            </anchor>
          </controlPr>
        </control>
      </mc:Choice>
      <mc:Fallback>
        <control shapeId="1295" r:id="rId274" name="Control 271"/>
      </mc:Fallback>
    </mc:AlternateContent>
    <mc:AlternateContent xmlns:mc="http://schemas.openxmlformats.org/markup-compatibility/2006">
      <mc:Choice Requires="x14">
        <control shapeId="1296" r:id="rId275" name="Control 272">
          <controlPr defaultSize="0" r:id="rId4">
            <anchor moveWithCells="1">
              <from>
                <xdr:col>0</xdr:col>
                <xdr:colOff>0</xdr:colOff>
                <xdr:row>279</xdr:row>
                <xdr:rowOff>0</xdr:rowOff>
              </from>
              <to>
                <xdr:col>0</xdr:col>
                <xdr:colOff>257175</xdr:colOff>
                <xdr:row>280</xdr:row>
                <xdr:rowOff>47625</xdr:rowOff>
              </to>
            </anchor>
          </controlPr>
        </control>
      </mc:Choice>
      <mc:Fallback>
        <control shapeId="1296" r:id="rId275" name="Control 272"/>
      </mc:Fallback>
    </mc:AlternateContent>
    <mc:AlternateContent xmlns:mc="http://schemas.openxmlformats.org/markup-compatibility/2006">
      <mc:Choice Requires="x14">
        <control shapeId="1297" r:id="rId276" name="Control 273">
          <controlPr defaultSize="0" r:id="rId4">
            <anchor moveWithCells="1">
              <from>
                <xdr:col>0</xdr:col>
                <xdr:colOff>0</xdr:colOff>
                <xdr:row>280</xdr:row>
                <xdr:rowOff>0</xdr:rowOff>
              </from>
              <to>
                <xdr:col>0</xdr:col>
                <xdr:colOff>257175</xdr:colOff>
                <xdr:row>281</xdr:row>
                <xdr:rowOff>47625</xdr:rowOff>
              </to>
            </anchor>
          </controlPr>
        </control>
      </mc:Choice>
      <mc:Fallback>
        <control shapeId="1297" r:id="rId276" name="Control 273"/>
      </mc:Fallback>
    </mc:AlternateContent>
    <mc:AlternateContent xmlns:mc="http://schemas.openxmlformats.org/markup-compatibility/2006">
      <mc:Choice Requires="x14">
        <control shapeId="1298" r:id="rId277" name="Control 274">
          <controlPr defaultSize="0" r:id="rId4">
            <anchor moveWithCells="1">
              <from>
                <xdr:col>0</xdr:col>
                <xdr:colOff>0</xdr:colOff>
                <xdr:row>281</xdr:row>
                <xdr:rowOff>0</xdr:rowOff>
              </from>
              <to>
                <xdr:col>0</xdr:col>
                <xdr:colOff>257175</xdr:colOff>
                <xdr:row>282</xdr:row>
                <xdr:rowOff>47625</xdr:rowOff>
              </to>
            </anchor>
          </controlPr>
        </control>
      </mc:Choice>
      <mc:Fallback>
        <control shapeId="1298" r:id="rId277" name="Control 274"/>
      </mc:Fallback>
    </mc:AlternateContent>
    <mc:AlternateContent xmlns:mc="http://schemas.openxmlformats.org/markup-compatibility/2006">
      <mc:Choice Requires="x14">
        <control shapeId="1299" r:id="rId278" name="Control 275">
          <controlPr defaultSize="0" r:id="rId4">
            <anchor moveWithCells="1">
              <from>
                <xdr:col>0</xdr:col>
                <xdr:colOff>0</xdr:colOff>
                <xdr:row>282</xdr:row>
                <xdr:rowOff>0</xdr:rowOff>
              </from>
              <to>
                <xdr:col>0</xdr:col>
                <xdr:colOff>257175</xdr:colOff>
                <xdr:row>283</xdr:row>
                <xdr:rowOff>47625</xdr:rowOff>
              </to>
            </anchor>
          </controlPr>
        </control>
      </mc:Choice>
      <mc:Fallback>
        <control shapeId="1299" r:id="rId278" name="Control 275"/>
      </mc:Fallback>
    </mc:AlternateContent>
    <mc:AlternateContent xmlns:mc="http://schemas.openxmlformats.org/markup-compatibility/2006">
      <mc:Choice Requires="x14">
        <control shapeId="1300" r:id="rId279" name="Control 276">
          <controlPr defaultSize="0" r:id="rId4">
            <anchor moveWithCells="1">
              <from>
                <xdr:col>0</xdr:col>
                <xdr:colOff>0</xdr:colOff>
                <xdr:row>283</xdr:row>
                <xdr:rowOff>0</xdr:rowOff>
              </from>
              <to>
                <xdr:col>0</xdr:col>
                <xdr:colOff>257175</xdr:colOff>
                <xdr:row>284</xdr:row>
                <xdr:rowOff>47625</xdr:rowOff>
              </to>
            </anchor>
          </controlPr>
        </control>
      </mc:Choice>
      <mc:Fallback>
        <control shapeId="1300" r:id="rId279" name="Control 276"/>
      </mc:Fallback>
    </mc:AlternateContent>
    <mc:AlternateContent xmlns:mc="http://schemas.openxmlformats.org/markup-compatibility/2006">
      <mc:Choice Requires="x14">
        <control shapeId="1301" r:id="rId280" name="Control 277">
          <controlPr defaultSize="0" r:id="rId4">
            <anchor moveWithCells="1">
              <from>
                <xdr:col>0</xdr:col>
                <xdr:colOff>0</xdr:colOff>
                <xdr:row>284</xdr:row>
                <xdr:rowOff>0</xdr:rowOff>
              </from>
              <to>
                <xdr:col>0</xdr:col>
                <xdr:colOff>257175</xdr:colOff>
                <xdr:row>285</xdr:row>
                <xdr:rowOff>47625</xdr:rowOff>
              </to>
            </anchor>
          </controlPr>
        </control>
      </mc:Choice>
      <mc:Fallback>
        <control shapeId="1301" r:id="rId280" name="Control 277"/>
      </mc:Fallback>
    </mc:AlternateContent>
    <mc:AlternateContent xmlns:mc="http://schemas.openxmlformats.org/markup-compatibility/2006">
      <mc:Choice Requires="x14">
        <control shapeId="1302" r:id="rId281" name="Control 278">
          <controlPr defaultSize="0" r:id="rId4">
            <anchor moveWithCells="1">
              <from>
                <xdr:col>0</xdr:col>
                <xdr:colOff>0</xdr:colOff>
                <xdr:row>285</xdr:row>
                <xdr:rowOff>0</xdr:rowOff>
              </from>
              <to>
                <xdr:col>0</xdr:col>
                <xdr:colOff>257175</xdr:colOff>
                <xdr:row>286</xdr:row>
                <xdr:rowOff>47625</xdr:rowOff>
              </to>
            </anchor>
          </controlPr>
        </control>
      </mc:Choice>
      <mc:Fallback>
        <control shapeId="1302" r:id="rId281" name="Control 278"/>
      </mc:Fallback>
    </mc:AlternateContent>
    <mc:AlternateContent xmlns:mc="http://schemas.openxmlformats.org/markup-compatibility/2006">
      <mc:Choice Requires="x14">
        <control shapeId="1303" r:id="rId282" name="Control 279">
          <controlPr defaultSize="0" r:id="rId4">
            <anchor moveWithCells="1">
              <from>
                <xdr:col>0</xdr:col>
                <xdr:colOff>0</xdr:colOff>
                <xdr:row>286</xdr:row>
                <xdr:rowOff>0</xdr:rowOff>
              </from>
              <to>
                <xdr:col>0</xdr:col>
                <xdr:colOff>257175</xdr:colOff>
                <xdr:row>287</xdr:row>
                <xdr:rowOff>38100</xdr:rowOff>
              </to>
            </anchor>
          </controlPr>
        </control>
      </mc:Choice>
      <mc:Fallback>
        <control shapeId="1303" r:id="rId282" name="Control 279"/>
      </mc:Fallback>
    </mc:AlternateContent>
    <mc:AlternateContent xmlns:mc="http://schemas.openxmlformats.org/markup-compatibility/2006">
      <mc:Choice Requires="x14">
        <control shapeId="1304" r:id="rId283" name="Control 280">
          <controlPr defaultSize="0" r:id="rId4">
            <anchor moveWithCells="1">
              <from>
                <xdr:col>0</xdr:col>
                <xdr:colOff>0</xdr:colOff>
                <xdr:row>287</xdr:row>
                <xdr:rowOff>0</xdr:rowOff>
              </from>
              <to>
                <xdr:col>0</xdr:col>
                <xdr:colOff>257175</xdr:colOff>
                <xdr:row>288</xdr:row>
                <xdr:rowOff>47625</xdr:rowOff>
              </to>
            </anchor>
          </controlPr>
        </control>
      </mc:Choice>
      <mc:Fallback>
        <control shapeId="1304" r:id="rId283" name="Control 280"/>
      </mc:Fallback>
    </mc:AlternateContent>
    <mc:AlternateContent xmlns:mc="http://schemas.openxmlformats.org/markup-compatibility/2006">
      <mc:Choice Requires="x14">
        <control shapeId="1305" r:id="rId284" name="Control 281">
          <controlPr defaultSize="0" r:id="rId4">
            <anchor moveWithCells="1">
              <from>
                <xdr:col>0</xdr:col>
                <xdr:colOff>0</xdr:colOff>
                <xdr:row>288</xdr:row>
                <xdr:rowOff>0</xdr:rowOff>
              </from>
              <to>
                <xdr:col>0</xdr:col>
                <xdr:colOff>257175</xdr:colOff>
                <xdr:row>289</xdr:row>
                <xdr:rowOff>47625</xdr:rowOff>
              </to>
            </anchor>
          </controlPr>
        </control>
      </mc:Choice>
      <mc:Fallback>
        <control shapeId="1305" r:id="rId284" name="Control 281"/>
      </mc:Fallback>
    </mc:AlternateContent>
    <mc:AlternateContent xmlns:mc="http://schemas.openxmlformats.org/markup-compatibility/2006">
      <mc:Choice Requires="x14">
        <control shapeId="1306" r:id="rId285" name="Control 282">
          <controlPr defaultSize="0" r:id="rId4">
            <anchor moveWithCells="1">
              <from>
                <xdr:col>0</xdr:col>
                <xdr:colOff>0</xdr:colOff>
                <xdr:row>289</xdr:row>
                <xdr:rowOff>0</xdr:rowOff>
              </from>
              <to>
                <xdr:col>0</xdr:col>
                <xdr:colOff>257175</xdr:colOff>
                <xdr:row>290</xdr:row>
                <xdr:rowOff>47625</xdr:rowOff>
              </to>
            </anchor>
          </controlPr>
        </control>
      </mc:Choice>
      <mc:Fallback>
        <control shapeId="1306" r:id="rId285" name="Control 282"/>
      </mc:Fallback>
    </mc:AlternateContent>
    <mc:AlternateContent xmlns:mc="http://schemas.openxmlformats.org/markup-compatibility/2006">
      <mc:Choice Requires="x14">
        <control shapeId="1307" r:id="rId286" name="Control 283">
          <controlPr defaultSize="0" r:id="rId4">
            <anchor moveWithCells="1">
              <from>
                <xdr:col>0</xdr:col>
                <xdr:colOff>0</xdr:colOff>
                <xdr:row>290</xdr:row>
                <xdr:rowOff>0</xdr:rowOff>
              </from>
              <to>
                <xdr:col>0</xdr:col>
                <xdr:colOff>257175</xdr:colOff>
                <xdr:row>291</xdr:row>
                <xdr:rowOff>47625</xdr:rowOff>
              </to>
            </anchor>
          </controlPr>
        </control>
      </mc:Choice>
      <mc:Fallback>
        <control shapeId="1307" r:id="rId286" name="Control 283"/>
      </mc:Fallback>
    </mc:AlternateContent>
    <mc:AlternateContent xmlns:mc="http://schemas.openxmlformats.org/markup-compatibility/2006">
      <mc:Choice Requires="x14">
        <control shapeId="1308" r:id="rId287" name="Control 284">
          <controlPr defaultSize="0" r:id="rId4">
            <anchor moveWithCells="1">
              <from>
                <xdr:col>0</xdr:col>
                <xdr:colOff>0</xdr:colOff>
                <xdr:row>291</xdr:row>
                <xdr:rowOff>0</xdr:rowOff>
              </from>
              <to>
                <xdr:col>0</xdr:col>
                <xdr:colOff>257175</xdr:colOff>
                <xdr:row>292</xdr:row>
                <xdr:rowOff>47625</xdr:rowOff>
              </to>
            </anchor>
          </controlPr>
        </control>
      </mc:Choice>
      <mc:Fallback>
        <control shapeId="1308" r:id="rId287" name="Control 284"/>
      </mc:Fallback>
    </mc:AlternateContent>
    <mc:AlternateContent xmlns:mc="http://schemas.openxmlformats.org/markup-compatibility/2006">
      <mc:Choice Requires="x14">
        <control shapeId="1309" r:id="rId288" name="Control 285">
          <controlPr defaultSize="0" r:id="rId4">
            <anchor moveWithCells="1">
              <from>
                <xdr:col>0</xdr:col>
                <xdr:colOff>0</xdr:colOff>
                <xdr:row>292</xdr:row>
                <xdr:rowOff>0</xdr:rowOff>
              </from>
              <to>
                <xdr:col>0</xdr:col>
                <xdr:colOff>257175</xdr:colOff>
                <xdr:row>293</xdr:row>
                <xdr:rowOff>47625</xdr:rowOff>
              </to>
            </anchor>
          </controlPr>
        </control>
      </mc:Choice>
      <mc:Fallback>
        <control shapeId="1309" r:id="rId288" name="Control 285"/>
      </mc:Fallback>
    </mc:AlternateContent>
    <mc:AlternateContent xmlns:mc="http://schemas.openxmlformats.org/markup-compatibility/2006">
      <mc:Choice Requires="x14">
        <control shapeId="1310" r:id="rId289" name="Control 286">
          <controlPr defaultSize="0" r:id="rId4">
            <anchor moveWithCells="1">
              <from>
                <xdr:col>0</xdr:col>
                <xdr:colOff>0</xdr:colOff>
                <xdr:row>293</xdr:row>
                <xdr:rowOff>0</xdr:rowOff>
              </from>
              <to>
                <xdr:col>0</xdr:col>
                <xdr:colOff>257175</xdr:colOff>
                <xdr:row>294</xdr:row>
                <xdr:rowOff>47625</xdr:rowOff>
              </to>
            </anchor>
          </controlPr>
        </control>
      </mc:Choice>
      <mc:Fallback>
        <control shapeId="1310" r:id="rId289" name="Control 286"/>
      </mc:Fallback>
    </mc:AlternateContent>
    <mc:AlternateContent xmlns:mc="http://schemas.openxmlformats.org/markup-compatibility/2006">
      <mc:Choice Requires="x14">
        <control shapeId="1311" r:id="rId290" name="Control 287">
          <controlPr defaultSize="0" r:id="rId4">
            <anchor moveWithCells="1">
              <from>
                <xdr:col>0</xdr:col>
                <xdr:colOff>0</xdr:colOff>
                <xdr:row>294</xdr:row>
                <xdr:rowOff>0</xdr:rowOff>
              </from>
              <to>
                <xdr:col>0</xdr:col>
                <xdr:colOff>257175</xdr:colOff>
                <xdr:row>295</xdr:row>
                <xdr:rowOff>47625</xdr:rowOff>
              </to>
            </anchor>
          </controlPr>
        </control>
      </mc:Choice>
      <mc:Fallback>
        <control shapeId="1311" r:id="rId290" name="Control 287"/>
      </mc:Fallback>
    </mc:AlternateContent>
    <mc:AlternateContent xmlns:mc="http://schemas.openxmlformats.org/markup-compatibility/2006">
      <mc:Choice Requires="x14">
        <control shapeId="1312" r:id="rId291" name="Control 288">
          <controlPr defaultSize="0" r:id="rId4">
            <anchor moveWithCells="1">
              <from>
                <xdr:col>0</xdr:col>
                <xdr:colOff>0</xdr:colOff>
                <xdr:row>295</xdr:row>
                <xdr:rowOff>0</xdr:rowOff>
              </from>
              <to>
                <xdr:col>0</xdr:col>
                <xdr:colOff>257175</xdr:colOff>
                <xdr:row>296</xdr:row>
                <xdr:rowOff>47625</xdr:rowOff>
              </to>
            </anchor>
          </controlPr>
        </control>
      </mc:Choice>
      <mc:Fallback>
        <control shapeId="1312" r:id="rId291" name="Control 288"/>
      </mc:Fallback>
    </mc:AlternateContent>
    <mc:AlternateContent xmlns:mc="http://schemas.openxmlformats.org/markup-compatibility/2006">
      <mc:Choice Requires="x14">
        <control shapeId="1313" r:id="rId292" name="Control 289">
          <controlPr defaultSize="0" r:id="rId4">
            <anchor moveWithCells="1">
              <from>
                <xdr:col>0</xdr:col>
                <xdr:colOff>0</xdr:colOff>
                <xdr:row>296</xdr:row>
                <xdr:rowOff>0</xdr:rowOff>
              </from>
              <to>
                <xdr:col>0</xdr:col>
                <xdr:colOff>257175</xdr:colOff>
                <xdr:row>297</xdr:row>
                <xdr:rowOff>38100</xdr:rowOff>
              </to>
            </anchor>
          </controlPr>
        </control>
      </mc:Choice>
      <mc:Fallback>
        <control shapeId="1313" r:id="rId292" name="Control 289"/>
      </mc:Fallback>
    </mc:AlternateContent>
    <mc:AlternateContent xmlns:mc="http://schemas.openxmlformats.org/markup-compatibility/2006">
      <mc:Choice Requires="x14">
        <control shapeId="1314" r:id="rId293" name="Control 290">
          <controlPr defaultSize="0" r:id="rId4">
            <anchor moveWithCells="1">
              <from>
                <xdr:col>0</xdr:col>
                <xdr:colOff>0</xdr:colOff>
                <xdr:row>297</xdr:row>
                <xdr:rowOff>0</xdr:rowOff>
              </from>
              <to>
                <xdr:col>0</xdr:col>
                <xdr:colOff>257175</xdr:colOff>
                <xdr:row>298</xdr:row>
                <xdr:rowOff>47625</xdr:rowOff>
              </to>
            </anchor>
          </controlPr>
        </control>
      </mc:Choice>
      <mc:Fallback>
        <control shapeId="1314" r:id="rId293" name="Control 290"/>
      </mc:Fallback>
    </mc:AlternateContent>
    <mc:AlternateContent xmlns:mc="http://schemas.openxmlformats.org/markup-compatibility/2006">
      <mc:Choice Requires="x14">
        <control shapeId="1315" r:id="rId294" name="Control 291">
          <controlPr defaultSize="0" r:id="rId4">
            <anchor moveWithCells="1">
              <from>
                <xdr:col>0</xdr:col>
                <xdr:colOff>0</xdr:colOff>
                <xdr:row>298</xdr:row>
                <xdr:rowOff>0</xdr:rowOff>
              </from>
              <to>
                <xdr:col>0</xdr:col>
                <xdr:colOff>257175</xdr:colOff>
                <xdr:row>299</xdr:row>
                <xdr:rowOff>47625</xdr:rowOff>
              </to>
            </anchor>
          </controlPr>
        </control>
      </mc:Choice>
      <mc:Fallback>
        <control shapeId="1315" r:id="rId294" name="Control 291"/>
      </mc:Fallback>
    </mc:AlternateContent>
    <mc:AlternateContent xmlns:mc="http://schemas.openxmlformats.org/markup-compatibility/2006">
      <mc:Choice Requires="x14">
        <control shapeId="1316" r:id="rId295" name="Control 292">
          <controlPr defaultSize="0" r:id="rId4">
            <anchor moveWithCells="1">
              <from>
                <xdr:col>0</xdr:col>
                <xdr:colOff>0</xdr:colOff>
                <xdr:row>299</xdr:row>
                <xdr:rowOff>0</xdr:rowOff>
              </from>
              <to>
                <xdr:col>0</xdr:col>
                <xdr:colOff>257175</xdr:colOff>
                <xdr:row>300</xdr:row>
                <xdr:rowOff>47625</xdr:rowOff>
              </to>
            </anchor>
          </controlPr>
        </control>
      </mc:Choice>
      <mc:Fallback>
        <control shapeId="1316" r:id="rId295" name="Control 292"/>
      </mc:Fallback>
    </mc:AlternateContent>
    <mc:AlternateContent xmlns:mc="http://schemas.openxmlformats.org/markup-compatibility/2006">
      <mc:Choice Requires="x14">
        <control shapeId="1317" r:id="rId296" name="Control 293">
          <controlPr defaultSize="0" r:id="rId4">
            <anchor moveWithCells="1">
              <from>
                <xdr:col>0</xdr:col>
                <xdr:colOff>0</xdr:colOff>
                <xdr:row>300</xdr:row>
                <xdr:rowOff>0</xdr:rowOff>
              </from>
              <to>
                <xdr:col>0</xdr:col>
                <xdr:colOff>257175</xdr:colOff>
                <xdr:row>301</xdr:row>
                <xdr:rowOff>47625</xdr:rowOff>
              </to>
            </anchor>
          </controlPr>
        </control>
      </mc:Choice>
      <mc:Fallback>
        <control shapeId="1317" r:id="rId296" name="Control 293"/>
      </mc:Fallback>
    </mc:AlternateContent>
    <mc:AlternateContent xmlns:mc="http://schemas.openxmlformats.org/markup-compatibility/2006">
      <mc:Choice Requires="x14">
        <control shapeId="1318" r:id="rId297" name="Control 294">
          <controlPr defaultSize="0" r:id="rId4">
            <anchor moveWithCells="1">
              <from>
                <xdr:col>0</xdr:col>
                <xdr:colOff>0</xdr:colOff>
                <xdr:row>301</xdr:row>
                <xdr:rowOff>0</xdr:rowOff>
              </from>
              <to>
                <xdr:col>0</xdr:col>
                <xdr:colOff>257175</xdr:colOff>
                <xdr:row>302</xdr:row>
                <xdr:rowOff>47625</xdr:rowOff>
              </to>
            </anchor>
          </controlPr>
        </control>
      </mc:Choice>
      <mc:Fallback>
        <control shapeId="1318" r:id="rId297" name="Control 294"/>
      </mc:Fallback>
    </mc:AlternateContent>
    <mc:AlternateContent xmlns:mc="http://schemas.openxmlformats.org/markup-compatibility/2006">
      <mc:Choice Requires="x14">
        <control shapeId="1319" r:id="rId298" name="Control 295">
          <controlPr defaultSize="0" r:id="rId4">
            <anchor moveWithCells="1">
              <from>
                <xdr:col>0</xdr:col>
                <xdr:colOff>0</xdr:colOff>
                <xdr:row>302</xdr:row>
                <xdr:rowOff>0</xdr:rowOff>
              </from>
              <to>
                <xdr:col>0</xdr:col>
                <xdr:colOff>257175</xdr:colOff>
                <xdr:row>303</xdr:row>
                <xdr:rowOff>47625</xdr:rowOff>
              </to>
            </anchor>
          </controlPr>
        </control>
      </mc:Choice>
      <mc:Fallback>
        <control shapeId="1319" r:id="rId298" name="Control 295"/>
      </mc:Fallback>
    </mc:AlternateContent>
    <mc:AlternateContent xmlns:mc="http://schemas.openxmlformats.org/markup-compatibility/2006">
      <mc:Choice Requires="x14">
        <control shapeId="1320" r:id="rId299" name="Control 296">
          <controlPr defaultSize="0" r:id="rId4">
            <anchor moveWithCells="1">
              <from>
                <xdr:col>0</xdr:col>
                <xdr:colOff>0</xdr:colOff>
                <xdr:row>303</xdr:row>
                <xdr:rowOff>0</xdr:rowOff>
              </from>
              <to>
                <xdr:col>0</xdr:col>
                <xdr:colOff>257175</xdr:colOff>
                <xdr:row>304</xdr:row>
                <xdr:rowOff>47625</xdr:rowOff>
              </to>
            </anchor>
          </controlPr>
        </control>
      </mc:Choice>
      <mc:Fallback>
        <control shapeId="1320" r:id="rId299" name="Control 296"/>
      </mc:Fallback>
    </mc:AlternateContent>
    <mc:AlternateContent xmlns:mc="http://schemas.openxmlformats.org/markup-compatibility/2006">
      <mc:Choice Requires="x14">
        <control shapeId="1321" r:id="rId300" name="Control 297">
          <controlPr defaultSize="0" r:id="rId4">
            <anchor moveWithCells="1">
              <from>
                <xdr:col>0</xdr:col>
                <xdr:colOff>0</xdr:colOff>
                <xdr:row>304</xdr:row>
                <xdr:rowOff>0</xdr:rowOff>
              </from>
              <to>
                <xdr:col>0</xdr:col>
                <xdr:colOff>257175</xdr:colOff>
                <xdr:row>305</xdr:row>
                <xdr:rowOff>47625</xdr:rowOff>
              </to>
            </anchor>
          </controlPr>
        </control>
      </mc:Choice>
      <mc:Fallback>
        <control shapeId="1321" r:id="rId300" name="Control 297"/>
      </mc:Fallback>
    </mc:AlternateContent>
    <mc:AlternateContent xmlns:mc="http://schemas.openxmlformats.org/markup-compatibility/2006">
      <mc:Choice Requires="x14">
        <control shapeId="1322" r:id="rId301" name="Control 298">
          <controlPr defaultSize="0" r:id="rId4">
            <anchor moveWithCells="1">
              <from>
                <xdr:col>0</xdr:col>
                <xdr:colOff>0</xdr:colOff>
                <xdr:row>305</xdr:row>
                <xdr:rowOff>0</xdr:rowOff>
              </from>
              <to>
                <xdr:col>0</xdr:col>
                <xdr:colOff>257175</xdr:colOff>
                <xdr:row>306</xdr:row>
                <xdr:rowOff>47625</xdr:rowOff>
              </to>
            </anchor>
          </controlPr>
        </control>
      </mc:Choice>
      <mc:Fallback>
        <control shapeId="1322" r:id="rId301" name="Control 298"/>
      </mc:Fallback>
    </mc:AlternateContent>
    <mc:AlternateContent xmlns:mc="http://schemas.openxmlformats.org/markup-compatibility/2006">
      <mc:Choice Requires="x14">
        <control shapeId="1323" r:id="rId302" name="Control 299">
          <controlPr defaultSize="0" r:id="rId4">
            <anchor moveWithCells="1">
              <from>
                <xdr:col>0</xdr:col>
                <xdr:colOff>0</xdr:colOff>
                <xdr:row>306</xdr:row>
                <xdr:rowOff>0</xdr:rowOff>
              </from>
              <to>
                <xdr:col>0</xdr:col>
                <xdr:colOff>257175</xdr:colOff>
                <xdr:row>307</xdr:row>
                <xdr:rowOff>38100</xdr:rowOff>
              </to>
            </anchor>
          </controlPr>
        </control>
      </mc:Choice>
      <mc:Fallback>
        <control shapeId="1323" r:id="rId302" name="Control 299"/>
      </mc:Fallback>
    </mc:AlternateContent>
    <mc:AlternateContent xmlns:mc="http://schemas.openxmlformats.org/markup-compatibility/2006">
      <mc:Choice Requires="x14">
        <control shapeId="1324" r:id="rId303" name="Control 300">
          <controlPr defaultSize="0" r:id="rId4">
            <anchor moveWithCells="1">
              <from>
                <xdr:col>0</xdr:col>
                <xdr:colOff>0</xdr:colOff>
                <xdr:row>307</xdr:row>
                <xdr:rowOff>0</xdr:rowOff>
              </from>
              <to>
                <xdr:col>0</xdr:col>
                <xdr:colOff>257175</xdr:colOff>
                <xdr:row>308</xdr:row>
                <xdr:rowOff>47625</xdr:rowOff>
              </to>
            </anchor>
          </controlPr>
        </control>
      </mc:Choice>
      <mc:Fallback>
        <control shapeId="1324" r:id="rId303" name="Control 300"/>
      </mc:Fallback>
    </mc:AlternateContent>
    <mc:AlternateContent xmlns:mc="http://schemas.openxmlformats.org/markup-compatibility/2006">
      <mc:Choice Requires="x14">
        <control shapeId="1325" r:id="rId304" name="Control 301">
          <controlPr defaultSize="0" r:id="rId4">
            <anchor moveWithCells="1">
              <from>
                <xdr:col>0</xdr:col>
                <xdr:colOff>0</xdr:colOff>
                <xdr:row>308</xdr:row>
                <xdr:rowOff>0</xdr:rowOff>
              </from>
              <to>
                <xdr:col>0</xdr:col>
                <xdr:colOff>257175</xdr:colOff>
                <xdr:row>309</xdr:row>
                <xdr:rowOff>47625</xdr:rowOff>
              </to>
            </anchor>
          </controlPr>
        </control>
      </mc:Choice>
      <mc:Fallback>
        <control shapeId="1325" r:id="rId304" name="Control 301"/>
      </mc:Fallback>
    </mc:AlternateContent>
    <mc:AlternateContent xmlns:mc="http://schemas.openxmlformats.org/markup-compatibility/2006">
      <mc:Choice Requires="x14">
        <control shapeId="1326" r:id="rId305" name="Control 302">
          <controlPr defaultSize="0" r:id="rId4">
            <anchor moveWithCells="1">
              <from>
                <xdr:col>0</xdr:col>
                <xdr:colOff>0</xdr:colOff>
                <xdr:row>309</xdr:row>
                <xdr:rowOff>0</xdr:rowOff>
              </from>
              <to>
                <xdr:col>0</xdr:col>
                <xdr:colOff>257175</xdr:colOff>
                <xdr:row>310</xdr:row>
                <xdr:rowOff>47625</xdr:rowOff>
              </to>
            </anchor>
          </controlPr>
        </control>
      </mc:Choice>
      <mc:Fallback>
        <control shapeId="1326" r:id="rId305" name="Control 302"/>
      </mc:Fallback>
    </mc:AlternateContent>
    <mc:AlternateContent xmlns:mc="http://schemas.openxmlformats.org/markup-compatibility/2006">
      <mc:Choice Requires="x14">
        <control shapeId="1327" r:id="rId306" name="Control 303">
          <controlPr defaultSize="0" r:id="rId4">
            <anchor moveWithCells="1">
              <from>
                <xdr:col>0</xdr:col>
                <xdr:colOff>0</xdr:colOff>
                <xdr:row>310</xdr:row>
                <xdr:rowOff>0</xdr:rowOff>
              </from>
              <to>
                <xdr:col>0</xdr:col>
                <xdr:colOff>257175</xdr:colOff>
                <xdr:row>311</xdr:row>
                <xdr:rowOff>47625</xdr:rowOff>
              </to>
            </anchor>
          </controlPr>
        </control>
      </mc:Choice>
      <mc:Fallback>
        <control shapeId="1327" r:id="rId306" name="Control 303"/>
      </mc:Fallback>
    </mc:AlternateContent>
    <mc:AlternateContent xmlns:mc="http://schemas.openxmlformats.org/markup-compatibility/2006">
      <mc:Choice Requires="x14">
        <control shapeId="1328" r:id="rId307" name="Control 304">
          <controlPr defaultSize="0" r:id="rId4">
            <anchor moveWithCells="1">
              <from>
                <xdr:col>0</xdr:col>
                <xdr:colOff>0</xdr:colOff>
                <xdr:row>311</xdr:row>
                <xdr:rowOff>0</xdr:rowOff>
              </from>
              <to>
                <xdr:col>0</xdr:col>
                <xdr:colOff>257175</xdr:colOff>
                <xdr:row>312</xdr:row>
                <xdr:rowOff>47625</xdr:rowOff>
              </to>
            </anchor>
          </controlPr>
        </control>
      </mc:Choice>
      <mc:Fallback>
        <control shapeId="1328" r:id="rId307" name="Control 304"/>
      </mc:Fallback>
    </mc:AlternateContent>
    <mc:AlternateContent xmlns:mc="http://schemas.openxmlformats.org/markup-compatibility/2006">
      <mc:Choice Requires="x14">
        <control shapeId="1329" r:id="rId308" name="Control 305">
          <controlPr defaultSize="0" r:id="rId4">
            <anchor moveWithCells="1">
              <from>
                <xdr:col>0</xdr:col>
                <xdr:colOff>0</xdr:colOff>
                <xdr:row>312</xdr:row>
                <xdr:rowOff>0</xdr:rowOff>
              </from>
              <to>
                <xdr:col>0</xdr:col>
                <xdr:colOff>257175</xdr:colOff>
                <xdr:row>313</xdr:row>
                <xdr:rowOff>47625</xdr:rowOff>
              </to>
            </anchor>
          </controlPr>
        </control>
      </mc:Choice>
      <mc:Fallback>
        <control shapeId="1329" r:id="rId308" name="Control 305"/>
      </mc:Fallback>
    </mc:AlternateContent>
    <mc:AlternateContent xmlns:mc="http://schemas.openxmlformats.org/markup-compatibility/2006">
      <mc:Choice Requires="x14">
        <control shapeId="1330" r:id="rId309" name="Control 306">
          <controlPr defaultSize="0" r:id="rId4">
            <anchor moveWithCells="1">
              <from>
                <xdr:col>0</xdr:col>
                <xdr:colOff>0</xdr:colOff>
                <xdr:row>313</xdr:row>
                <xdr:rowOff>0</xdr:rowOff>
              </from>
              <to>
                <xdr:col>0</xdr:col>
                <xdr:colOff>257175</xdr:colOff>
                <xdr:row>314</xdr:row>
                <xdr:rowOff>47625</xdr:rowOff>
              </to>
            </anchor>
          </controlPr>
        </control>
      </mc:Choice>
      <mc:Fallback>
        <control shapeId="1330" r:id="rId309" name="Control 306"/>
      </mc:Fallback>
    </mc:AlternateContent>
    <mc:AlternateContent xmlns:mc="http://schemas.openxmlformats.org/markup-compatibility/2006">
      <mc:Choice Requires="x14">
        <control shapeId="1331" r:id="rId310" name="Control 307">
          <controlPr defaultSize="0" r:id="rId4">
            <anchor moveWithCells="1">
              <from>
                <xdr:col>0</xdr:col>
                <xdr:colOff>0</xdr:colOff>
                <xdr:row>314</xdr:row>
                <xdr:rowOff>0</xdr:rowOff>
              </from>
              <to>
                <xdr:col>0</xdr:col>
                <xdr:colOff>257175</xdr:colOff>
                <xdr:row>315</xdr:row>
                <xdr:rowOff>47625</xdr:rowOff>
              </to>
            </anchor>
          </controlPr>
        </control>
      </mc:Choice>
      <mc:Fallback>
        <control shapeId="1331" r:id="rId310" name="Control 307"/>
      </mc:Fallback>
    </mc:AlternateContent>
    <mc:AlternateContent xmlns:mc="http://schemas.openxmlformats.org/markup-compatibility/2006">
      <mc:Choice Requires="x14">
        <control shapeId="1332" r:id="rId311" name="Control 308">
          <controlPr defaultSize="0" r:id="rId4">
            <anchor moveWithCells="1">
              <from>
                <xdr:col>0</xdr:col>
                <xdr:colOff>0</xdr:colOff>
                <xdr:row>315</xdr:row>
                <xdr:rowOff>0</xdr:rowOff>
              </from>
              <to>
                <xdr:col>0</xdr:col>
                <xdr:colOff>257175</xdr:colOff>
                <xdr:row>316</xdr:row>
                <xdr:rowOff>47625</xdr:rowOff>
              </to>
            </anchor>
          </controlPr>
        </control>
      </mc:Choice>
      <mc:Fallback>
        <control shapeId="1332" r:id="rId311" name="Control 308"/>
      </mc:Fallback>
    </mc:AlternateContent>
    <mc:AlternateContent xmlns:mc="http://schemas.openxmlformats.org/markup-compatibility/2006">
      <mc:Choice Requires="x14">
        <control shapeId="1333" r:id="rId312" name="Control 309">
          <controlPr defaultSize="0" r:id="rId4">
            <anchor moveWithCells="1">
              <from>
                <xdr:col>0</xdr:col>
                <xdr:colOff>0</xdr:colOff>
                <xdr:row>316</xdr:row>
                <xdr:rowOff>0</xdr:rowOff>
              </from>
              <to>
                <xdr:col>0</xdr:col>
                <xdr:colOff>257175</xdr:colOff>
                <xdr:row>317</xdr:row>
                <xdr:rowOff>38100</xdr:rowOff>
              </to>
            </anchor>
          </controlPr>
        </control>
      </mc:Choice>
      <mc:Fallback>
        <control shapeId="1333" r:id="rId312" name="Control 309"/>
      </mc:Fallback>
    </mc:AlternateContent>
    <mc:AlternateContent xmlns:mc="http://schemas.openxmlformats.org/markup-compatibility/2006">
      <mc:Choice Requires="x14">
        <control shapeId="1334" r:id="rId313" name="Control 310">
          <controlPr defaultSize="0" r:id="rId4">
            <anchor moveWithCells="1">
              <from>
                <xdr:col>0</xdr:col>
                <xdr:colOff>0</xdr:colOff>
                <xdr:row>317</xdr:row>
                <xdr:rowOff>0</xdr:rowOff>
              </from>
              <to>
                <xdr:col>0</xdr:col>
                <xdr:colOff>257175</xdr:colOff>
                <xdr:row>318</xdr:row>
                <xdr:rowOff>47625</xdr:rowOff>
              </to>
            </anchor>
          </controlPr>
        </control>
      </mc:Choice>
      <mc:Fallback>
        <control shapeId="1334" r:id="rId313" name="Control 310"/>
      </mc:Fallback>
    </mc:AlternateContent>
    <mc:AlternateContent xmlns:mc="http://schemas.openxmlformats.org/markup-compatibility/2006">
      <mc:Choice Requires="x14">
        <control shapeId="1335" r:id="rId314" name="Control 311">
          <controlPr defaultSize="0" r:id="rId4">
            <anchor moveWithCells="1">
              <from>
                <xdr:col>0</xdr:col>
                <xdr:colOff>0</xdr:colOff>
                <xdr:row>318</xdr:row>
                <xdr:rowOff>0</xdr:rowOff>
              </from>
              <to>
                <xdr:col>0</xdr:col>
                <xdr:colOff>257175</xdr:colOff>
                <xdr:row>319</xdr:row>
                <xdr:rowOff>47625</xdr:rowOff>
              </to>
            </anchor>
          </controlPr>
        </control>
      </mc:Choice>
      <mc:Fallback>
        <control shapeId="1335" r:id="rId314" name="Control 311"/>
      </mc:Fallback>
    </mc:AlternateContent>
    <mc:AlternateContent xmlns:mc="http://schemas.openxmlformats.org/markup-compatibility/2006">
      <mc:Choice Requires="x14">
        <control shapeId="1336" r:id="rId315" name="Control 312">
          <controlPr defaultSize="0" r:id="rId4">
            <anchor moveWithCells="1">
              <from>
                <xdr:col>0</xdr:col>
                <xdr:colOff>0</xdr:colOff>
                <xdr:row>319</xdr:row>
                <xdr:rowOff>0</xdr:rowOff>
              </from>
              <to>
                <xdr:col>0</xdr:col>
                <xdr:colOff>257175</xdr:colOff>
                <xdr:row>320</xdr:row>
                <xdr:rowOff>47625</xdr:rowOff>
              </to>
            </anchor>
          </controlPr>
        </control>
      </mc:Choice>
      <mc:Fallback>
        <control shapeId="1336" r:id="rId315" name="Control 312"/>
      </mc:Fallback>
    </mc:AlternateContent>
    <mc:AlternateContent xmlns:mc="http://schemas.openxmlformats.org/markup-compatibility/2006">
      <mc:Choice Requires="x14">
        <control shapeId="1337" r:id="rId316" name="Control 313">
          <controlPr defaultSize="0" r:id="rId4">
            <anchor moveWithCells="1">
              <from>
                <xdr:col>0</xdr:col>
                <xdr:colOff>0</xdr:colOff>
                <xdr:row>320</xdr:row>
                <xdr:rowOff>0</xdr:rowOff>
              </from>
              <to>
                <xdr:col>0</xdr:col>
                <xdr:colOff>257175</xdr:colOff>
                <xdr:row>321</xdr:row>
                <xdr:rowOff>47625</xdr:rowOff>
              </to>
            </anchor>
          </controlPr>
        </control>
      </mc:Choice>
      <mc:Fallback>
        <control shapeId="1337" r:id="rId316" name="Control 313"/>
      </mc:Fallback>
    </mc:AlternateContent>
    <mc:AlternateContent xmlns:mc="http://schemas.openxmlformats.org/markup-compatibility/2006">
      <mc:Choice Requires="x14">
        <control shapeId="1338" r:id="rId317" name="Control 314">
          <controlPr defaultSize="0" r:id="rId4">
            <anchor moveWithCells="1">
              <from>
                <xdr:col>0</xdr:col>
                <xdr:colOff>0</xdr:colOff>
                <xdr:row>321</xdr:row>
                <xdr:rowOff>0</xdr:rowOff>
              </from>
              <to>
                <xdr:col>0</xdr:col>
                <xdr:colOff>257175</xdr:colOff>
                <xdr:row>322</xdr:row>
                <xdr:rowOff>47625</xdr:rowOff>
              </to>
            </anchor>
          </controlPr>
        </control>
      </mc:Choice>
      <mc:Fallback>
        <control shapeId="1338" r:id="rId317" name="Control 314"/>
      </mc:Fallback>
    </mc:AlternateContent>
    <mc:AlternateContent xmlns:mc="http://schemas.openxmlformats.org/markup-compatibility/2006">
      <mc:Choice Requires="x14">
        <control shapeId="1339" r:id="rId318" name="Control 315">
          <controlPr defaultSize="0" r:id="rId4">
            <anchor moveWithCells="1">
              <from>
                <xdr:col>0</xdr:col>
                <xdr:colOff>0</xdr:colOff>
                <xdr:row>322</xdr:row>
                <xdr:rowOff>0</xdr:rowOff>
              </from>
              <to>
                <xdr:col>0</xdr:col>
                <xdr:colOff>257175</xdr:colOff>
                <xdr:row>323</xdr:row>
                <xdr:rowOff>47625</xdr:rowOff>
              </to>
            </anchor>
          </controlPr>
        </control>
      </mc:Choice>
      <mc:Fallback>
        <control shapeId="1339" r:id="rId318" name="Control 315"/>
      </mc:Fallback>
    </mc:AlternateContent>
    <mc:AlternateContent xmlns:mc="http://schemas.openxmlformats.org/markup-compatibility/2006">
      <mc:Choice Requires="x14">
        <control shapeId="1340" r:id="rId319" name="Control 316">
          <controlPr defaultSize="0" r:id="rId4">
            <anchor moveWithCells="1">
              <from>
                <xdr:col>0</xdr:col>
                <xdr:colOff>0</xdr:colOff>
                <xdr:row>323</xdr:row>
                <xdr:rowOff>0</xdr:rowOff>
              </from>
              <to>
                <xdr:col>0</xdr:col>
                <xdr:colOff>257175</xdr:colOff>
                <xdr:row>324</xdr:row>
                <xdr:rowOff>47625</xdr:rowOff>
              </to>
            </anchor>
          </controlPr>
        </control>
      </mc:Choice>
      <mc:Fallback>
        <control shapeId="1340" r:id="rId319" name="Control 316"/>
      </mc:Fallback>
    </mc:AlternateContent>
    <mc:AlternateContent xmlns:mc="http://schemas.openxmlformats.org/markup-compatibility/2006">
      <mc:Choice Requires="x14">
        <control shapeId="1341" r:id="rId320" name="Control 317">
          <controlPr defaultSize="0" r:id="rId4">
            <anchor moveWithCells="1">
              <from>
                <xdr:col>0</xdr:col>
                <xdr:colOff>0</xdr:colOff>
                <xdr:row>324</xdr:row>
                <xdr:rowOff>0</xdr:rowOff>
              </from>
              <to>
                <xdr:col>0</xdr:col>
                <xdr:colOff>257175</xdr:colOff>
                <xdr:row>325</xdr:row>
                <xdr:rowOff>47625</xdr:rowOff>
              </to>
            </anchor>
          </controlPr>
        </control>
      </mc:Choice>
      <mc:Fallback>
        <control shapeId="1341" r:id="rId320" name="Control 317"/>
      </mc:Fallback>
    </mc:AlternateContent>
    <mc:AlternateContent xmlns:mc="http://schemas.openxmlformats.org/markup-compatibility/2006">
      <mc:Choice Requires="x14">
        <control shapeId="1342" r:id="rId321" name="Control 318">
          <controlPr defaultSize="0" r:id="rId4">
            <anchor moveWithCells="1">
              <from>
                <xdr:col>0</xdr:col>
                <xdr:colOff>0</xdr:colOff>
                <xdr:row>325</xdr:row>
                <xdr:rowOff>0</xdr:rowOff>
              </from>
              <to>
                <xdr:col>0</xdr:col>
                <xdr:colOff>257175</xdr:colOff>
                <xdr:row>326</xdr:row>
                <xdr:rowOff>47625</xdr:rowOff>
              </to>
            </anchor>
          </controlPr>
        </control>
      </mc:Choice>
      <mc:Fallback>
        <control shapeId="1342" r:id="rId321" name="Control 318"/>
      </mc:Fallback>
    </mc:AlternateContent>
    <mc:AlternateContent xmlns:mc="http://schemas.openxmlformats.org/markup-compatibility/2006">
      <mc:Choice Requires="x14">
        <control shapeId="1343" r:id="rId322" name="Control 319">
          <controlPr defaultSize="0" r:id="rId4">
            <anchor moveWithCells="1">
              <from>
                <xdr:col>0</xdr:col>
                <xdr:colOff>0</xdr:colOff>
                <xdr:row>326</xdr:row>
                <xdr:rowOff>0</xdr:rowOff>
              </from>
              <to>
                <xdr:col>0</xdr:col>
                <xdr:colOff>257175</xdr:colOff>
                <xdr:row>327</xdr:row>
                <xdr:rowOff>38100</xdr:rowOff>
              </to>
            </anchor>
          </controlPr>
        </control>
      </mc:Choice>
      <mc:Fallback>
        <control shapeId="1343" r:id="rId322" name="Control 319"/>
      </mc:Fallback>
    </mc:AlternateContent>
    <mc:AlternateContent xmlns:mc="http://schemas.openxmlformats.org/markup-compatibility/2006">
      <mc:Choice Requires="x14">
        <control shapeId="1344" r:id="rId323" name="Control 320">
          <controlPr defaultSize="0" r:id="rId4">
            <anchor moveWithCells="1">
              <from>
                <xdr:col>0</xdr:col>
                <xdr:colOff>0</xdr:colOff>
                <xdr:row>327</xdr:row>
                <xdr:rowOff>0</xdr:rowOff>
              </from>
              <to>
                <xdr:col>0</xdr:col>
                <xdr:colOff>257175</xdr:colOff>
                <xdr:row>328</xdr:row>
                <xdr:rowOff>47625</xdr:rowOff>
              </to>
            </anchor>
          </controlPr>
        </control>
      </mc:Choice>
      <mc:Fallback>
        <control shapeId="1344" r:id="rId323" name="Control 320"/>
      </mc:Fallback>
    </mc:AlternateContent>
    <mc:AlternateContent xmlns:mc="http://schemas.openxmlformats.org/markup-compatibility/2006">
      <mc:Choice Requires="x14">
        <control shapeId="1345" r:id="rId324" name="Control 321">
          <controlPr defaultSize="0" r:id="rId4">
            <anchor moveWithCells="1">
              <from>
                <xdr:col>0</xdr:col>
                <xdr:colOff>0</xdr:colOff>
                <xdr:row>328</xdr:row>
                <xdr:rowOff>0</xdr:rowOff>
              </from>
              <to>
                <xdr:col>0</xdr:col>
                <xdr:colOff>257175</xdr:colOff>
                <xdr:row>329</xdr:row>
                <xdr:rowOff>47625</xdr:rowOff>
              </to>
            </anchor>
          </controlPr>
        </control>
      </mc:Choice>
      <mc:Fallback>
        <control shapeId="1345" r:id="rId324" name="Control 321"/>
      </mc:Fallback>
    </mc:AlternateContent>
    <mc:AlternateContent xmlns:mc="http://schemas.openxmlformats.org/markup-compatibility/2006">
      <mc:Choice Requires="x14">
        <control shapeId="1346" r:id="rId325" name="Control 322">
          <controlPr defaultSize="0" r:id="rId4">
            <anchor moveWithCells="1">
              <from>
                <xdr:col>0</xdr:col>
                <xdr:colOff>0</xdr:colOff>
                <xdr:row>329</xdr:row>
                <xdr:rowOff>0</xdr:rowOff>
              </from>
              <to>
                <xdr:col>0</xdr:col>
                <xdr:colOff>257175</xdr:colOff>
                <xdr:row>330</xdr:row>
                <xdr:rowOff>47625</xdr:rowOff>
              </to>
            </anchor>
          </controlPr>
        </control>
      </mc:Choice>
      <mc:Fallback>
        <control shapeId="1346" r:id="rId325" name="Control 322"/>
      </mc:Fallback>
    </mc:AlternateContent>
    <mc:AlternateContent xmlns:mc="http://schemas.openxmlformats.org/markup-compatibility/2006">
      <mc:Choice Requires="x14">
        <control shapeId="1347" r:id="rId326" name="Control 323">
          <controlPr defaultSize="0" r:id="rId4">
            <anchor moveWithCells="1">
              <from>
                <xdr:col>0</xdr:col>
                <xdr:colOff>0</xdr:colOff>
                <xdr:row>330</xdr:row>
                <xdr:rowOff>0</xdr:rowOff>
              </from>
              <to>
                <xdr:col>0</xdr:col>
                <xdr:colOff>257175</xdr:colOff>
                <xdr:row>331</xdr:row>
                <xdr:rowOff>47625</xdr:rowOff>
              </to>
            </anchor>
          </controlPr>
        </control>
      </mc:Choice>
      <mc:Fallback>
        <control shapeId="1347" r:id="rId326" name="Control 323"/>
      </mc:Fallback>
    </mc:AlternateContent>
    <mc:AlternateContent xmlns:mc="http://schemas.openxmlformats.org/markup-compatibility/2006">
      <mc:Choice Requires="x14">
        <control shapeId="1348" r:id="rId327" name="Control 324">
          <controlPr defaultSize="0" r:id="rId4">
            <anchor moveWithCells="1">
              <from>
                <xdr:col>0</xdr:col>
                <xdr:colOff>0</xdr:colOff>
                <xdr:row>331</xdr:row>
                <xdr:rowOff>0</xdr:rowOff>
              </from>
              <to>
                <xdr:col>0</xdr:col>
                <xdr:colOff>257175</xdr:colOff>
                <xdr:row>332</xdr:row>
                <xdr:rowOff>47625</xdr:rowOff>
              </to>
            </anchor>
          </controlPr>
        </control>
      </mc:Choice>
      <mc:Fallback>
        <control shapeId="1348" r:id="rId327" name="Control 324"/>
      </mc:Fallback>
    </mc:AlternateContent>
    <mc:AlternateContent xmlns:mc="http://schemas.openxmlformats.org/markup-compatibility/2006">
      <mc:Choice Requires="x14">
        <control shapeId="1349" r:id="rId328" name="Control 325">
          <controlPr defaultSize="0" r:id="rId4">
            <anchor moveWithCells="1">
              <from>
                <xdr:col>0</xdr:col>
                <xdr:colOff>0</xdr:colOff>
                <xdr:row>332</xdr:row>
                <xdr:rowOff>0</xdr:rowOff>
              </from>
              <to>
                <xdr:col>0</xdr:col>
                <xdr:colOff>257175</xdr:colOff>
                <xdr:row>333</xdr:row>
                <xdr:rowOff>47625</xdr:rowOff>
              </to>
            </anchor>
          </controlPr>
        </control>
      </mc:Choice>
      <mc:Fallback>
        <control shapeId="1349" r:id="rId328" name="Control 325"/>
      </mc:Fallback>
    </mc:AlternateContent>
    <mc:AlternateContent xmlns:mc="http://schemas.openxmlformats.org/markup-compatibility/2006">
      <mc:Choice Requires="x14">
        <control shapeId="1350" r:id="rId329" name="Control 326">
          <controlPr defaultSize="0" r:id="rId4">
            <anchor moveWithCells="1">
              <from>
                <xdr:col>0</xdr:col>
                <xdr:colOff>0</xdr:colOff>
                <xdr:row>333</xdr:row>
                <xdr:rowOff>0</xdr:rowOff>
              </from>
              <to>
                <xdr:col>0</xdr:col>
                <xdr:colOff>257175</xdr:colOff>
                <xdr:row>334</xdr:row>
                <xdr:rowOff>47625</xdr:rowOff>
              </to>
            </anchor>
          </controlPr>
        </control>
      </mc:Choice>
      <mc:Fallback>
        <control shapeId="1350" r:id="rId329" name="Control 326"/>
      </mc:Fallback>
    </mc:AlternateContent>
    <mc:AlternateContent xmlns:mc="http://schemas.openxmlformats.org/markup-compatibility/2006">
      <mc:Choice Requires="x14">
        <control shapeId="1351" r:id="rId330" name="Control 327">
          <controlPr defaultSize="0" r:id="rId4">
            <anchor moveWithCells="1">
              <from>
                <xdr:col>0</xdr:col>
                <xdr:colOff>0</xdr:colOff>
                <xdr:row>334</xdr:row>
                <xdr:rowOff>0</xdr:rowOff>
              </from>
              <to>
                <xdr:col>0</xdr:col>
                <xdr:colOff>257175</xdr:colOff>
                <xdr:row>335</xdr:row>
                <xdr:rowOff>47625</xdr:rowOff>
              </to>
            </anchor>
          </controlPr>
        </control>
      </mc:Choice>
      <mc:Fallback>
        <control shapeId="1351" r:id="rId330" name="Control 327"/>
      </mc:Fallback>
    </mc:AlternateContent>
    <mc:AlternateContent xmlns:mc="http://schemas.openxmlformats.org/markup-compatibility/2006">
      <mc:Choice Requires="x14">
        <control shapeId="1352" r:id="rId331" name="Control 328">
          <controlPr defaultSize="0" r:id="rId4">
            <anchor moveWithCells="1">
              <from>
                <xdr:col>0</xdr:col>
                <xdr:colOff>0</xdr:colOff>
                <xdr:row>335</xdr:row>
                <xdr:rowOff>0</xdr:rowOff>
              </from>
              <to>
                <xdr:col>0</xdr:col>
                <xdr:colOff>257175</xdr:colOff>
                <xdr:row>336</xdr:row>
                <xdr:rowOff>47625</xdr:rowOff>
              </to>
            </anchor>
          </controlPr>
        </control>
      </mc:Choice>
      <mc:Fallback>
        <control shapeId="1352" r:id="rId331" name="Control 328"/>
      </mc:Fallback>
    </mc:AlternateContent>
    <mc:AlternateContent xmlns:mc="http://schemas.openxmlformats.org/markup-compatibility/2006">
      <mc:Choice Requires="x14">
        <control shapeId="1353" r:id="rId332" name="Control 329">
          <controlPr defaultSize="0" r:id="rId4">
            <anchor moveWithCells="1">
              <from>
                <xdr:col>0</xdr:col>
                <xdr:colOff>0</xdr:colOff>
                <xdr:row>336</xdr:row>
                <xdr:rowOff>0</xdr:rowOff>
              </from>
              <to>
                <xdr:col>0</xdr:col>
                <xdr:colOff>257175</xdr:colOff>
                <xdr:row>337</xdr:row>
                <xdr:rowOff>38100</xdr:rowOff>
              </to>
            </anchor>
          </controlPr>
        </control>
      </mc:Choice>
      <mc:Fallback>
        <control shapeId="1353" r:id="rId332" name="Control 329"/>
      </mc:Fallback>
    </mc:AlternateContent>
    <mc:AlternateContent xmlns:mc="http://schemas.openxmlformats.org/markup-compatibility/2006">
      <mc:Choice Requires="x14">
        <control shapeId="1354" r:id="rId333" name="Control 330">
          <controlPr defaultSize="0" r:id="rId4">
            <anchor moveWithCells="1">
              <from>
                <xdr:col>0</xdr:col>
                <xdr:colOff>0</xdr:colOff>
                <xdr:row>337</xdr:row>
                <xdr:rowOff>0</xdr:rowOff>
              </from>
              <to>
                <xdr:col>0</xdr:col>
                <xdr:colOff>257175</xdr:colOff>
                <xdr:row>338</xdr:row>
                <xdr:rowOff>47625</xdr:rowOff>
              </to>
            </anchor>
          </controlPr>
        </control>
      </mc:Choice>
      <mc:Fallback>
        <control shapeId="1354" r:id="rId333" name="Control 330"/>
      </mc:Fallback>
    </mc:AlternateContent>
    <mc:AlternateContent xmlns:mc="http://schemas.openxmlformats.org/markup-compatibility/2006">
      <mc:Choice Requires="x14">
        <control shapeId="1355" r:id="rId334" name="Control 331">
          <controlPr defaultSize="0" r:id="rId4">
            <anchor moveWithCells="1">
              <from>
                <xdr:col>0</xdr:col>
                <xdr:colOff>0</xdr:colOff>
                <xdr:row>338</xdr:row>
                <xdr:rowOff>0</xdr:rowOff>
              </from>
              <to>
                <xdr:col>0</xdr:col>
                <xdr:colOff>257175</xdr:colOff>
                <xdr:row>339</xdr:row>
                <xdr:rowOff>47625</xdr:rowOff>
              </to>
            </anchor>
          </controlPr>
        </control>
      </mc:Choice>
      <mc:Fallback>
        <control shapeId="1355" r:id="rId334" name="Control 331"/>
      </mc:Fallback>
    </mc:AlternateContent>
    <mc:AlternateContent xmlns:mc="http://schemas.openxmlformats.org/markup-compatibility/2006">
      <mc:Choice Requires="x14">
        <control shapeId="1356" r:id="rId335" name="Control 332">
          <controlPr defaultSize="0" r:id="rId4">
            <anchor moveWithCells="1">
              <from>
                <xdr:col>0</xdr:col>
                <xdr:colOff>0</xdr:colOff>
                <xdr:row>339</xdr:row>
                <xdr:rowOff>0</xdr:rowOff>
              </from>
              <to>
                <xdr:col>0</xdr:col>
                <xdr:colOff>257175</xdr:colOff>
                <xdr:row>340</xdr:row>
                <xdr:rowOff>47625</xdr:rowOff>
              </to>
            </anchor>
          </controlPr>
        </control>
      </mc:Choice>
      <mc:Fallback>
        <control shapeId="1356" r:id="rId335" name="Control 332"/>
      </mc:Fallback>
    </mc:AlternateContent>
    <mc:AlternateContent xmlns:mc="http://schemas.openxmlformats.org/markup-compatibility/2006">
      <mc:Choice Requires="x14">
        <control shapeId="1357" r:id="rId336" name="Control 333">
          <controlPr defaultSize="0" r:id="rId4">
            <anchor moveWithCells="1">
              <from>
                <xdr:col>0</xdr:col>
                <xdr:colOff>0</xdr:colOff>
                <xdr:row>340</xdr:row>
                <xdr:rowOff>0</xdr:rowOff>
              </from>
              <to>
                <xdr:col>0</xdr:col>
                <xdr:colOff>257175</xdr:colOff>
                <xdr:row>341</xdr:row>
                <xdr:rowOff>47625</xdr:rowOff>
              </to>
            </anchor>
          </controlPr>
        </control>
      </mc:Choice>
      <mc:Fallback>
        <control shapeId="1357" r:id="rId336" name="Control 333"/>
      </mc:Fallback>
    </mc:AlternateContent>
    <mc:AlternateContent xmlns:mc="http://schemas.openxmlformats.org/markup-compatibility/2006">
      <mc:Choice Requires="x14">
        <control shapeId="1358" r:id="rId337" name="Control 334">
          <controlPr defaultSize="0" r:id="rId4">
            <anchor moveWithCells="1">
              <from>
                <xdr:col>0</xdr:col>
                <xdr:colOff>0</xdr:colOff>
                <xdr:row>341</xdr:row>
                <xdr:rowOff>0</xdr:rowOff>
              </from>
              <to>
                <xdr:col>0</xdr:col>
                <xdr:colOff>257175</xdr:colOff>
                <xdr:row>342</xdr:row>
                <xdr:rowOff>47625</xdr:rowOff>
              </to>
            </anchor>
          </controlPr>
        </control>
      </mc:Choice>
      <mc:Fallback>
        <control shapeId="1358" r:id="rId337" name="Control 334"/>
      </mc:Fallback>
    </mc:AlternateContent>
    <mc:AlternateContent xmlns:mc="http://schemas.openxmlformats.org/markup-compatibility/2006">
      <mc:Choice Requires="x14">
        <control shapeId="1359" r:id="rId338" name="Control 335">
          <controlPr defaultSize="0" r:id="rId4">
            <anchor moveWithCells="1">
              <from>
                <xdr:col>0</xdr:col>
                <xdr:colOff>0</xdr:colOff>
                <xdr:row>342</xdr:row>
                <xdr:rowOff>0</xdr:rowOff>
              </from>
              <to>
                <xdr:col>0</xdr:col>
                <xdr:colOff>257175</xdr:colOff>
                <xdr:row>343</xdr:row>
                <xdr:rowOff>47625</xdr:rowOff>
              </to>
            </anchor>
          </controlPr>
        </control>
      </mc:Choice>
      <mc:Fallback>
        <control shapeId="1359" r:id="rId338" name="Control 335"/>
      </mc:Fallback>
    </mc:AlternateContent>
    <mc:AlternateContent xmlns:mc="http://schemas.openxmlformats.org/markup-compatibility/2006">
      <mc:Choice Requires="x14">
        <control shapeId="1360" r:id="rId339" name="Control 336">
          <controlPr defaultSize="0" r:id="rId4">
            <anchor moveWithCells="1">
              <from>
                <xdr:col>0</xdr:col>
                <xdr:colOff>0</xdr:colOff>
                <xdr:row>343</xdr:row>
                <xdr:rowOff>0</xdr:rowOff>
              </from>
              <to>
                <xdr:col>0</xdr:col>
                <xdr:colOff>257175</xdr:colOff>
                <xdr:row>344</xdr:row>
                <xdr:rowOff>47625</xdr:rowOff>
              </to>
            </anchor>
          </controlPr>
        </control>
      </mc:Choice>
      <mc:Fallback>
        <control shapeId="1360" r:id="rId339" name="Control 336"/>
      </mc:Fallback>
    </mc:AlternateContent>
    <mc:AlternateContent xmlns:mc="http://schemas.openxmlformats.org/markup-compatibility/2006">
      <mc:Choice Requires="x14">
        <control shapeId="1361" r:id="rId340" name="Control 337">
          <controlPr defaultSize="0" r:id="rId4">
            <anchor moveWithCells="1">
              <from>
                <xdr:col>0</xdr:col>
                <xdr:colOff>0</xdr:colOff>
                <xdr:row>344</xdr:row>
                <xdr:rowOff>0</xdr:rowOff>
              </from>
              <to>
                <xdr:col>0</xdr:col>
                <xdr:colOff>257175</xdr:colOff>
                <xdr:row>345</xdr:row>
                <xdr:rowOff>47625</xdr:rowOff>
              </to>
            </anchor>
          </controlPr>
        </control>
      </mc:Choice>
      <mc:Fallback>
        <control shapeId="1361" r:id="rId340" name="Control 337"/>
      </mc:Fallback>
    </mc:AlternateContent>
    <mc:AlternateContent xmlns:mc="http://schemas.openxmlformats.org/markup-compatibility/2006">
      <mc:Choice Requires="x14">
        <control shapeId="1362" r:id="rId341" name="Control 338">
          <controlPr defaultSize="0" r:id="rId4">
            <anchor moveWithCells="1">
              <from>
                <xdr:col>0</xdr:col>
                <xdr:colOff>0</xdr:colOff>
                <xdr:row>345</xdr:row>
                <xdr:rowOff>0</xdr:rowOff>
              </from>
              <to>
                <xdr:col>0</xdr:col>
                <xdr:colOff>257175</xdr:colOff>
                <xdr:row>346</xdr:row>
                <xdr:rowOff>47625</xdr:rowOff>
              </to>
            </anchor>
          </controlPr>
        </control>
      </mc:Choice>
      <mc:Fallback>
        <control shapeId="1362" r:id="rId341" name="Control 338"/>
      </mc:Fallback>
    </mc:AlternateContent>
    <mc:AlternateContent xmlns:mc="http://schemas.openxmlformats.org/markup-compatibility/2006">
      <mc:Choice Requires="x14">
        <control shapeId="1363" r:id="rId342" name="Control 339">
          <controlPr defaultSize="0" r:id="rId4">
            <anchor moveWithCells="1">
              <from>
                <xdr:col>0</xdr:col>
                <xdr:colOff>0</xdr:colOff>
                <xdr:row>346</xdr:row>
                <xdr:rowOff>0</xdr:rowOff>
              </from>
              <to>
                <xdr:col>0</xdr:col>
                <xdr:colOff>257175</xdr:colOff>
                <xdr:row>347</xdr:row>
                <xdr:rowOff>38100</xdr:rowOff>
              </to>
            </anchor>
          </controlPr>
        </control>
      </mc:Choice>
      <mc:Fallback>
        <control shapeId="1363" r:id="rId342" name="Control 339"/>
      </mc:Fallback>
    </mc:AlternateContent>
    <mc:AlternateContent xmlns:mc="http://schemas.openxmlformats.org/markup-compatibility/2006">
      <mc:Choice Requires="x14">
        <control shapeId="1364" r:id="rId343" name="Control 340">
          <controlPr defaultSize="0" r:id="rId4">
            <anchor moveWithCells="1">
              <from>
                <xdr:col>0</xdr:col>
                <xdr:colOff>0</xdr:colOff>
                <xdr:row>347</xdr:row>
                <xdr:rowOff>0</xdr:rowOff>
              </from>
              <to>
                <xdr:col>0</xdr:col>
                <xdr:colOff>257175</xdr:colOff>
                <xdr:row>348</xdr:row>
                <xdr:rowOff>47625</xdr:rowOff>
              </to>
            </anchor>
          </controlPr>
        </control>
      </mc:Choice>
      <mc:Fallback>
        <control shapeId="1364" r:id="rId343" name="Control 340"/>
      </mc:Fallback>
    </mc:AlternateContent>
    <mc:AlternateContent xmlns:mc="http://schemas.openxmlformats.org/markup-compatibility/2006">
      <mc:Choice Requires="x14">
        <control shapeId="1365" r:id="rId344" name="Control 341">
          <controlPr defaultSize="0" r:id="rId4">
            <anchor moveWithCells="1">
              <from>
                <xdr:col>0</xdr:col>
                <xdr:colOff>0</xdr:colOff>
                <xdr:row>348</xdr:row>
                <xdr:rowOff>0</xdr:rowOff>
              </from>
              <to>
                <xdr:col>0</xdr:col>
                <xdr:colOff>257175</xdr:colOff>
                <xdr:row>349</xdr:row>
                <xdr:rowOff>47625</xdr:rowOff>
              </to>
            </anchor>
          </controlPr>
        </control>
      </mc:Choice>
      <mc:Fallback>
        <control shapeId="1365" r:id="rId344" name="Control 341"/>
      </mc:Fallback>
    </mc:AlternateContent>
    <mc:AlternateContent xmlns:mc="http://schemas.openxmlformats.org/markup-compatibility/2006">
      <mc:Choice Requires="x14">
        <control shapeId="1366" r:id="rId345" name="Control 342">
          <controlPr defaultSize="0" r:id="rId4">
            <anchor moveWithCells="1">
              <from>
                <xdr:col>0</xdr:col>
                <xdr:colOff>0</xdr:colOff>
                <xdr:row>349</xdr:row>
                <xdr:rowOff>0</xdr:rowOff>
              </from>
              <to>
                <xdr:col>0</xdr:col>
                <xdr:colOff>257175</xdr:colOff>
                <xdr:row>350</xdr:row>
                <xdr:rowOff>47625</xdr:rowOff>
              </to>
            </anchor>
          </controlPr>
        </control>
      </mc:Choice>
      <mc:Fallback>
        <control shapeId="1366" r:id="rId345" name="Control 342"/>
      </mc:Fallback>
    </mc:AlternateContent>
    <mc:AlternateContent xmlns:mc="http://schemas.openxmlformats.org/markup-compatibility/2006">
      <mc:Choice Requires="x14">
        <control shapeId="1367" r:id="rId346" name="Control 343">
          <controlPr defaultSize="0" r:id="rId4">
            <anchor moveWithCells="1">
              <from>
                <xdr:col>0</xdr:col>
                <xdr:colOff>0</xdr:colOff>
                <xdr:row>350</xdr:row>
                <xdr:rowOff>0</xdr:rowOff>
              </from>
              <to>
                <xdr:col>0</xdr:col>
                <xdr:colOff>257175</xdr:colOff>
                <xdr:row>351</xdr:row>
                <xdr:rowOff>47625</xdr:rowOff>
              </to>
            </anchor>
          </controlPr>
        </control>
      </mc:Choice>
      <mc:Fallback>
        <control shapeId="1367" r:id="rId346" name="Control 343"/>
      </mc:Fallback>
    </mc:AlternateContent>
    <mc:AlternateContent xmlns:mc="http://schemas.openxmlformats.org/markup-compatibility/2006">
      <mc:Choice Requires="x14">
        <control shapeId="1368" r:id="rId347" name="Control 344">
          <controlPr defaultSize="0" r:id="rId4">
            <anchor moveWithCells="1">
              <from>
                <xdr:col>0</xdr:col>
                <xdr:colOff>0</xdr:colOff>
                <xdr:row>351</xdr:row>
                <xdr:rowOff>0</xdr:rowOff>
              </from>
              <to>
                <xdr:col>0</xdr:col>
                <xdr:colOff>257175</xdr:colOff>
                <xdr:row>352</xdr:row>
                <xdr:rowOff>47625</xdr:rowOff>
              </to>
            </anchor>
          </controlPr>
        </control>
      </mc:Choice>
      <mc:Fallback>
        <control shapeId="1368" r:id="rId347" name="Control 344"/>
      </mc:Fallback>
    </mc:AlternateContent>
    <mc:AlternateContent xmlns:mc="http://schemas.openxmlformats.org/markup-compatibility/2006">
      <mc:Choice Requires="x14">
        <control shapeId="1369" r:id="rId348" name="Control 345">
          <controlPr defaultSize="0" r:id="rId4">
            <anchor moveWithCells="1">
              <from>
                <xdr:col>0</xdr:col>
                <xdr:colOff>0</xdr:colOff>
                <xdr:row>352</xdr:row>
                <xdr:rowOff>0</xdr:rowOff>
              </from>
              <to>
                <xdr:col>0</xdr:col>
                <xdr:colOff>257175</xdr:colOff>
                <xdr:row>353</xdr:row>
                <xdr:rowOff>47625</xdr:rowOff>
              </to>
            </anchor>
          </controlPr>
        </control>
      </mc:Choice>
      <mc:Fallback>
        <control shapeId="1369" r:id="rId348" name="Control 345"/>
      </mc:Fallback>
    </mc:AlternateContent>
    <mc:AlternateContent xmlns:mc="http://schemas.openxmlformats.org/markup-compatibility/2006">
      <mc:Choice Requires="x14">
        <control shapeId="1370" r:id="rId349" name="Control 346">
          <controlPr defaultSize="0" r:id="rId4">
            <anchor moveWithCells="1">
              <from>
                <xdr:col>0</xdr:col>
                <xdr:colOff>0</xdr:colOff>
                <xdr:row>353</xdr:row>
                <xdr:rowOff>0</xdr:rowOff>
              </from>
              <to>
                <xdr:col>0</xdr:col>
                <xdr:colOff>257175</xdr:colOff>
                <xdr:row>354</xdr:row>
                <xdr:rowOff>47625</xdr:rowOff>
              </to>
            </anchor>
          </controlPr>
        </control>
      </mc:Choice>
      <mc:Fallback>
        <control shapeId="1370" r:id="rId349" name="Control 346"/>
      </mc:Fallback>
    </mc:AlternateContent>
    <mc:AlternateContent xmlns:mc="http://schemas.openxmlformats.org/markup-compatibility/2006">
      <mc:Choice Requires="x14">
        <control shapeId="1371" r:id="rId350" name="Control 347">
          <controlPr defaultSize="0" r:id="rId4">
            <anchor moveWithCells="1">
              <from>
                <xdr:col>0</xdr:col>
                <xdr:colOff>0</xdr:colOff>
                <xdr:row>354</xdr:row>
                <xdr:rowOff>0</xdr:rowOff>
              </from>
              <to>
                <xdr:col>0</xdr:col>
                <xdr:colOff>257175</xdr:colOff>
                <xdr:row>355</xdr:row>
                <xdr:rowOff>47625</xdr:rowOff>
              </to>
            </anchor>
          </controlPr>
        </control>
      </mc:Choice>
      <mc:Fallback>
        <control shapeId="1371" r:id="rId350" name="Control 347"/>
      </mc:Fallback>
    </mc:AlternateContent>
    <mc:AlternateContent xmlns:mc="http://schemas.openxmlformats.org/markup-compatibility/2006">
      <mc:Choice Requires="x14">
        <control shapeId="1372" r:id="rId351" name="Control 348">
          <controlPr defaultSize="0" r:id="rId4">
            <anchor moveWithCells="1">
              <from>
                <xdr:col>0</xdr:col>
                <xdr:colOff>0</xdr:colOff>
                <xdr:row>355</xdr:row>
                <xdr:rowOff>0</xdr:rowOff>
              </from>
              <to>
                <xdr:col>0</xdr:col>
                <xdr:colOff>257175</xdr:colOff>
                <xdr:row>356</xdr:row>
                <xdr:rowOff>47625</xdr:rowOff>
              </to>
            </anchor>
          </controlPr>
        </control>
      </mc:Choice>
      <mc:Fallback>
        <control shapeId="1372" r:id="rId351" name="Control 348"/>
      </mc:Fallback>
    </mc:AlternateContent>
    <mc:AlternateContent xmlns:mc="http://schemas.openxmlformats.org/markup-compatibility/2006">
      <mc:Choice Requires="x14">
        <control shapeId="1373" r:id="rId352" name="Control 349">
          <controlPr defaultSize="0" r:id="rId4">
            <anchor moveWithCells="1">
              <from>
                <xdr:col>0</xdr:col>
                <xdr:colOff>0</xdr:colOff>
                <xdr:row>356</xdr:row>
                <xdr:rowOff>0</xdr:rowOff>
              </from>
              <to>
                <xdr:col>0</xdr:col>
                <xdr:colOff>257175</xdr:colOff>
                <xdr:row>357</xdr:row>
                <xdr:rowOff>38100</xdr:rowOff>
              </to>
            </anchor>
          </controlPr>
        </control>
      </mc:Choice>
      <mc:Fallback>
        <control shapeId="1373" r:id="rId352" name="Control 349"/>
      </mc:Fallback>
    </mc:AlternateContent>
    <mc:AlternateContent xmlns:mc="http://schemas.openxmlformats.org/markup-compatibility/2006">
      <mc:Choice Requires="x14">
        <control shapeId="1374" r:id="rId353" name="Control 350">
          <controlPr defaultSize="0" r:id="rId4">
            <anchor moveWithCells="1">
              <from>
                <xdr:col>0</xdr:col>
                <xdr:colOff>0</xdr:colOff>
                <xdr:row>357</xdr:row>
                <xdr:rowOff>0</xdr:rowOff>
              </from>
              <to>
                <xdr:col>0</xdr:col>
                <xdr:colOff>257175</xdr:colOff>
                <xdr:row>358</xdr:row>
                <xdr:rowOff>47625</xdr:rowOff>
              </to>
            </anchor>
          </controlPr>
        </control>
      </mc:Choice>
      <mc:Fallback>
        <control shapeId="1374" r:id="rId353" name="Control 350"/>
      </mc:Fallback>
    </mc:AlternateContent>
    <mc:AlternateContent xmlns:mc="http://schemas.openxmlformats.org/markup-compatibility/2006">
      <mc:Choice Requires="x14">
        <control shapeId="1375" r:id="rId354" name="Control 351">
          <controlPr defaultSize="0" r:id="rId4">
            <anchor moveWithCells="1">
              <from>
                <xdr:col>0</xdr:col>
                <xdr:colOff>0</xdr:colOff>
                <xdr:row>358</xdr:row>
                <xdr:rowOff>0</xdr:rowOff>
              </from>
              <to>
                <xdr:col>0</xdr:col>
                <xdr:colOff>257175</xdr:colOff>
                <xdr:row>359</xdr:row>
                <xdr:rowOff>47625</xdr:rowOff>
              </to>
            </anchor>
          </controlPr>
        </control>
      </mc:Choice>
      <mc:Fallback>
        <control shapeId="1375" r:id="rId354" name="Control 351"/>
      </mc:Fallback>
    </mc:AlternateContent>
    <mc:AlternateContent xmlns:mc="http://schemas.openxmlformats.org/markup-compatibility/2006">
      <mc:Choice Requires="x14">
        <control shapeId="1376" r:id="rId355" name="Control 352">
          <controlPr defaultSize="0" r:id="rId4">
            <anchor moveWithCells="1">
              <from>
                <xdr:col>0</xdr:col>
                <xdr:colOff>0</xdr:colOff>
                <xdr:row>359</xdr:row>
                <xdr:rowOff>0</xdr:rowOff>
              </from>
              <to>
                <xdr:col>0</xdr:col>
                <xdr:colOff>257175</xdr:colOff>
                <xdr:row>360</xdr:row>
                <xdr:rowOff>47625</xdr:rowOff>
              </to>
            </anchor>
          </controlPr>
        </control>
      </mc:Choice>
      <mc:Fallback>
        <control shapeId="1376" r:id="rId355" name="Control 352"/>
      </mc:Fallback>
    </mc:AlternateContent>
    <mc:AlternateContent xmlns:mc="http://schemas.openxmlformats.org/markup-compatibility/2006">
      <mc:Choice Requires="x14">
        <control shapeId="1377" r:id="rId356" name="Control 353">
          <controlPr defaultSize="0" r:id="rId4">
            <anchor moveWithCells="1">
              <from>
                <xdr:col>0</xdr:col>
                <xdr:colOff>0</xdr:colOff>
                <xdr:row>360</xdr:row>
                <xdr:rowOff>0</xdr:rowOff>
              </from>
              <to>
                <xdr:col>0</xdr:col>
                <xdr:colOff>257175</xdr:colOff>
                <xdr:row>361</xdr:row>
                <xdr:rowOff>47625</xdr:rowOff>
              </to>
            </anchor>
          </controlPr>
        </control>
      </mc:Choice>
      <mc:Fallback>
        <control shapeId="1377" r:id="rId356" name="Control 353"/>
      </mc:Fallback>
    </mc:AlternateContent>
    <mc:AlternateContent xmlns:mc="http://schemas.openxmlformats.org/markup-compatibility/2006">
      <mc:Choice Requires="x14">
        <control shapeId="1378" r:id="rId357" name="Control 354">
          <controlPr defaultSize="0" r:id="rId4">
            <anchor moveWithCells="1">
              <from>
                <xdr:col>0</xdr:col>
                <xdr:colOff>0</xdr:colOff>
                <xdr:row>361</xdr:row>
                <xdr:rowOff>0</xdr:rowOff>
              </from>
              <to>
                <xdr:col>0</xdr:col>
                <xdr:colOff>257175</xdr:colOff>
                <xdr:row>362</xdr:row>
                <xdr:rowOff>47625</xdr:rowOff>
              </to>
            </anchor>
          </controlPr>
        </control>
      </mc:Choice>
      <mc:Fallback>
        <control shapeId="1378" r:id="rId357" name="Control 354"/>
      </mc:Fallback>
    </mc:AlternateContent>
    <mc:AlternateContent xmlns:mc="http://schemas.openxmlformats.org/markup-compatibility/2006">
      <mc:Choice Requires="x14">
        <control shapeId="1379" r:id="rId358" name="Control 355">
          <controlPr defaultSize="0" r:id="rId4">
            <anchor moveWithCells="1">
              <from>
                <xdr:col>0</xdr:col>
                <xdr:colOff>0</xdr:colOff>
                <xdr:row>362</xdr:row>
                <xdr:rowOff>0</xdr:rowOff>
              </from>
              <to>
                <xdr:col>0</xdr:col>
                <xdr:colOff>257175</xdr:colOff>
                <xdr:row>363</xdr:row>
                <xdr:rowOff>47625</xdr:rowOff>
              </to>
            </anchor>
          </controlPr>
        </control>
      </mc:Choice>
      <mc:Fallback>
        <control shapeId="1379" r:id="rId358" name="Control 355"/>
      </mc:Fallback>
    </mc:AlternateContent>
    <mc:AlternateContent xmlns:mc="http://schemas.openxmlformats.org/markup-compatibility/2006">
      <mc:Choice Requires="x14">
        <control shapeId="1380" r:id="rId359" name="Control 356">
          <controlPr defaultSize="0" r:id="rId4">
            <anchor moveWithCells="1">
              <from>
                <xdr:col>0</xdr:col>
                <xdr:colOff>0</xdr:colOff>
                <xdr:row>363</xdr:row>
                <xdr:rowOff>0</xdr:rowOff>
              </from>
              <to>
                <xdr:col>0</xdr:col>
                <xdr:colOff>257175</xdr:colOff>
                <xdr:row>364</xdr:row>
                <xdr:rowOff>47625</xdr:rowOff>
              </to>
            </anchor>
          </controlPr>
        </control>
      </mc:Choice>
      <mc:Fallback>
        <control shapeId="1380" r:id="rId359" name="Control 356"/>
      </mc:Fallback>
    </mc:AlternateContent>
    <mc:AlternateContent xmlns:mc="http://schemas.openxmlformats.org/markup-compatibility/2006">
      <mc:Choice Requires="x14">
        <control shapeId="1381" r:id="rId360" name="Control 357">
          <controlPr defaultSize="0" r:id="rId4">
            <anchor moveWithCells="1">
              <from>
                <xdr:col>0</xdr:col>
                <xdr:colOff>0</xdr:colOff>
                <xdr:row>364</xdr:row>
                <xdr:rowOff>0</xdr:rowOff>
              </from>
              <to>
                <xdr:col>0</xdr:col>
                <xdr:colOff>257175</xdr:colOff>
                <xdr:row>365</xdr:row>
                <xdr:rowOff>47625</xdr:rowOff>
              </to>
            </anchor>
          </controlPr>
        </control>
      </mc:Choice>
      <mc:Fallback>
        <control shapeId="1381" r:id="rId360" name="Control 357"/>
      </mc:Fallback>
    </mc:AlternateContent>
    <mc:AlternateContent xmlns:mc="http://schemas.openxmlformats.org/markup-compatibility/2006">
      <mc:Choice Requires="x14">
        <control shapeId="1382" r:id="rId361" name="Control 358">
          <controlPr defaultSize="0" r:id="rId4">
            <anchor moveWithCells="1">
              <from>
                <xdr:col>0</xdr:col>
                <xdr:colOff>0</xdr:colOff>
                <xdr:row>365</xdr:row>
                <xdr:rowOff>0</xdr:rowOff>
              </from>
              <to>
                <xdr:col>0</xdr:col>
                <xdr:colOff>257175</xdr:colOff>
                <xdr:row>366</xdr:row>
                <xdr:rowOff>47625</xdr:rowOff>
              </to>
            </anchor>
          </controlPr>
        </control>
      </mc:Choice>
      <mc:Fallback>
        <control shapeId="1382" r:id="rId361" name="Control 358"/>
      </mc:Fallback>
    </mc:AlternateContent>
    <mc:AlternateContent xmlns:mc="http://schemas.openxmlformats.org/markup-compatibility/2006">
      <mc:Choice Requires="x14">
        <control shapeId="1383" r:id="rId362" name="Control 359">
          <controlPr defaultSize="0" r:id="rId4">
            <anchor moveWithCells="1">
              <from>
                <xdr:col>0</xdr:col>
                <xdr:colOff>0</xdr:colOff>
                <xdr:row>366</xdr:row>
                <xdr:rowOff>0</xdr:rowOff>
              </from>
              <to>
                <xdr:col>0</xdr:col>
                <xdr:colOff>257175</xdr:colOff>
                <xdr:row>367</xdr:row>
                <xdr:rowOff>38100</xdr:rowOff>
              </to>
            </anchor>
          </controlPr>
        </control>
      </mc:Choice>
      <mc:Fallback>
        <control shapeId="1383" r:id="rId362" name="Control 359"/>
      </mc:Fallback>
    </mc:AlternateContent>
    <mc:AlternateContent xmlns:mc="http://schemas.openxmlformats.org/markup-compatibility/2006">
      <mc:Choice Requires="x14">
        <control shapeId="1384" r:id="rId363" name="Control 360">
          <controlPr defaultSize="0" r:id="rId4">
            <anchor moveWithCells="1">
              <from>
                <xdr:col>0</xdr:col>
                <xdr:colOff>0</xdr:colOff>
                <xdr:row>367</xdr:row>
                <xdr:rowOff>0</xdr:rowOff>
              </from>
              <to>
                <xdr:col>0</xdr:col>
                <xdr:colOff>257175</xdr:colOff>
                <xdr:row>368</xdr:row>
                <xdr:rowOff>47625</xdr:rowOff>
              </to>
            </anchor>
          </controlPr>
        </control>
      </mc:Choice>
      <mc:Fallback>
        <control shapeId="1384" r:id="rId363" name="Control 360"/>
      </mc:Fallback>
    </mc:AlternateContent>
    <mc:AlternateContent xmlns:mc="http://schemas.openxmlformats.org/markup-compatibility/2006">
      <mc:Choice Requires="x14">
        <control shapeId="1385" r:id="rId364" name="Control 361">
          <controlPr defaultSize="0" r:id="rId4">
            <anchor moveWithCells="1">
              <from>
                <xdr:col>0</xdr:col>
                <xdr:colOff>0</xdr:colOff>
                <xdr:row>368</xdr:row>
                <xdr:rowOff>0</xdr:rowOff>
              </from>
              <to>
                <xdr:col>0</xdr:col>
                <xdr:colOff>257175</xdr:colOff>
                <xdr:row>369</xdr:row>
                <xdr:rowOff>47625</xdr:rowOff>
              </to>
            </anchor>
          </controlPr>
        </control>
      </mc:Choice>
      <mc:Fallback>
        <control shapeId="1385" r:id="rId364" name="Control 361"/>
      </mc:Fallback>
    </mc:AlternateContent>
    <mc:AlternateContent xmlns:mc="http://schemas.openxmlformats.org/markup-compatibility/2006">
      <mc:Choice Requires="x14">
        <control shapeId="1386" r:id="rId365" name="Control 362">
          <controlPr defaultSize="0" r:id="rId4">
            <anchor moveWithCells="1">
              <from>
                <xdr:col>0</xdr:col>
                <xdr:colOff>0</xdr:colOff>
                <xdr:row>369</xdr:row>
                <xdr:rowOff>0</xdr:rowOff>
              </from>
              <to>
                <xdr:col>0</xdr:col>
                <xdr:colOff>257175</xdr:colOff>
                <xdr:row>370</xdr:row>
                <xdr:rowOff>47625</xdr:rowOff>
              </to>
            </anchor>
          </controlPr>
        </control>
      </mc:Choice>
      <mc:Fallback>
        <control shapeId="1386" r:id="rId365" name="Control 362"/>
      </mc:Fallback>
    </mc:AlternateContent>
    <mc:AlternateContent xmlns:mc="http://schemas.openxmlformats.org/markup-compatibility/2006">
      <mc:Choice Requires="x14">
        <control shapeId="1387" r:id="rId366" name="Control 363">
          <controlPr defaultSize="0" r:id="rId4">
            <anchor moveWithCells="1">
              <from>
                <xdr:col>0</xdr:col>
                <xdr:colOff>0</xdr:colOff>
                <xdr:row>370</xdr:row>
                <xdr:rowOff>0</xdr:rowOff>
              </from>
              <to>
                <xdr:col>0</xdr:col>
                <xdr:colOff>257175</xdr:colOff>
                <xdr:row>371</xdr:row>
                <xdr:rowOff>47625</xdr:rowOff>
              </to>
            </anchor>
          </controlPr>
        </control>
      </mc:Choice>
      <mc:Fallback>
        <control shapeId="1387" r:id="rId366" name="Control 363"/>
      </mc:Fallback>
    </mc:AlternateContent>
    <mc:AlternateContent xmlns:mc="http://schemas.openxmlformats.org/markup-compatibility/2006">
      <mc:Choice Requires="x14">
        <control shapeId="1388" r:id="rId367" name="Control 364">
          <controlPr defaultSize="0" r:id="rId4">
            <anchor moveWithCells="1">
              <from>
                <xdr:col>0</xdr:col>
                <xdr:colOff>0</xdr:colOff>
                <xdr:row>371</xdr:row>
                <xdr:rowOff>0</xdr:rowOff>
              </from>
              <to>
                <xdr:col>0</xdr:col>
                <xdr:colOff>257175</xdr:colOff>
                <xdr:row>372</xdr:row>
                <xdr:rowOff>47625</xdr:rowOff>
              </to>
            </anchor>
          </controlPr>
        </control>
      </mc:Choice>
      <mc:Fallback>
        <control shapeId="1388" r:id="rId367" name="Control 364"/>
      </mc:Fallback>
    </mc:AlternateContent>
    <mc:AlternateContent xmlns:mc="http://schemas.openxmlformats.org/markup-compatibility/2006">
      <mc:Choice Requires="x14">
        <control shapeId="1389" r:id="rId368" name="Control 365">
          <controlPr defaultSize="0" r:id="rId4">
            <anchor moveWithCells="1">
              <from>
                <xdr:col>0</xdr:col>
                <xdr:colOff>0</xdr:colOff>
                <xdr:row>372</xdr:row>
                <xdr:rowOff>0</xdr:rowOff>
              </from>
              <to>
                <xdr:col>0</xdr:col>
                <xdr:colOff>257175</xdr:colOff>
                <xdr:row>373</xdr:row>
                <xdr:rowOff>47625</xdr:rowOff>
              </to>
            </anchor>
          </controlPr>
        </control>
      </mc:Choice>
      <mc:Fallback>
        <control shapeId="1389" r:id="rId368" name="Control 365"/>
      </mc:Fallback>
    </mc:AlternateContent>
    <mc:AlternateContent xmlns:mc="http://schemas.openxmlformats.org/markup-compatibility/2006">
      <mc:Choice Requires="x14">
        <control shapeId="1390" r:id="rId369" name="Control 366">
          <controlPr defaultSize="0" r:id="rId4">
            <anchor moveWithCells="1">
              <from>
                <xdr:col>0</xdr:col>
                <xdr:colOff>0</xdr:colOff>
                <xdr:row>373</xdr:row>
                <xdr:rowOff>0</xdr:rowOff>
              </from>
              <to>
                <xdr:col>0</xdr:col>
                <xdr:colOff>257175</xdr:colOff>
                <xdr:row>374</xdr:row>
                <xdr:rowOff>47625</xdr:rowOff>
              </to>
            </anchor>
          </controlPr>
        </control>
      </mc:Choice>
      <mc:Fallback>
        <control shapeId="1390" r:id="rId369" name="Control 366"/>
      </mc:Fallback>
    </mc:AlternateContent>
    <mc:AlternateContent xmlns:mc="http://schemas.openxmlformats.org/markup-compatibility/2006">
      <mc:Choice Requires="x14">
        <control shapeId="1391" r:id="rId370" name="Control 367">
          <controlPr defaultSize="0" r:id="rId4">
            <anchor moveWithCells="1">
              <from>
                <xdr:col>0</xdr:col>
                <xdr:colOff>0</xdr:colOff>
                <xdr:row>374</xdr:row>
                <xdr:rowOff>0</xdr:rowOff>
              </from>
              <to>
                <xdr:col>0</xdr:col>
                <xdr:colOff>257175</xdr:colOff>
                <xdr:row>375</xdr:row>
                <xdr:rowOff>47625</xdr:rowOff>
              </to>
            </anchor>
          </controlPr>
        </control>
      </mc:Choice>
      <mc:Fallback>
        <control shapeId="1391" r:id="rId370" name="Control 367"/>
      </mc:Fallback>
    </mc:AlternateContent>
    <mc:AlternateContent xmlns:mc="http://schemas.openxmlformats.org/markup-compatibility/2006">
      <mc:Choice Requires="x14">
        <control shapeId="1392" r:id="rId371" name="Control 368">
          <controlPr defaultSize="0" r:id="rId4">
            <anchor moveWithCells="1">
              <from>
                <xdr:col>0</xdr:col>
                <xdr:colOff>0</xdr:colOff>
                <xdr:row>375</xdr:row>
                <xdr:rowOff>0</xdr:rowOff>
              </from>
              <to>
                <xdr:col>0</xdr:col>
                <xdr:colOff>257175</xdr:colOff>
                <xdr:row>376</xdr:row>
                <xdr:rowOff>47625</xdr:rowOff>
              </to>
            </anchor>
          </controlPr>
        </control>
      </mc:Choice>
      <mc:Fallback>
        <control shapeId="1392" r:id="rId371" name="Control 368"/>
      </mc:Fallback>
    </mc:AlternateContent>
    <mc:AlternateContent xmlns:mc="http://schemas.openxmlformats.org/markup-compatibility/2006">
      <mc:Choice Requires="x14">
        <control shapeId="1393" r:id="rId372" name="Control 369">
          <controlPr defaultSize="0" r:id="rId4">
            <anchor moveWithCells="1">
              <from>
                <xdr:col>0</xdr:col>
                <xdr:colOff>0</xdr:colOff>
                <xdr:row>376</xdr:row>
                <xdr:rowOff>0</xdr:rowOff>
              </from>
              <to>
                <xdr:col>0</xdr:col>
                <xdr:colOff>257175</xdr:colOff>
                <xdr:row>377</xdr:row>
                <xdr:rowOff>38100</xdr:rowOff>
              </to>
            </anchor>
          </controlPr>
        </control>
      </mc:Choice>
      <mc:Fallback>
        <control shapeId="1393" r:id="rId372" name="Control 369"/>
      </mc:Fallback>
    </mc:AlternateContent>
    <mc:AlternateContent xmlns:mc="http://schemas.openxmlformats.org/markup-compatibility/2006">
      <mc:Choice Requires="x14">
        <control shapeId="1394" r:id="rId373" name="Control 370">
          <controlPr defaultSize="0" r:id="rId4">
            <anchor moveWithCells="1">
              <from>
                <xdr:col>0</xdr:col>
                <xdr:colOff>0</xdr:colOff>
                <xdr:row>377</xdr:row>
                <xdr:rowOff>0</xdr:rowOff>
              </from>
              <to>
                <xdr:col>0</xdr:col>
                <xdr:colOff>257175</xdr:colOff>
                <xdr:row>378</xdr:row>
                <xdr:rowOff>47625</xdr:rowOff>
              </to>
            </anchor>
          </controlPr>
        </control>
      </mc:Choice>
      <mc:Fallback>
        <control shapeId="1394" r:id="rId373" name="Control 370"/>
      </mc:Fallback>
    </mc:AlternateContent>
    <mc:AlternateContent xmlns:mc="http://schemas.openxmlformats.org/markup-compatibility/2006">
      <mc:Choice Requires="x14">
        <control shapeId="1395" r:id="rId374" name="Control 371">
          <controlPr defaultSize="0" r:id="rId4">
            <anchor moveWithCells="1">
              <from>
                <xdr:col>0</xdr:col>
                <xdr:colOff>0</xdr:colOff>
                <xdr:row>378</xdr:row>
                <xdr:rowOff>0</xdr:rowOff>
              </from>
              <to>
                <xdr:col>0</xdr:col>
                <xdr:colOff>257175</xdr:colOff>
                <xdr:row>379</xdr:row>
                <xdr:rowOff>47625</xdr:rowOff>
              </to>
            </anchor>
          </controlPr>
        </control>
      </mc:Choice>
      <mc:Fallback>
        <control shapeId="1395" r:id="rId374" name="Control 371"/>
      </mc:Fallback>
    </mc:AlternateContent>
    <mc:AlternateContent xmlns:mc="http://schemas.openxmlformats.org/markup-compatibility/2006">
      <mc:Choice Requires="x14">
        <control shapeId="1396" r:id="rId375" name="Control 372">
          <controlPr defaultSize="0" r:id="rId4">
            <anchor moveWithCells="1">
              <from>
                <xdr:col>0</xdr:col>
                <xdr:colOff>0</xdr:colOff>
                <xdr:row>379</xdr:row>
                <xdr:rowOff>0</xdr:rowOff>
              </from>
              <to>
                <xdr:col>0</xdr:col>
                <xdr:colOff>257175</xdr:colOff>
                <xdr:row>380</xdr:row>
                <xdr:rowOff>47625</xdr:rowOff>
              </to>
            </anchor>
          </controlPr>
        </control>
      </mc:Choice>
      <mc:Fallback>
        <control shapeId="1396" r:id="rId375" name="Control 372"/>
      </mc:Fallback>
    </mc:AlternateContent>
    <mc:AlternateContent xmlns:mc="http://schemas.openxmlformats.org/markup-compatibility/2006">
      <mc:Choice Requires="x14">
        <control shapeId="1397" r:id="rId376" name="Control 373">
          <controlPr defaultSize="0" r:id="rId4">
            <anchor moveWithCells="1">
              <from>
                <xdr:col>0</xdr:col>
                <xdr:colOff>0</xdr:colOff>
                <xdr:row>380</xdr:row>
                <xdr:rowOff>0</xdr:rowOff>
              </from>
              <to>
                <xdr:col>0</xdr:col>
                <xdr:colOff>257175</xdr:colOff>
                <xdr:row>381</xdr:row>
                <xdr:rowOff>47625</xdr:rowOff>
              </to>
            </anchor>
          </controlPr>
        </control>
      </mc:Choice>
      <mc:Fallback>
        <control shapeId="1397" r:id="rId376" name="Control 373"/>
      </mc:Fallback>
    </mc:AlternateContent>
    <mc:AlternateContent xmlns:mc="http://schemas.openxmlformats.org/markup-compatibility/2006">
      <mc:Choice Requires="x14">
        <control shapeId="1398" r:id="rId377" name="Control 374">
          <controlPr defaultSize="0" r:id="rId4">
            <anchor moveWithCells="1">
              <from>
                <xdr:col>0</xdr:col>
                <xdr:colOff>0</xdr:colOff>
                <xdr:row>381</xdr:row>
                <xdr:rowOff>0</xdr:rowOff>
              </from>
              <to>
                <xdr:col>0</xdr:col>
                <xdr:colOff>257175</xdr:colOff>
                <xdr:row>382</xdr:row>
                <xdr:rowOff>47625</xdr:rowOff>
              </to>
            </anchor>
          </controlPr>
        </control>
      </mc:Choice>
      <mc:Fallback>
        <control shapeId="1398" r:id="rId377" name="Control 374"/>
      </mc:Fallback>
    </mc:AlternateContent>
    <mc:AlternateContent xmlns:mc="http://schemas.openxmlformats.org/markup-compatibility/2006">
      <mc:Choice Requires="x14">
        <control shapeId="1399" r:id="rId378" name="Control 375">
          <controlPr defaultSize="0" r:id="rId4">
            <anchor moveWithCells="1">
              <from>
                <xdr:col>0</xdr:col>
                <xdr:colOff>0</xdr:colOff>
                <xdr:row>382</xdr:row>
                <xdr:rowOff>0</xdr:rowOff>
              </from>
              <to>
                <xdr:col>0</xdr:col>
                <xdr:colOff>257175</xdr:colOff>
                <xdr:row>383</xdr:row>
                <xdr:rowOff>47625</xdr:rowOff>
              </to>
            </anchor>
          </controlPr>
        </control>
      </mc:Choice>
      <mc:Fallback>
        <control shapeId="1399" r:id="rId378" name="Control 375"/>
      </mc:Fallback>
    </mc:AlternateContent>
    <mc:AlternateContent xmlns:mc="http://schemas.openxmlformats.org/markup-compatibility/2006">
      <mc:Choice Requires="x14">
        <control shapeId="1400" r:id="rId379" name="Control 376">
          <controlPr defaultSize="0" r:id="rId4">
            <anchor moveWithCells="1">
              <from>
                <xdr:col>0</xdr:col>
                <xdr:colOff>0</xdr:colOff>
                <xdr:row>383</xdr:row>
                <xdr:rowOff>0</xdr:rowOff>
              </from>
              <to>
                <xdr:col>0</xdr:col>
                <xdr:colOff>257175</xdr:colOff>
                <xdr:row>384</xdr:row>
                <xdr:rowOff>47625</xdr:rowOff>
              </to>
            </anchor>
          </controlPr>
        </control>
      </mc:Choice>
      <mc:Fallback>
        <control shapeId="1400" r:id="rId379" name="Control 376"/>
      </mc:Fallback>
    </mc:AlternateContent>
    <mc:AlternateContent xmlns:mc="http://schemas.openxmlformats.org/markup-compatibility/2006">
      <mc:Choice Requires="x14">
        <control shapeId="1401" r:id="rId380" name="Control 377">
          <controlPr defaultSize="0" r:id="rId4">
            <anchor moveWithCells="1">
              <from>
                <xdr:col>0</xdr:col>
                <xdr:colOff>0</xdr:colOff>
                <xdr:row>384</xdr:row>
                <xdr:rowOff>0</xdr:rowOff>
              </from>
              <to>
                <xdr:col>0</xdr:col>
                <xdr:colOff>257175</xdr:colOff>
                <xdr:row>385</xdr:row>
                <xdr:rowOff>47625</xdr:rowOff>
              </to>
            </anchor>
          </controlPr>
        </control>
      </mc:Choice>
      <mc:Fallback>
        <control shapeId="1401" r:id="rId380" name="Control 377"/>
      </mc:Fallback>
    </mc:AlternateContent>
    <mc:AlternateContent xmlns:mc="http://schemas.openxmlformats.org/markup-compatibility/2006">
      <mc:Choice Requires="x14">
        <control shapeId="1402" r:id="rId381" name="Control 378">
          <controlPr defaultSize="0" r:id="rId4">
            <anchor moveWithCells="1">
              <from>
                <xdr:col>0</xdr:col>
                <xdr:colOff>0</xdr:colOff>
                <xdr:row>385</xdr:row>
                <xdr:rowOff>0</xdr:rowOff>
              </from>
              <to>
                <xdr:col>0</xdr:col>
                <xdr:colOff>257175</xdr:colOff>
                <xdr:row>386</xdr:row>
                <xdr:rowOff>47625</xdr:rowOff>
              </to>
            </anchor>
          </controlPr>
        </control>
      </mc:Choice>
      <mc:Fallback>
        <control shapeId="1402" r:id="rId381" name="Control 378"/>
      </mc:Fallback>
    </mc:AlternateContent>
    <mc:AlternateContent xmlns:mc="http://schemas.openxmlformats.org/markup-compatibility/2006">
      <mc:Choice Requires="x14">
        <control shapeId="1403" r:id="rId382" name="Control 379">
          <controlPr defaultSize="0" r:id="rId4">
            <anchor moveWithCells="1">
              <from>
                <xdr:col>0</xdr:col>
                <xdr:colOff>0</xdr:colOff>
                <xdr:row>386</xdr:row>
                <xdr:rowOff>0</xdr:rowOff>
              </from>
              <to>
                <xdr:col>0</xdr:col>
                <xdr:colOff>257175</xdr:colOff>
                <xdr:row>387</xdr:row>
                <xdr:rowOff>38100</xdr:rowOff>
              </to>
            </anchor>
          </controlPr>
        </control>
      </mc:Choice>
      <mc:Fallback>
        <control shapeId="1403" r:id="rId382" name="Control 379"/>
      </mc:Fallback>
    </mc:AlternateContent>
    <mc:AlternateContent xmlns:mc="http://schemas.openxmlformats.org/markup-compatibility/2006">
      <mc:Choice Requires="x14">
        <control shapeId="1404" r:id="rId383" name="Control 380">
          <controlPr defaultSize="0" r:id="rId4">
            <anchor moveWithCells="1">
              <from>
                <xdr:col>0</xdr:col>
                <xdr:colOff>0</xdr:colOff>
                <xdr:row>387</xdr:row>
                <xdr:rowOff>0</xdr:rowOff>
              </from>
              <to>
                <xdr:col>0</xdr:col>
                <xdr:colOff>257175</xdr:colOff>
                <xdr:row>388</xdr:row>
                <xdr:rowOff>47625</xdr:rowOff>
              </to>
            </anchor>
          </controlPr>
        </control>
      </mc:Choice>
      <mc:Fallback>
        <control shapeId="1404" r:id="rId383" name="Control 380"/>
      </mc:Fallback>
    </mc:AlternateContent>
    <mc:AlternateContent xmlns:mc="http://schemas.openxmlformats.org/markup-compatibility/2006">
      <mc:Choice Requires="x14">
        <control shapeId="1405" r:id="rId384" name="Control 381">
          <controlPr defaultSize="0" r:id="rId4">
            <anchor moveWithCells="1">
              <from>
                <xdr:col>0</xdr:col>
                <xdr:colOff>0</xdr:colOff>
                <xdr:row>388</xdr:row>
                <xdr:rowOff>0</xdr:rowOff>
              </from>
              <to>
                <xdr:col>0</xdr:col>
                <xdr:colOff>257175</xdr:colOff>
                <xdr:row>389</xdr:row>
                <xdr:rowOff>47625</xdr:rowOff>
              </to>
            </anchor>
          </controlPr>
        </control>
      </mc:Choice>
      <mc:Fallback>
        <control shapeId="1405" r:id="rId384" name="Control 381"/>
      </mc:Fallback>
    </mc:AlternateContent>
    <mc:AlternateContent xmlns:mc="http://schemas.openxmlformats.org/markup-compatibility/2006">
      <mc:Choice Requires="x14">
        <control shapeId="1406" r:id="rId385" name="Control 382">
          <controlPr defaultSize="0" r:id="rId4">
            <anchor moveWithCells="1">
              <from>
                <xdr:col>0</xdr:col>
                <xdr:colOff>0</xdr:colOff>
                <xdr:row>389</xdr:row>
                <xdr:rowOff>0</xdr:rowOff>
              </from>
              <to>
                <xdr:col>0</xdr:col>
                <xdr:colOff>257175</xdr:colOff>
                <xdr:row>390</xdr:row>
                <xdr:rowOff>47625</xdr:rowOff>
              </to>
            </anchor>
          </controlPr>
        </control>
      </mc:Choice>
      <mc:Fallback>
        <control shapeId="1406" r:id="rId385" name="Control 382"/>
      </mc:Fallback>
    </mc:AlternateContent>
    <mc:AlternateContent xmlns:mc="http://schemas.openxmlformats.org/markup-compatibility/2006">
      <mc:Choice Requires="x14">
        <control shapeId="1407" r:id="rId386" name="Control 383">
          <controlPr defaultSize="0" r:id="rId4">
            <anchor moveWithCells="1">
              <from>
                <xdr:col>0</xdr:col>
                <xdr:colOff>0</xdr:colOff>
                <xdr:row>390</xdr:row>
                <xdr:rowOff>0</xdr:rowOff>
              </from>
              <to>
                <xdr:col>0</xdr:col>
                <xdr:colOff>257175</xdr:colOff>
                <xdr:row>391</xdr:row>
                <xdr:rowOff>47625</xdr:rowOff>
              </to>
            </anchor>
          </controlPr>
        </control>
      </mc:Choice>
      <mc:Fallback>
        <control shapeId="1407" r:id="rId386" name="Control 383"/>
      </mc:Fallback>
    </mc:AlternateContent>
    <mc:AlternateContent xmlns:mc="http://schemas.openxmlformats.org/markup-compatibility/2006">
      <mc:Choice Requires="x14">
        <control shapeId="1408" r:id="rId387" name="Control 384">
          <controlPr defaultSize="0" r:id="rId4">
            <anchor moveWithCells="1">
              <from>
                <xdr:col>0</xdr:col>
                <xdr:colOff>0</xdr:colOff>
                <xdr:row>391</xdr:row>
                <xdr:rowOff>0</xdr:rowOff>
              </from>
              <to>
                <xdr:col>0</xdr:col>
                <xdr:colOff>257175</xdr:colOff>
                <xdr:row>392</xdr:row>
                <xdr:rowOff>47625</xdr:rowOff>
              </to>
            </anchor>
          </controlPr>
        </control>
      </mc:Choice>
      <mc:Fallback>
        <control shapeId="1408" r:id="rId387" name="Control 384"/>
      </mc:Fallback>
    </mc:AlternateContent>
    <mc:AlternateContent xmlns:mc="http://schemas.openxmlformats.org/markup-compatibility/2006">
      <mc:Choice Requires="x14">
        <control shapeId="1409" r:id="rId388" name="Control 385">
          <controlPr defaultSize="0" r:id="rId4">
            <anchor moveWithCells="1">
              <from>
                <xdr:col>0</xdr:col>
                <xdr:colOff>0</xdr:colOff>
                <xdr:row>392</xdr:row>
                <xdr:rowOff>0</xdr:rowOff>
              </from>
              <to>
                <xdr:col>0</xdr:col>
                <xdr:colOff>257175</xdr:colOff>
                <xdr:row>393</xdr:row>
                <xdr:rowOff>47625</xdr:rowOff>
              </to>
            </anchor>
          </controlPr>
        </control>
      </mc:Choice>
      <mc:Fallback>
        <control shapeId="1409" r:id="rId388" name="Control 385"/>
      </mc:Fallback>
    </mc:AlternateContent>
    <mc:AlternateContent xmlns:mc="http://schemas.openxmlformats.org/markup-compatibility/2006">
      <mc:Choice Requires="x14">
        <control shapeId="1410" r:id="rId389" name="Control 386">
          <controlPr defaultSize="0" r:id="rId4">
            <anchor moveWithCells="1">
              <from>
                <xdr:col>0</xdr:col>
                <xdr:colOff>0</xdr:colOff>
                <xdr:row>393</xdr:row>
                <xdr:rowOff>0</xdr:rowOff>
              </from>
              <to>
                <xdr:col>0</xdr:col>
                <xdr:colOff>257175</xdr:colOff>
                <xdr:row>394</xdr:row>
                <xdr:rowOff>47625</xdr:rowOff>
              </to>
            </anchor>
          </controlPr>
        </control>
      </mc:Choice>
      <mc:Fallback>
        <control shapeId="1410" r:id="rId389" name="Control 386"/>
      </mc:Fallback>
    </mc:AlternateContent>
    <mc:AlternateContent xmlns:mc="http://schemas.openxmlformats.org/markup-compatibility/2006">
      <mc:Choice Requires="x14">
        <control shapeId="1411" r:id="rId390" name="Control 387">
          <controlPr defaultSize="0" r:id="rId4">
            <anchor moveWithCells="1">
              <from>
                <xdr:col>0</xdr:col>
                <xdr:colOff>0</xdr:colOff>
                <xdr:row>394</xdr:row>
                <xdr:rowOff>0</xdr:rowOff>
              </from>
              <to>
                <xdr:col>0</xdr:col>
                <xdr:colOff>257175</xdr:colOff>
                <xdr:row>395</xdr:row>
                <xdr:rowOff>47625</xdr:rowOff>
              </to>
            </anchor>
          </controlPr>
        </control>
      </mc:Choice>
      <mc:Fallback>
        <control shapeId="1411" r:id="rId390" name="Control 387"/>
      </mc:Fallback>
    </mc:AlternateContent>
    <mc:AlternateContent xmlns:mc="http://schemas.openxmlformats.org/markup-compatibility/2006">
      <mc:Choice Requires="x14">
        <control shapeId="1412" r:id="rId391" name="Control 388">
          <controlPr defaultSize="0" r:id="rId4">
            <anchor moveWithCells="1">
              <from>
                <xdr:col>0</xdr:col>
                <xdr:colOff>0</xdr:colOff>
                <xdr:row>395</xdr:row>
                <xdr:rowOff>0</xdr:rowOff>
              </from>
              <to>
                <xdr:col>0</xdr:col>
                <xdr:colOff>257175</xdr:colOff>
                <xdr:row>396</xdr:row>
                <xdr:rowOff>47625</xdr:rowOff>
              </to>
            </anchor>
          </controlPr>
        </control>
      </mc:Choice>
      <mc:Fallback>
        <control shapeId="1412" r:id="rId391" name="Control 388"/>
      </mc:Fallback>
    </mc:AlternateContent>
    <mc:AlternateContent xmlns:mc="http://schemas.openxmlformats.org/markup-compatibility/2006">
      <mc:Choice Requires="x14">
        <control shapeId="1413" r:id="rId392" name="Control 389">
          <controlPr defaultSize="0" r:id="rId4">
            <anchor moveWithCells="1">
              <from>
                <xdr:col>0</xdr:col>
                <xdr:colOff>0</xdr:colOff>
                <xdr:row>396</xdr:row>
                <xdr:rowOff>0</xdr:rowOff>
              </from>
              <to>
                <xdr:col>0</xdr:col>
                <xdr:colOff>257175</xdr:colOff>
                <xdr:row>397</xdr:row>
                <xdr:rowOff>38100</xdr:rowOff>
              </to>
            </anchor>
          </controlPr>
        </control>
      </mc:Choice>
      <mc:Fallback>
        <control shapeId="1413" r:id="rId392" name="Control 389"/>
      </mc:Fallback>
    </mc:AlternateContent>
    <mc:AlternateContent xmlns:mc="http://schemas.openxmlformats.org/markup-compatibility/2006">
      <mc:Choice Requires="x14">
        <control shapeId="1414" r:id="rId393" name="Control 390">
          <controlPr defaultSize="0" r:id="rId4">
            <anchor moveWithCells="1">
              <from>
                <xdr:col>0</xdr:col>
                <xdr:colOff>0</xdr:colOff>
                <xdr:row>397</xdr:row>
                <xdr:rowOff>0</xdr:rowOff>
              </from>
              <to>
                <xdr:col>0</xdr:col>
                <xdr:colOff>257175</xdr:colOff>
                <xdr:row>398</xdr:row>
                <xdr:rowOff>47625</xdr:rowOff>
              </to>
            </anchor>
          </controlPr>
        </control>
      </mc:Choice>
      <mc:Fallback>
        <control shapeId="1414" r:id="rId393" name="Control 390"/>
      </mc:Fallback>
    </mc:AlternateContent>
    <mc:AlternateContent xmlns:mc="http://schemas.openxmlformats.org/markup-compatibility/2006">
      <mc:Choice Requires="x14">
        <control shapeId="1415" r:id="rId394" name="Control 391">
          <controlPr defaultSize="0" r:id="rId4">
            <anchor moveWithCells="1">
              <from>
                <xdr:col>0</xdr:col>
                <xdr:colOff>0</xdr:colOff>
                <xdr:row>398</xdr:row>
                <xdr:rowOff>0</xdr:rowOff>
              </from>
              <to>
                <xdr:col>0</xdr:col>
                <xdr:colOff>257175</xdr:colOff>
                <xdr:row>399</xdr:row>
                <xdr:rowOff>47625</xdr:rowOff>
              </to>
            </anchor>
          </controlPr>
        </control>
      </mc:Choice>
      <mc:Fallback>
        <control shapeId="1415" r:id="rId394" name="Control 391"/>
      </mc:Fallback>
    </mc:AlternateContent>
    <mc:AlternateContent xmlns:mc="http://schemas.openxmlformats.org/markup-compatibility/2006">
      <mc:Choice Requires="x14">
        <control shapeId="1416" r:id="rId395" name="Control 392">
          <controlPr defaultSize="0" r:id="rId4">
            <anchor moveWithCells="1">
              <from>
                <xdr:col>0</xdr:col>
                <xdr:colOff>0</xdr:colOff>
                <xdr:row>399</xdr:row>
                <xdr:rowOff>0</xdr:rowOff>
              </from>
              <to>
                <xdr:col>0</xdr:col>
                <xdr:colOff>257175</xdr:colOff>
                <xdr:row>400</xdr:row>
                <xdr:rowOff>47625</xdr:rowOff>
              </to>
            </anchor>
          </controlPr>
        </control>
      </mc:Choice>
      <mc:Fallback>
        <control shapeId="1416" r:id="rId395" name="Control 392"/>
      </mc:Fallback>
    </mc:AlternateContent>
    <mc:AlternateContent xmlns:mc="http://schemas.openxmlformats.org/markup-compatibility/2006">
      <mc:Choice Requires="x14">
        <control shapeId="1417" r:id="rId396" name="Control 393">
          <controlPr defaultSize="0" r:id="rId4">
            <anchor moveWithCells="1">
              <from>
                <xdr:col>0</xdr:col>
                <xdr:colOff>0</xdr:colOff>
                <xdr:row>400</xdr:row>
                <xdr:rowOff>0</xdr:rowOff>
              </from>
              <to>
                <xdr:col>0</xdr:col>
                <xdr:colOff>257175</xdr:colOff>
                <xdr:row>401</xdr:row>
                <xdr:rowOff>47625</xdr:rowOff>
              </to>
            </anchor>
          </controlPr>
        </control>
      </mc:Choice>
      <mc:Fallback>
        <control shapeId="1417" r:id="rId396" name="Control 393"/>
      </mc:Fallback>
    </mc:AlternateContent>
    <mc:AlternateContent xmlns:mc="http://schemas.openxmlformats.org/markup-compatibility/2006">
      <mc:Choice Requires="x14">
        <control shapeId="1418" r:id="rId397" name="Control 394">
          <controlPr defaultSize="0" r:id="rId4">
            <anchor moveWithCells="1">
              <from>
                <xdr:col>0</xdr:col>
                <xdr:colOff>0</xdr:colOff>
                <xdr:row>401</xdr:row>
                <xdr:rowOff>0</xdr:rowOff>
              </from>
              <to>
                <xdr:col>0</xdr:col>
                <xdr:colOff>257175</xdr:colOff>
                <xdr:row>402</xdr:row>
                <xdr:rowOff>47625</xdr:rowOff>
              </to>
            </anchor>
          </controlPr>
        </control>
      </mc:Choice>
      <mc:Fallback>
        <control shapeId="1418" r:id="rId397" name="Control 394"/>
      </mc:Fallback>
    </mc:AlternateContent>
    <mc:AlternateContent xmlns:mc="http://schemas.openxmlformats.org/markup-compatibility/2006">
      <mc:Choice Requires="x14">
        <control shapeId="1419" r:id="rId398" name="Control 395">
          <controlPr defaultSize="0" r:id="rId4">
            <anchor moveWithCells="1">
              <from>
                <xdr:col>0</xdr:col>
                <xdr:colOff>0</xdr:colOff>
                <xdr:row>402</xdr:row>
                <xdr:rowOff>0</xdr:rowOff>
              </from>
              <to>
                <xdr:col>0</xdr:col>
                <xdr:colOff>257175</xdr:colOff>
                <xdr:row>403</xdr:row>
                <xdr:rowOff>47625</xdr:rowOff>
              </to>
            </anchor>
          </controlPr>
        </control>
      </mc:Choice>
      <mc:Fallback>
        <control shapeId="1419" r:id="rId398" name="Control 395"/>
      </mc:Fallback>
    </mc:AlternateContent>
    <mc:AlternateContent xmlns:mc="http://schemas.openxmlformats.org/markup-compatibility/2006">
      <mc:Choice Requires="x14">
        <control shapeId="1420" r:id="rId399" name="Control 396">
          <controlPr defaultSize="0" r:id="rId4">
            <anchor moveWithCells="1">
              <from>
                <xdr:col>0</xdr:col>
                <xdr:colOff>0</xdr:colOff>
                <xdr:row>403</xdr:row>
                <xdr:rowOff>0</xdr:rowOff>
              </from>
              <to>
                <xdr:col>0</xdr:col>
                <xdr:colOff>257175</xdr:colOff>
                <xdr:row>404</xdr:row>
                <xdr:rowOff>47625</xdr:rowOff>
              </to>
            </anchor>
          </controlPr>
        </control>
      </mc:Choice>
      <mc:Fallback>
        <control shapeId="1420" r:id="rId399" name="Control 396"/>
      </mc:Fallback>
    </mc:AlternateContent>
    <mc:AlternateContent xmlns:mc="http://schemas.openxmlformats.org/markup-compatibility/2006">
      <mc:Choice Requires="x14">
        <control shapeId="1421" r:id="rId400" name="Control 397">
          <controlPr defaultSize="0" r:id="rId4">
            <anchor moveWithCells="1">
              <from>
                <xdr:col>0</xdr:col>
                <xdr:colOff>0</xdr:colOff>
                <xdr:row>404</xdr:row>
                <xdr:rowOff>0</xdr:rowOff>
              </from>
              <to>
                <xdr:col>0</xdr:col>
                <xdr:colOff>257175</xdr:colOff>
                <xdr:row>405</xdr:row>
                <xdr:rowOff>47625</xdr:rowOff>
              </to>
            </anchor>
          </controlPr>
        </control>
      </mc:Choice>
      <mc:Fallback>
        <control shapeId="1421" r:id="rId400" name="Control 397"/>
      </mc:Fallback>
    </mc:AlternateContent>
    <mc:AlternateContent xmlns:mc="http://schemas.openxmlformats.org/markup-compatibility/2006">
      <mc:Choice Requires="x14">
        <control shapeId="1422" r:id="rId401" name="Control 398">
          <controlPr defaultSize="0" r:id="rId4">
            <anchor moveWithCells="1">
              <from>
                <xdr:col>0</xdr:col>
                <xdr:colOff>0</xdr:colOff>
                <xdr:row>405</xdr:row>
                <xdr:rowOff>0</xdr:rowOff>
              </from>
              <to>
                <xdr:col>0</xdr:col>
                <xdr:colOff>257175</xdr:colOff>
                <xdr:row>406</xdr:row>
                <xdr:rowOff>47625</xdr:rowOff>
              </to>
            </anchor>
          </controlPr>
        </control>
      </mc:Choice>
      <mc:Fallback>
        <control shapeId="1422" r:id="rId401" name="Control 398"/>
      </mc:Fallback>
    </mc:AlternateContent>
    <mc:AlternateContent xmlns:mc="http://schemas.openxmlformats.org/markup-compatibility/2006">
      <mc:Choice Requires="x14">
        <control shapeId="1423" r:id="rId402" name="Control 399">
          <controlPr defaultSize="0" r:id="rId4">
            <anchor moveWithCells="1">
              <from>
                <xdr:col>0</xdr:col>
                <xdr:colOff>0</xdr:colOff>
                <xdr:row>406</xdr:row>
                <xdr:rowOff>0</xdr:rowOff>
              </from>
              <to>
                <xdr:col>0</xdr:col>
                <xdr:colOff>257175</xdr:colOff>
                <xdr:row>407</xdr:row>
                <xdr:rowOff>38100</xdr:rowOff>
              </to>
            </anchor>
          </controlPr>
        </control>
      </mc:Choice>
      <mc:Fallback>
        <control shapeId="1423" r:id="rId402" name="Control 399"/>
      </mc:Fallback>
    </mc:AlternateContent>
    <mc:AlternateContent xmlns:mc="http://schemas.openxmlformats.org/markup-compatibility/2006">
      <mc:Choice Requires="x14">
        <control shapeId="1424" r:id="rId403" name="Control 400">
          <controlPr defaultSize="0" r:id="rId4">
            <anchor moveWithCells="1">
              <from>
                <xdr:col>0</xdr:col>
                <xdr:colOff>0</xdr:colOff>
                <xdr:row>407</xdr:row>
                <xdr:rowOff>0</xdr:rowOff>
              </from>
              <to>
                <xdr:col>0</xdr:col>
                <xdr:colOff>257175</xdr:colOff>
                <xdr:row>408</xdr:row>
                <xdr:rowOff>47625</xdr:rowOff>
              </to>
            </anchor>
          </controlPr>
        </control>
      </mc:Choice>
      <mc:Fallback>
        <control shapeId="1424" r:id="rId403" name="Control 400"/>
      </mc:Fallback>
    </mc:AlternateContent>
    <mc:AlternateContent xmlns:mc="http://schemas.openxmlformats.org/markup-compatibility/2006">
      <mc:Choice Requires="x14">
        <control shapeId="1425" r:id="rId404" name="Control 401">
          <controlPr defaultSize="0" r:id="rId4">
            <anchor moveWithCells="1">
              <from>
                <xdr:col>0</xdr:col>
                <xdr:colOff>0</xdr:colOff>
                <xdr:row>408</xdr:row>
                <xdr:rowOff>0</xdr:rowOff>
              </from>
              <to>
                <xdr:col>0</xdr:col>
                <xdr:colOff>257175</xdr:colOff>
                <xdr:row>409</xdr:row>
                <xdr:rowOff>47625</xdr:rowOff>
              </to>
            </anchor>
          </controlPr>
        </control>
      </mc:Choice>
      <mc:Fallback>
        <control shapeId="1425" r:id="rId404" name="Control 401"/>
      </mc:Fallback>
    </mc:AlternateContent>
    <mc:AlternateContent xmlns:mc="http://schemas.openxmlformats.org/markup-compatibility/2006">
      <mc:Choice Requires="x14">
        <control shapeId="1426" r:id="rId405" name="Control 402">
          <controlPr defaultSize="0" r:id="rId4">
            <anchor moveWithCells="1">
              <from>
                <xdr:col>0</xdr:col>
                <xdr:colOff>0</xdr:colOff>
                <xdr:row>409</xdr:row>
                <xdr:rowOff>0</xdr:rowOff>
              </from>
              <to>
                <xdr:col>0</xdr:col>
                <xdr:colOff>257175</xdr:colOff>
                <xdr:row>410</xdr:row>
                <xdr:rowOff>47625</xdr:rowOff>
              </to>
            </anchor>
          </controlPr>
        </control>
      </mc:Choice>
      <mc:Fallback>
        <control shapeId="1426" r:id="rId405" name="Control 402"/>
      </mc:Fallback>
    </mc:AlternateContent>
    <mc:AlternateContent xmlns:mc="http://schemas.openxmlformats.org/markup-compatibility/2006">
      <mc:Choice Requires="x14">
        <control shapeId="1427" r:id="rId406" name="Control 403">
          <controlPr defaultSize="0" r:id="rId4">
            <anchor moveWithCells="1">
              <from>
                <xdr:col>0</xdr:col>
                <xdr:colOff>0</xdr:colOff>
                <xdr:row>410</xdr:row>
                <xdr:rowOff>0</xdr:rowOff>
              </from>
              <to>
                <xdr:col>0</xdr:col>
                <xdr:colOff>257175</xdr:colOff>
                <xdr:row>411</xdr:row>
                <xdr:rowOff>47625</xdr:rowOff>
              </to>
            </anchor>
          </controlPr>
        </control>
      </mc:Choice>
      <mc:Fallback>
        <control shapeId="1427" r:id="rId406" name="Control 403"/>
      </mc:Fallback>
    </mc:AlternateContent>
    <mc:AlternateContent xmlns:mc="http://schemas.openxmlformats.org/markup-compatibility/2006">
      <mc:Choice Requires="x14">
        <control shapeId="1428" r:id="rId407" name="Control 404">
          <controlPr defaultSize="0" r:id="rId4">
            <anchor moveWithCells="1">
              <from>
                <xdr:col>0</xdr:col>
                <xdr:colOff>0</xdr:colOff>
                <xdr:row>411</xdr:row>
                <xdr:rowOff>0</xdr:rowOff>
              </from>
              <to>
                <xdr:col>0</xdr:col>
                <xdr:colOff>257175</xdr:colOff>
                <xdr:row>412</xdr:row>
                <xdr:rowOff>47625</xdr:rowOff>
              </to>
            </anchor>
          </controlPr>
        </control>
      </mc:Choice>
      <mc:Fallback>
        <control shapeId="1428" r:id="rId407" name="Control 404"/>
      </mc:Fallback>
    </mc:AlternateContent>
    <mc:AlternateContent xmlns:mc="http://schemas.openxmlformats.org/markup-compatibility/2006">
      <mc:Choice Requires="x14">
        <control shapeId="1429" r:id="rId408" name="Control 405">
          <controlPr defaultSize="0" r:id="rId4">
            <anchor moveWithCells="1">
              <from>
                <xdr:col>0</xdr:col>
                <xdr:colOff>0</xdr:colOff>
                <xdr:row>412</xdr:row>
                <xdr:rowOff>0</xdr:rowOff>
              </from>
              <to>
                <xdr:col>0</xdr:col>
                <xdr:colOff>257175</xdr:colOff>
                <xdr:row>413</xdr:row>
                <xdr:rowOff>47625</xdr:rowOff>
              </to>
            </anchor>
          </controlPr>
        </control>
      </mc:Choice>
      <mc:Fallback>
        <control shapeId="1429" r:id="rId408" name="Control 405"/>
      </mc:Fallback>
    </mc:AlternateContent>
    <mc:AlternateContent xmlns:mc="http://schemas.openxmlformats.org/markup-compatibility/2006">
      <mc:Choice Requires="x14">
        <control shapeId="1430" r:id="rId409" name="Control 406">
          <controlPr defaultSize="0" r:id="rId4">
            <anchor moveWithCells="1">
              <from>
                <xdr:col>0</xdr:col>
                <xdr:colOff>0</xdr:colOff>
                <xdr:row>413</xdr:row>
                <xdr:rowOff>0</xdr:rowOff>
              </from>
              <to>
                <xdr:col>0</xdr:col>
                <xdr:colOff>257175</xdr:colOff>
                <xdr:row>414</xdr:row>
                <xdr:rowOff>47625</xdr:rowOff>
              </to>
            </anchor>
          </controlPr>
        </control>
      </mc:Choice>
      <mc:Fallback>
        <control shapeId="1430" r:id="rId409" name="Control 406"/>
      </mc:Fallback>
    </mc:AlternateContent>
    <mc:AlternateContent xmlns:mc="http://schemas.openxmlformats.org/markup-compatibility/2006">
      <mc:Choice Requires="x14">
        <control shapeId="1431" r:id="rId410" name="Control 407">
          <controlPr defaultSize="0" r:id="rId4">
            <anchor moveWithCells="1">
              <from>
                <xdr:col>0</xdr:col>
                <xdr:colOff>0</xdr:colOff>
                <xdr:row>414</xdr:row>
                <xdr:rowOff>0</xdr:rowOff>
              </from>
              <to>
                <xdr:col>0</xdr:col>
                <xdr:colOff>257175</xdr:colOff>
                <xdr:row>415</xdr:row>
                <xdr:rowOff>47625</xdr:rowOff>
              </to>
            </anchor>
          </controlPr>
        </control>
      </mc:Choice>
      <mc:Fallback>
        <control shapeId="1431" r:id="rId410" name="Control 407"/>
      </mc:Fallback>
    </mc:AlternateContent>
    <mc:AlternateContent xmlns:mc="http://schemas.openxmlformats.org/markup-compatibility/2006">
      <mc:Choice Requires="x14">
        <control shapeId="1432" r:id="rId411" name="Control 408">
          <controlPr defaultSize="0" r:id="rId4">
            <anchor moveWithCells="1">
              <from>
                <xdr:col>0</xdr:col>
                <xdr:colOff>0</xdr:colOff>
                <xdr:row>415</xdr:row>
                <xdr:rowOff>0</xdr:rowOff>
              </from>
              <to>
                <xdr:col>0</xdr:col>
                <xdr:colOff>257175</xdr:colOff>
                <xdr:row>416</xdr:row>
                <xdr:rowOff>47625</xdr:rowOff>
              </to>
            </anchor>
          </controlPr>
        </control>
      </mc:Choice>
      <mc:Fallback>
        <control shapeId="1432" r:id="rId411" name="Control 408"/>
      </mc:Fallback>
    </mc:AlternateContent>
    <mc:AlternateContent xmlns:mc="http://schemas.openxmlformats.org/markup-compatibility/2006">
      <mc:Choice Requires="x14">
        <control shapeId="1433" r:id="rId412" name="Control 409">
          <controlPr defaultSize="0" r:id="rId4">
            <anchor moveWithCells="1">
              <from>
                <xdr:col>0</xdr:col>
                <xdr:colOff>0</xdr:colOff>
                <xdr:row>416</xdr:row>
                <xdr:rowOff>0</xdr:rowOff>
              </from>
              <to>
                <xdr:col>0</xdr:col>
                <xdr:colOff>257175</xdr:colOff>
                <xdr:row>417</xdr:row>
                <xdr:rowOff>38100</xdr:rowOff>
              </to>
            </anchor>
          </controlPr>
        </control>
      </mc:Choice>
      <mc:Fallback>
        <control shapeId="1433" r:id="rId412" name="Control 409"/>
      </mc:Fallback>
    </mc:AlternateContent>
    <mc:AlternateContent xmlns:mc="http://schemas.openxmlformats.org/markup-compatibility/2006">
      <mc:Choice Requires="x14">
        <control shapeId="1434" r:id="rId413" name="Control 410">
          <controlPr defaultSize="0" r:id="rId4">
            <anchor moveWithCells="1">
              <from>
                <xdr:col>0</xdr:col>
                <xdr:colOff>0</xdr:colOff>
                <xdr:row>417</xdr:row>
                <xdr:rowOff>0</xdr:rowOff>
              </from>
              <to>
                <xdr:col>0</xdr:col>
                <xdr:colOff>257175</xdr:colOff>
                <xdr:row>418</xdr:row>
                <xdr:rowOff>47625</xdr:rowOff>
              </to>
            </anchor>
          </controlPr>
        </control>
      </mc:Choice>
      <mc:Fallback>
        <control shapeId="1434" r:id="rId413" name="Control 410"/>
      </mc:Fallback>
    </mc:AlternateContent>
    <mc:AlternateContent xmlns:mc="http://schemas.openxmlformats.org/markup-compatibility/2006">
      <mc:Choice Requires="x14">
        <control shapeId="1435" r:id="rId414" name="Control 411">
          <controlPr defaultSize="0" r:id="rId4">
            <anchor moveWithCells="1">
              <from>
                <xdr:col>0</xdr:col>
                <xdr:colOff>0</xdr:colOff>
                <xdr:row>418</xdr:row>
                <xdr:rowOff>0</xdr:rowOff>
              </from>
              <to>
                <xdr:col>0</xdr:col>
                <xdr:colOff>257175</xdr:colOff>
                <xdr:row>419</xdr:row>
                <xdr:rowOff>47625</xdr:rowOff>
              </to>
            </anchor>
          </controlPr>
        </control>
      </mc:Choice>
      <mc:Fallback>
        <control shapeId="1435" r:id="rId414" name="Control 411"/>
      </mc:Fallback>
    </mc:AlternateContent>
    <mc:AlternateContent xmlns:mc="http://schemas.openxmlformats.org/markup-compatibility/2006">
      <mc:Choice Requires="x14">
        <control shapeId="1436" r:id="rId415" name="Control 412">
          <controlPr defaultSize="0" r:id="rId4">
            <anchor moveWithCells="1">
              <from>
                <xdr:col>0</xdr:col>
                <xdr:colOff>0</xdr:colOff>
                <xdr:row>419</xdr:row>
                <xdr:rowOff>0</xdr:rowOff>
              </from>
              <to>
                <xdr:col>0</xdr:col>
                <xdr:colOff>257175</xdr:colOff>
                <xdr:row>420</xdr:row>
                <xdr:rowOff>47625</xdr:rowOff>
              </to>
            </anchor>
          </controlPr>
        </control>
      </mc:Choice>
      <mc:Fallback>
        <control shapeId="1436" r:id="rId415" name="Control 412"/>
      </mc:Fallback>
    </mc:AlternateContent>
    <mc:AlternateContent xmlns:mc="http://schemas.openxmlformats.org/markup-compatibility/2006">
      <mc:Choice Requires="x14">
        <control shapeId="1437" r:id="rId416" name="Control 413">
          <controlPr defaultSize="0" r:id="rId4">
            <anchor moveWithCells="1">
              <from>
                <xdr:col>0</xdr:col>
                <xdr:colOff>0</xdr:colOff>
                <xdr:row>420</xdr:row>
                <xdr:rowOff>0</xdr:rowOff>
              </from>
              <to>
                <xdr:col>0</xdr:col>
                <xdr:colOff>257175</xdr:colOff>
                <xdr:row>421</xdr:row>
                <xdr:rowOff>47625</xdr:rowOff>
              </to>
            </anchor>
          </controlPr>
        </control>
      </mc:Choice>
      <mc:Fallback>
        <control shapeId="1437" r:id="rId416" name="Control 413"/>
      </mc:Fallback>
    </mc:AlternateContent>
    <mc:AlternateContent xmlns:mc="http://schemas.openxmlformats.org/markup-compatibility/2006">
      <mc:Choice Requires="x14">
        <control shapeId="1438" r:id="rId417" name="Control 414">
          <controlPr defaultSize="0" r:id="rId4">
            <anchor moveWithCells="1">
              <from>
                <xdr:col>0</xdr:col>
                <xdr:colOff>0</xdr:colOff>
                <xdr:row>421</xdr:row>
                <xdr:rowOff>0</xdr:rowOff>
              </from>
              <to>
                <xdr:col>0</xdr:col>
                <xdr:colOff>257175</xdr:colOff>
                <xdr:row>422</xdr:row>
                <xdr:rowOff>47625</xdr:rowOff>
              </to>
            </anchor>
          </controlPr>
        </control>
      </mc:Choice>
      <mc:Fallback>
        <control shapeId="1438" r:id="rId417" name="Control 414"/>
      </mc:Fallback>
    </mc:AlternateContent>
    <mc:AlternateContent xmlns:mc="http://schemas.openxmlformats.org/markup-compatibility/2006">
      <mc:Choice Requires="x14">
        <control shapeId="1439" r:id="rId418" name="Control 415">
          <controlPr defaultSize="0" r:id="rId4">
            <anchor moveWithCells="1">
              <from>
                <xdr:col>0</xdr:col>
                <xdr:colOff>0</xdr:colOff>
                <xdr:row>422</xdr:row>
                <xdr:rowOff>0</xdr:rowOff>
              </from>
              <to>
                <xdr:col>0</xdr:col>
                <xdr:colOff>257175</xdr:colOff>
                <xdr:row>423</xdr:row>
                <xdr:rowOff>47625</xdr:rowOff>
              </to>
            </anchor>
          </controlPr>
        </control>
      </mc:Choice>
      <mc:Fallback>
        <control shapeId="1439" r:id="rId418" name="Control 415"/>
      </mc:Fallback>
    </mc:AlternateContent>
    <mc:AlternateContent xmlns:mc="http://schemas.openxmlformats.org/markup-compatibility/2006">
      <mc:Choice Requires="x14">
        <control shapeId="1440" r:id="rId419" name="Control 416">
          <controlPr defaultSize="0" r:id="rId4">
            <anchor moveWithCells="1">
              <from>
                <xdr:col>0</xdr:col>
                <xdr:colOff>0</xdr:colOff>
                <xdr:row>423</xdr:row>
                <xdr:rowOff>0</xdr:rowOff>
              </from>
              <to>
                <xdr:col>0</xdr:col>
                <xdr:colOff>257175</xdr:colOff>
                <xdr:row>424</xdr:row>
                <xdr:rowOff>47625</xdr:rowOff>
              </to>
            </anchor>
          </controlPr>
        </control>
      </mc:Choice>
      <mc:Fallback>
        <control shapeId="1440" r:id="rId419" name="Control 416"/>
      </mc:Fallback>
    </mc:AlternateContent>
    <mc:AlternateContent xmlns:mc="http://schemas.openxmlformats.org/markup-compatibility/2006">
      <mc:Choice Requires="x14">
        <control shapeId="1441" r:id="rId420" name="Control 417">
          <controlPr defaultSize="0" r:id="rId4">
            <anchor moveWithCells="1">
              <from>
                <xdr:col>0</xdr:col>
                <xdr:colOff>0</xdr:colOff>
                <xdr:row>424</xdr:row>
                <xdr:rowOff>0</xdr:rowOff>
              </from>
              <to>
                <xdr:col>0</xdr:col>
                <xdr:colOff>257175</xdr:colOff>
                <xdr:row>425</xdr:row>
                <xdr:rowOff>47625</xdr:rowOff>
              </to>
            </anchor>
          </controlPr>
        </control>
      </mc:Choice>
      <mc:Fallback>
        <control shapeId="1441" r:id="rId420" name="Control 417"/>
      </mc:Fallback>
    </mc:AlternateContent>
    <mc:AlternateContent xmlns:mc="http://schemas.openxmlformats.org/markup-compatibility/2006">
      <mc:Choice Requires="x14">
        <control shapeId="1442" r:id="rId421" name="Control 418">
          <controlPr defaultSize="0" r:id="rId4">
            <anchor moveWithCells="1">
              <from>
                <xdr:col>0</xdr:col>
                <xdr:colOff>0</xdr:colOff>
                <xdr:row>425</xdr:row>
                <xdr:rowOff>0</xdr:rowOff>
              </from>
              <to>
                <xdr:col>0</xdr:col>
                <xdr:colOff>257175</xdr:colOff>
                <xdr:row>426</xdr:row>
                <xdr:rowOff>47625</xdr:rowOff>
              </to>
            </anchor>
          </controlPr>
        </control>
      </mc:Choice>
      <mc:Fallback>
        <control shapeId="1442" r:id="rId421" name="Control 418"/>
      </mc:Fallback>
    </mc:AlternateContent>
    <mc:AlternateContent xmlns:mc="http://schemas.openxmlformats.org/markup-compatibility/2006">
      <mc:Choice Requires="x14">
        <control shapeId="1443" r:id="rId422" name="Control 419">
          <controlPr defaultSize="0" r:id="rId4">
            <anchor moveWithCells="1">
              <from>
                <xdr:col>0</xdr:col>
                <xdr:colOff>0</xdr:colOff>
                <xdr:row>426</xdr:row>
                <xdr:rowOff>0</xdr:rowOff>
              </from>
              <to>
                <xdr:col>0</xdr:col>
                <xdr:colOff>257175</xdr:colOff>
                <xdr:row>427</xdr:row>
                <xdr:rowOff>38100</xdr:rowOff>
              </to>
            </anchor>
          </controlPr>
        </control>
      </mc:Choice>
      <mc:Fallback>
        <control shapeId="1443" r:id="rId422" name="Control 419"/>
      </mc:Fallback>
    </mc:AlternateContent>
    <mc:AlternateContent xmlns:mc="http://schemas.openxmlformats.org/markup-compatibility/2006">
      <mc:Choice Requires="x14">
        <control shapeId="1444" r:id="rId423" name="Control 420">
          <controlPr defaultSize="0" r:id="rId4">
            <anchor moveWithCells="1">
              <from>
                <xdr:col>0</xdr:col>
                <xdr:colOff>0</xdr:colOff>
                <xdr:row>428</xdr:row>
                <xdr:rowOff>0</xdr:rowOff>
              </from>
              <to>
                <xdr:col>0</xdr:col>
                <xdr:colOff>257175</xdr:colOff>
                <xdr:row>429</xdr:row>
                <xdr:rowOff>47625</xdr:rowOff>
              </to>
            </anchor>
          </controlPr>
        </control>
      </mc:Choice>
      <mc:Fallback>
        <control shapeId="1444" r:id="rId423" name="Control 420"/>
      </mc:Fallback>
    </mc:AlternateContent>
    <mc:AlternateContent xmlns:mc="http://schemas.openxmlformats.org/markup-compatibility/2006">
      <mc:Choice Requires="x14">
        <control shapeId="1445" r:id="rId424" name="Control 421">
          <controlPr defaultSize="0" r:id="rId4">
            <anchor moveWithCells="1">
              <from>
                <xdr:col>0</xdr:col>
                <xdr:colOff>0</xdr:colOff>
                <xdr:row>429</xdr:row>
                <xdr:rowOff>0</xdr:rowOff>
              </from>
              <to>
                <xdr:col>0</xdr:col>
                <xdr:colOff>257175</xdr:colOff>
                <xdr:row>430</xdr:row>
                <xdr:rowOff>47625</xdr:rowOff>
              </to>
            </anchor>
          </controlPr>
        </control>
      </mc:Choice>
      <mc:Fallback>
        <control shapeId="1445" r:id="rId424" name="Control 421"/>
      </mc:Fallback>
    </mc:AlternateContent>
    <mc:AlternateContent xmlns:mc="http://schemas.openxmlformats.org/markup-compatibility/2006">
      <mc:Choice Requires="x14">
        <control shapeId="1446" r:id="rId425" name="Control 422">
          <controlPr defaultSize="0" r:id="rId4">
            <anchor moveWithCells="1">
              <from>
                <xdr:col>0</xdr:col>
                <xdr:colOff>0</xdr:colOff>
                <xdr:row>430</xdr:row>
                <xdr:rowOff>0</xdr:rowOff>
              </from>
              <to>
                <xdr:col>0</xdr:col>
                <xdr:colOff>257175</xdr:colOff>
                <xdr:row>431</xdr:row>
                <xdr:rowOff>47625</xdr:rowOff>
              </to>
            </anchor>
          </controlPr>
        </control>
      </mc:Choice>
      <mc:Fallback>
        <control shapeId="1446" r:id="rId425" name="Control 422"/>
      </mc:Fallback>
    </mc:AlternateContent>
    <mc:AlternateContent xmlns:mc="http://schemas.openxmlformats.org/markup-compatibility/2006">
      <mc:Choice Requires="x14">
        <control shapeId="1447" r:id="rId426" name="Control 423">
          <controlPr defaultSize="0" r:id="rId4">
            <anchor moveWithCells="1">
              <from>
                <xdr:col>0</xdr:col>
                <xdr:colOff>0</xdr:colOff>
                <xdr:row>431</xdr:row>
                <xdr:rowOff>0</xdr:rowOff>
              </from>
              <to>
                <xdr:col>0</xdr:col>
                <xdr:colOff>257175</xdr:colOff>
                <xdr:row>432</xdr:row>
                <xdr:rowOff>47625</xdr:rowOff>
              </to>
            </anchor>
          </controlPr>
        </control>
      </mc:Choice>
      <mc:Fallback>
        <control shapeId="1447" r:id="rId426" name="Control 423"/>
      </mc:Fallback>
    </mc:AlternateContent>
    <mc:AlternateContent xmlns:mc="http://schemas.openxmlformats.org/markup-compatibility/2006">
      <mc:Choice Requires="x14">
        <control shapeId="1448" r:id="rId427" name="Control 424">
          <controlPr defaultSize="0" r:id="rId4">
            <anchor moveWithCells="1">
              <from>
                <xdr:col>0</xdr:col>
                <xdr:colOff>0</xdr:colOff>
                <xdr:row>432</xdr:row>
                <xdr:rowOff>0</xdr:rowOff>
              </from>
              <to>
                <xdr:col>0</xdr:col>
                <xdr:colOff>257175</xdr:colOff>
                <xdr:row>433</xdr:row>
                <xdr:rowOff>47625</xdr:rowOff>
              </to>
            </anchor>
          </controlPr>
        </control>
      </mc:Choice>
      <mc:Fallback>
        <control shapeId="1448" r:id="rId427" name="Control 424"/>
      </mc:Fallback>
    </mc:AlternateContent>
    <mc:AlternateContent xmlns:mc="http://schemas.openxmlformats.org/markup-compatibility/2006">
      <mc:Choice Requires="x14">
        <control shapeId="1449" r:id="rId428" name="Control 425">
          <controlPr defaultSize="0" r:id="rId4">
            <anchor moveWithCells="1">
              <from>
                <xdr:col>0</xdr:col>
                <xdr:colOff>0</xdr:colOff>
                <xdr:row>433</xdr:row>
                <xdr:rowOff>0</xdr:rowOff>
              </from>
              <to>
                <xdr:col>0</xdr:col>
                <xdr:colOff>257175</xdr:colOff>
                <xdr:row>434</xdr:row>
                <xdr:rowOff>47625</xdr:rowOff>
              </to>
            </anchor>
          </controlPr>
        </control>
      </mc:Choice>
      <mc:Fallback>
        <control shapeId="1449" r:id="rId428" name="Control 425"/>
      </mc:Fallback>
    </mc:AlternateContent>
    <mc:AlternateContent xmlns:mc="http://schemas.openxmlformats.org/markup-compatibility/2006">
      <mc:Choice Requires="x14">
        <control shapeId="1450" r:id="rId429" name="Control 426">
          <controlPr defaultSize="0" r:id="rId4">
            <anchor moveWithCells="1">
              <from>
                <xdr:col>0</xdr:col>
                <xdr:colOff>0</xdr:colOff>
                <xdr:row>434</xdr:row>
                <xdr:rowOff>0</xdr:rowOff>
              </from>
              <to>
                <xdr:col>0</xdr:col>
                <xdr:colOff>257175</xdr:colOff>
                <xdr:row>435</xdr:row>
                <xdr:rowOff>47625</xdr:rowOff>
              </to>
            </anchor>
          </controlPr>
        </control>
      </mc:Choice>
      <mc:Fallback>
        <control shapeId="1450" r:id="rId429" name="Control 426"/>
      </mc:Fallback>
    </mc:AlternateContent>
    <mc:AlternateContent xmlns:mc="http://schemas.openxmlformats.org/markup-compatibility/2006">
      <mc:Choice Requires="x14">
        <control shapeId="1451" r:id="rId430" name="Control 427">
          <controlPr defaultSize="0" r:id="rId4">
            <anchor moveWithCells="1">
              <from>
                <xdr:col>0</xdr:col>
                <xdr:colOff>0</xdr:colOff>
                <xdr:row>435</xdr:row>
                <xdr:rowOff>0</xdr:rowOff>
              </from>
              <to>
                <xdr:col>0</xdr:col>
                <xdr:colOff>257175</xdr:colOff>
                <xdr:row>436</xdr:row>
                <xdr:rowOff>47625</xdr:rowOff>
              </to>
            </anchor>
          </controlPr>
        </control>
      </mc:Choice>
      <mc:Fallback>
        <control shapeId="1451" r:id="rId430" name="Control 427"/>
      </mc:Fallback>
    </mc:AlternateContent>
    <mc:AlternateContent xmlns:mc="http://schemas.openxmlformats.org/markup-compatibility/2006">
      <mc:Choice Requires="x14">
        <control shapeId="1452" r:id="rId431" name="Control 428">
          <controlPr defaultSize="0" r:id="rId4">
            <anchor moveWithCells="1">
              <from>
                <xdr:col>0</xdr:col>
                <xdr:colOff>0</xdr:colOff>
                <xdr:row>436</xdr:row>
                <xdr:rowOff>0</xdr:rowOff>
              </from>
              <to>
                <xdr:col>0</xdr:col>
                <xdr:colOff>257175</xdr:colOff>
                <xdr:row>437</xdr:row>
                <xdr:rowOff>38100</xdr:rowOff>
              </to>
            </anchor>
          </controlPr>
        </control>
      </mc:Choice>
      <mc:Fallback>
        <control shapeId="1452" r:id="rId431" name="Control 428"/>
      </mc:Fallback>
    </mc:AlternateContent>
    <mc:AlternateContent xmlns:mc="http://schemas.openxmlformats.org/markup-compatibility/2006">
      <mc:Choice Requires="x14">
        <control shapeId="1453" r:id="rId432" name="Control 429">
          <controlPr defaultSize="0" r:id="rId4">
            <anchor moveWithCells="1">
              <from>
                <xdr:col>0</xdr:col>
                <xdr:colOff>0</xdr:colOff>
                <xdr:row>437</xdr:row>
                <xdr:rowOff>0</xdr:rowOff>
              </from>
              <to>
                <xdr:col>0</xdr:col>
                <xdr:colOff>257175</xdr:colOff>
                <xdr:row>438</xdr:row>
                <xdr:rowOff>47625</xdr:rowOff>
              </to>
            </anchor>
          </controlPr>
        </control>
      </mc:Choice>
      <mc:Fallback>
        <control shapeId="1453" r:id="rId432" name="Control 429"/>
      </mc:Fallback>
    </mc:AlternateContent>
    <mc:AlternateContent xmlns:mc="http://schemas.openxmlformats.org/markup-compatibility/2006">
      <mc:Choice Requires="x14">
        <control shapeId="1454" r:id="rId433" name="Control 430">
          <controlPr defaultSize="0" r:id="rId4">
            <anchor moveWithCells="1">
              <from>
                <xdr:col>0</xdr:col>
                <xdr:colOff>0</xdr:colOff>
                <xdr:row>438</xdr:row>
                <xdr:rowOff>0</xdr:rowOff>
              </from>
              <to>
                <xdr:col>0</xdr:col>
                <xdr:colOff>257175</xdr:colOff>
                <xdr:row>439</xdr:row>
                <xdr:rowOff>47625</xdr:rowOff>
              </to>
            </anchor>
          </controlPr>
        </control>
      </mc:Choice>
      <mc:Fallback>
        <control shapeId="1454" r:id="rId433" name="Control 430"/>
      </mc:Fallback>
    </mc:AlternateContent>
    <mc:AlternateContent xmlns:mc="http://schemas.openxmlformats.org/markup-compatibility/2006">
      <mc:Choice Requires="x14">
        <control shapeId="1455" r:id="rId434" name="Control 431">
          <controlPr defaultSize="0" r:id="rId4">
            <anchor moveWithCells="1">
              <from>
                <xdr:col>0</xdr:col>
                <xdr:colOff>0</xdr:colOff>
                <xdr:row>439</xdr:row>
                <xdr:rowOff>0</xdr:rowOff>
              </from>
              <to>
                <xdr:col>0</xdr:col>
                <xdr:colOff>257175</xdr:colOff>
                <xdr:row>440</xdr:row>
                <xdr:rowOff>47625</xdr:rowOff>
              </to>
            </anchor>
          </controlPr>
        </control>
      </mc:Choice>
      <mc:Fallback>
        <control shapeId="1455" r:id="rId434" name="Control 431"/>
      </mc:Fallback>
    </mc:AlternateContent>
    <mc:AlternateContent xmlns:mc="http://schemas.openxmlformats.org/markup-compatibility/2006">
      <mc:Choice Requires="x14">
        <control shapeId="1456" r:id="rId435" name="Control 432">
          <controlPr defaultSize="0" r:id="rId4">
            <anchor moveWithCells="1">
              <from>
                <xdr:col>0</xdr:col>
                <xdr:colOff>0</xdr:colOff>
                <xdr:row>440</xdr:row>
                <xdr:rowOff>0</xdr:rowOff>
              </from>
              <to>
                <xdr:col>0</xdr:col>
                <xdr:colOff>257175</xdr:colOff>
                <xdr:row>441</xdr:row>
                <xdr:rowOff>47625</xdr:rowOff>
              </to>
            </anchor>
          </controlPr>
        </control>
      </mc:Choice>
      <mc:Fallback>
        <control shapeId="1456" r:id="rId435" name="Control 432"/>
      </mc:Fallback>
    </mc:AlternateContent>
    <mc:AlternateContent xmlns:mc="http://schemas.openxmlformats.org/markup-compatibility/2006">
      <mc:Choice Requires="x14">
        <control shapeId="1457" r:id="rId436" name="Control 433">
          <controlPr defaultSize="0" r:id="rId4">
            <anchor moveWithCells="1">
              <from>
                <xdr:col>0</xdr:col>
                <xdr:colOff>0</xdr:colOff>
                <xdr:row>441</xdr:row>
                <xdr:rowOff>0</xdr:rowOff>
              </from>
              <to>
                <xdr:col>0</xdr:col>
                <xdr:colOff>257175</xdr:colOff>
                <xdr:row>442</xdr:row>
                <xdr:rowOff>47625</xdr:rowOff>
              </to>
            </anchor>
          </controlPr>
        </control>
      </mc:Choice>
      <mc:Fallback>
        <control shapeId="1457" r:id="rId436" name="Control 433"/>
      </mc:Fallback>
    </mc:AlternateContent>
    <mc:AlternateContent xmlns:mc="http://schemas.openxmlformats.org/markup-compatibility/2006">
      <mc:Choice Requires="x14">
        <control shapeId="1458" r:id="rId437" name="Control 434">
          <controlPr defaultSize="0" r:id="rId4">
            <anchor moveWithCells="1">
              <from>
                <xdr:col>0</xdr:col>
                <xdr:colOff>0</xdr:colOff>
                <xdr:row>442</xdr:row>
                <xdr:rowOff>0</xdr:rowOff>
              </from>
              <to>
                <xdr:col>0</xdr:col>
                <xdr:colOff>257175</xdr:colOff>
                <xdr:row>443</xdr:row>
                <xdr:rowOff>47625</xdr:rowOff>
              </to>
            </anchor>
          </controlPr>
        </control>
      </mc:Choice>
      <mc:Fallback>
        <control shapeId="1458" r:id="rId437" name="Control 434"/>
      </mc:Fallback>
    </mc:AlternateContent>
    <mc:AlternateContent xmlns:mc="http://schemas.openxmlformats.org/markup-compatibility/2006">
      <mc:Choice Requires="x14">
        <control shapeId="1459" r:id="rId438" name="Control 435">
          <controlPr defaultSize="0" r:id="rId4">
            <anchor moveWithCells="1">
              <from>
                <xdr:col>0</xdr:col>
                <xdr:colOff>0</xdr:colOff>
                <xdr:row>443</xdr:row>
                <xdr:rowOff>0</xdr:rowOff>
              </from>
              <to>
                <xdr:col>0</xdr:col>
                <xdr:colOff>257175</xdr:colOff>
                <xdr:row>444</xdr:row>
                <xdr:rowOff>47625</xdr:rowOff>
              </to>
            </anchor>
          </controlPr>
        </control>
      </mc:Choice>
      <mc:Fallback>
        <control shapeId="1459" r:id="rId438" name="Control 435"/>
      </mc:Fallback>
    </mc:AlternateContent>
    <mc:AlternateContent xmlns:mc="http://schemas.openxmlformats.org/markup-compatibility/2006">
      <mc:Choice Requires="x14">
        <control shapeId="1460" r:id="rId439" name="Control 436">
          <controlPr defaultSize="0" r:id="rId4">
            <anchor moveWithCells="1">
              <from>
                <xdr:col>0</xdr:col>
                <xdr:colOff>0</xdr:colOff>
                <xdr:row>444</xdr:row>
                <xdr:rowOff>0</xdr:rowOff>
              </from>
              <to>
                <xdr:col>0</xdr:col>
                <xdr:colOff>257175</xdr:colOff>
                <xdr:row>445</xdr:row>
                <xdr:rowOff>47625</xdr:rowOff>
              </to>
            </anchor>
          </controlPr>
        </control>
      </mc:Choice>
      <mc:Fallback>
        <control shapeId="1460" r:id="rId439" name="Control 436"/>
      </mc:Fallback>
    </mc:AlternateContent>
    <mc:AlternateContent xmlns:mc="http://schemas.openxmlformats.org/markup-compatibility/2006">
      <mc:Choice Requires="x14">
        <control shapeId="1461" r:id="rId440" name="Control 437">
          <controlPr defaultSize="0" r:id="rId4">
            <anchor moveWithCells="1">
              <from>
                <xdr:col>0</xdr:col>
                <xdr:colOff>0</xdr:colOff>
                <xdr:row>445</xdr:row>
                <xdr:rowOff>0</xdr:rowOff>
              </from>
              <to>
                <xdr:col>0</xdr:col>
                <xdr:colOff>257175</xdr:colOff>
                <xdr:row>446</xdr:row>
                <xdr:rowOff>47625</xdr:rowOff>
              </to>
            </anchor>
          </controlPr>
        </control>
      </mc:Choice>
      <mc:Fallback>
        <control shapeId="1461" r:id="rId440" name="Control 437"/>
      </mc:Fallback>
    </mc:AlternateContent>
    <mc:AlternateContent xmlns:mc="http://schemas.openxmlformats.org/markup-compatibility/2006">
      <mc:Choice Requires="x14">
        <control shapeId="1462" r:id="rId441" name="Control 438">
          <controlPr defaultSize="0" r:id="rId4">
            <anchor moveWithCells="1">
              <from>
                <xdr:col>0</xdr:col>
                <xdr:colOff>0</xdr:colOff>
                <xdr:row>446</xdr:row>
                <xdr:rowOff>0</xdr:rowOff>
              </from>
              <to>
                <xdr:col>0</xdr:col>
                <xdr:colOff>257175</xdr:colOff>
                <xdr:row>447</xdr:row>
                <xdr:rowOff>38100</xdr:rowOff>
              </to>
            </anchor>
          </controlPr>
        </control>
      </mc:Choice>
      <mc:Fallback>
        <control shapeId="1462" r:id="rId441" name="Control 438"/>
      </mc:Fallback>
    </mc:AlternateContent>
    <mc:AlternateContent xmlns:mc="http://schemas.openxmlformats.org/markup-compatibility/2006">
      <mc:Choice Requires="x14">
        <control shapeId="1463" r:id="rId442" name="Control 439">
          <controlPr defaultSize="0" r:id="rId4">
            <anchor moveWithCells="1">
              <from>
                <xdr:col>0</xdr:col>
                <xdr:colOff>0</xdr:colOff>
                <xdr:row>447</xdr:row>
                <xdr:rowOff>0</xdr:rowOff>
              </from>
              <to>
                <xdr:col>0</xdr:col>
                <xdr:colOff>257175</xdr:colOff>
                <xdr:row>448</xdr:row>
                <xdr:rowOff>47625</xdr:rowOff>
              </to>
            </anchor>
          </controlPr>
        </control>
      </mc:Choice>
      <mc:Fallback>
        <control shapeId="1463" r:id="rId442" name="Control 439"/>
      </mc:Fallback>
    </mc:AlternateContent>
    <mc:AlternateContent xmlns:mc="http://schemas.openxmlformats.org/markup-compatibility/2006">
      <mc:Choice Requires="x14">
        <control shapeId="1464" r:id="rId443" name="Control 440">
          <controlPr defaultSize="0" r:id="rId4">
            <anchor moveWithCells="1">
              <from>
                <xdr:col>0</xdr:col>
                <xdr:colOff>0</xdr:colOff>
                <xdr:row>448</xdr:row>
                <xdr:rowOff>0</xdr:rowOff>
              </from>
              <to>
                <xdr:col>0</xdr:col>
                <xdr:colOff>257175</xdr:colOff>
                <xdr:row>449</xdr:row>
                <xdr:rowOff>47625</xdr:rowOff>
              </to>
            </anchor>
          </controlPr>
        </control>
      </mc:Choice>
      <mc:Fallback>
        <control shapeId="1464" r:id="rId443" name="Control 440"/>
      </mc:Fallback>
    </mc:AlternateContent>
    <mc:AlternateContent xmlns:mc="http://schemas.openxmlformats.org/markup-compatibility/2006">
      <mc:Choice Requires="x14">
        <control shapeId="1465" r:id="rId444" name="Control 441">
          <controlPr defaultSize="0" r:id="rId4">
            <anchor moveWithCells="1">
              <from>
                <xdr:col>0</xdr:col>
                <xdr:colOff>0</xdr:colOff>
                <xdr:row>449</xdr:row>
                <xdr:rowOff>0</xdr:rowOff>
              </from>
              <to>
                <xdr:col>0</xdr:col>
                <xdr:colOff>257175</xdr:colOff>
                <xdr:row>450</xdr:row>
                <xdr:rowOff>47625</xdr:rowOff>
              </to>
            </anchor>
          </controlPr>
        </control>
      </mc:Choice>
      <mc:Fallback>
        <control shapeId="1465" r:id="rId444" name="Control 441"/>
      </mc:Fallback>
    </mc:AlternateContent>
    <mc:AlternateContent xmlns:mc="http://schemas.openxmlformats.org/markup-compatibility/2006">
      <mc:Choice Requires="x14">
        <control shapeId="1466" r:id="rId445" name="Control 442">
          <controlPr defaultSize="0" r:id="rId4">
            <anchor moveWithCells="1">
              <from>
                <xdr:col>0</xdr:col>
                <xdr:colOff>0</xdr:colOff>
                <xdr:row>450</xdr:row>
                <xdr:rowOff>0</xdr:rowOff>
              </from>
              <to>
                <xdr:col>0</xdr:col>
                <xdr:colOff>257175</xdr:colOff>
                <xdr:row>451</xdr:row>
                <xdr:rowOff>47625</xdr:rowOff>
              </to>
            </anchor>
          </controlPr>
        </control>
      </mc:Choice>
      <mc:Fallback>
        <control shapeId="1466" r:id="rId445" name="Control 442"/>
      </mc:Fallback>
    </mc:AlternateContent>
    <mc:AlternateContent xmlns:mc="http://schemas.openxmlformats.org/markup-compatibility/2006">
      <mc:Choice Requires="x14">
        <control shapeId="1467" r:id="rId446" name="Control 443">
          <controlPr defaultSize="0" r:id="rId4">
            <anchor moveWithCells="1">
              <from>
                <xdr:col>0</xdr:col>
                <xdr:colOff>0</xdr:colOff>
                <xdr:row>451</xdr:row>
                <xdr:rowOff>0</xdr:rowOff>
              </from>
              <to>
                <xdr:col>0</xdr:col>
                <xdr:colOff>257175</xdr:colOff>
                <xdr:row>452</xdr:row>
                <xdr:rowOff>47625</xdr:rowOff>
              </to>
            </anchor>
          </controlPr>
        </control>
      </mc:Choice>
      <mc:Fallback>
        <control shapeId="1467" r:id="rId446" name="Control 443"/>
      </mc:Fallback>
    </mc:AlternateContent>
    <mc:AlternateContent xmlns:mc="http://schemas.openxmlformats.org/markup-compatibility/2006">
      <mc:Choice Requires="x14">
        <control shapeId="1468" r:id="rId447" name="Control 444">
          <controlPr defaultSize="0" r:id="rId4">
            <anchor moveWithCells="1">
              <from>
                <xdr:col>0</xdr:col>
                <xdr:colOff>0</xdr:colOff>
                <xdr:row>452</xdr:row>
                <xdr:rowOff>0</xdr:rowOff>
              </from>
              <to>
                <xdr:col>0</xdr:col>
                <xdr:colOff>257175</xdr:colOff>
                <xdr:row>453</xdr:row>
                <xdr:rowOff>47625</xdr:rowOff>
              </to>
            </anchor>
          </controlPr>
        </control>
      </mc:Choice>
      <mc:Fallback>
        <control shapeId="1468" r:id="rId447" name="Control 444"/>
      </mc:Fallback>
    </mc:AlternateContent>
    <mc:AlternateContent xmlns:mc="http://schemas.openxmlformats.org/markup-compatibility/2006">
      <mc:Choice Requires="x14">
        <control shapeId="1469" r:id="rId448" name="Control 445">
          <controlPr defaultSize="0" r:id="rId4">
            <anchor moveWithCells="1">
              <from>
                <xdr:col>0</xdr:col>
                <xdr:colOff>0</xdr:colOff>
                <xdr:row>453</xdr:row>
                <xdr:rowOff>0</xdr:rowOff>
              </from>
              <to>
                <xdr:col>0</xdr:col>
                <xdr:colOff>257175</xdr:colOff>
                <xdr:row>454</xdr:row>
                <xdr:rowOff>47625</xdr:rowOff>
              </to>
            </anchor>
          </controlPr>
        </control>
      </mc:Choice>
      <mc:Fallback>
        <control shapeId="1469" r:id="rId448" name="Control 445"/>
      </mc:Fallback>
    </mc:AlternateContent>
    <mc:AlternateContent xmlns:mc="http://schemas.openxmlformats.org/markup-compatibility/2006">
      <mc:Choice Requires="x14">
        <control shapeId="1470" r:id="rId449" name="Control 446">
          <controlPr defaultSize="0" r:id="rId4">
            <anchor moveWithCells="1">
              <from>
                <xdr:col>0</xdr:col>
                <xdr:colOff>0</xdr:colOff>
                <xdr:row>454</xdr:row>
                <xdr:rowOff>0</xdr:rowOff>
              </from>
              <to>
                <xdr:col>0</xdr:col>
                <xdr:colOff>257175</xdr:colOff>
                <xdr:row>455</xdr:row>
                <xdr:rowOff>47625</xdr:rowOff>
              </to>
            </anchor>
          </controlPr>
        </control>
      </mc:Choice>
      <mc:Fallback>
        <control shapeId="1470" r:id="rId449" name="Control 446"/>
      </mc:Fallback>
    </mc:AlternateContent>
    <mc:AlternateContent xmlns:mc="http://schemas.openxmlformats.org/markup-compatibility/2006">
      <mc:Choice Requires="x14">
        <control shapeId="1471" r:id="rId450" name="Control 447">
          <controlPr defaultSize="0" r:id="rId4">
            <anchor moveWithCells="1">
              <from>
                <xdr:col>0</xdr:col>
                <xdr:colOff>0</xdr:colOff>
                <xdr:row>455</xdr:row>
                <xdr:rowOff>0</xdr:rowOff>
              </from>
              <to>
                <xdr:col>0</xdr:col>
                <xdr:colOff>257175</xdr:colOff>
                <xdr:row>456</xdr:row>
                <xdr:rowOff>47625</xdr:rowOff>
              </to>
            </anchor>
          </controlPr>
        </control>
      </mc:Choice>
      <mc:Fallback>
        <control shapeId="1471" r:id="rId450" name="Control 447"/>
      </mc:Fallback>
    </mc:AlternateContent>
    <mc:AlternateContent xmlns:mc="http://schemas.openxmlformats.org/markup-compatibility/2006">
      <mc:Choice Requires="x14">
        <control shapeId="1472" r:id="rId451" name="Control 448">
          <controlPr defaultSize="0" r:id="rId4">
            <anchor moveWithCells="1">
              <from>
                <xdr:col>0</xdr:col>
                <xdr:colOff>0</xdr:colOff>
                <xdr:row>456</xdr:row>
                <xdr:rowOff>0</xdr:rowOff>
              </from>
              <to>
                <xdr:col>0</xdr:col>
                <xdr:colOff>257175</xdr:colOff>
                <xdr:row>457</xdr:row>
                <xdr:rowOff>38100</xdr:rowOff>
              </to>
            </anchor>
          </controlPr>
        </control>
      </mc:Choice>
      <mc:Fallback>
        <control shapeId="1472" r:id="rId451" name="Control 448"/>
      </mc:Fallback>
    </mc:AlternateContent>
    <mc:AlternateContent xmlns:mc="http://schemas.openxmlformats.org/markup-compatibility/2006">
      <mc:Choice Requires="x14">
        <control shapeId="1473" r:id="rId452" name="Control 449">
          <controlPr defaultSize="0" r:id="rId4">
            <anchor moveWithCells="1">
              <from>
                <xdr:col>0</xdr:col>
                <xdr:colOff>0</xdr:colOff>
                <xdr:row>457</xdr:row>
                <xdr:rowOff>0</xdr:rowOff>
              </from>
              <to>
                <xdr:col>0</xdr:col>
                <xdr:colOff>257175</xdr:colOff>
                <xdr:row>458</xdr:row>
                <xdr:rowOff>47625</xdr:rowOff>
              </to>
            </anchor>
          </controlPr>
        </control>
      </mc:Choice>
      <mc:Fallback>
        <control shapeId="1473" r:id="rId452" name="Control 449"/>
      </mc:Fallback>
    </mc:AlternateContent>
    <mc:AlternateContent xmlns:mc="http://schemas.openxmlformats.org/markup-compatibility/2006">
      <mc:Choice Requires="x14">
        <control shapeId="1474" r:id="rId453" name="Control 450">
          <controlPr defaultSize="0" r:id="rId4">
            <anchor moveWithCells="1">
              <from>
                <xdr:col>0</xdr:col>
                <xdr:colOff>0</xdr:colOff>
                <xdr:row>458</xdr:row>
                <xdr:rowOff>0</xdr:rowOff>
              </from>
              <to>
                <xdr:col>0</xdr:col>
                <xdr:colOff>257175</xdr:colOff>
                <xdr:row>459</xdr:row>
                <xdr:rowOff>47625</xdr:rowOff>
              </to>
            </anchor>
          </controlPr>
        </control>
      </mc:Choice>
      <mc:Fallback>
        <control shapeId="1474" r:id="rId453" name="Control 450"/>
      </mc:Fallback>
    </mc:AlternateContent>
    <mc:AlternateContent xmlns:mc="http://schemas.openxmlformats.org/markup-compatibility/2006">
      <mc:Choice Requires="x14">
        <control shapeId="1475" r:id="rId454" name="Control 451">
          <controlPr defaultSize="0" r:id="rId4">
            <anchor moveWithCells="1">
              <from>
                <xdr:col>0</xdr:col>
                <xdr:colOff>0</xdr:colOff>
                <xdr:row>459</xdr:row>
                <xdr:rowOff>0</xdr:rowOff>
              </from>
              <to>
                <xdr:col>0</xdr:col>
                <xdr:colOff>257175</xdr:colOff>
                <xdr:row>460</xdr:row>
                <xdr:rowOff>47625</xdr:rowOff>
              </to>
            </anchor>
          </controlPr>
        </control>
      </mc:Choice>
      <mc:Fallback>
        <control shapeId="1475" r:id="rId454" name="Control 451"/>
      </mc:Fallback>
    </mc:AlternateContent>
    <mc:AlternateContent xmlns:mc="http://schemas.openxmlformats.org/markup-compatibility/2006">
      <mc:Choice Requires="x14">
        <control shapeId="1476" r:id="rId455" name="Control 452">
          <controlPr defaultSize="0" r:id="rId4">
            <anchor moveWithCells="1">
              <from>
                <xdr:col>0</xdr:col>
                <xdr:colOff>0</xdr:colOff>
                <xdr:row>460</xdr:row>
                <xdr:rowOff>0</xdr:rowOff>
              </from>
              <to>
                <xdr:col>0</xdr:col>
                <xdr:colOff>257175</xdr:colOff>
                <xdr:row>461</xdr:row>
                <xdr:rowOff>47625</xdr:rowOff>
              </to>
            </anchor>
          </controlPr>
        </control>
      </mc:Choice>
      <mc:Fallback>
        <control shapeId="1476" r:id="rId455" name="Control 452"/>
      </mc:Fallback>
    </mc:AlternateContent>
    <mc:AlternateContent xmlns:mc="http://schemas.openxmlformats.org/markup-compatibility/2006">
      <mc:Choice Requires="x14">
        <control shapeId="1477" r:id="rId456" name="Control 453">
          <controlPr defaultSize="0" r:id="rId4">
            <anchor moveWithCells="1">
              <from>
                <xdr:col>0</xdr:col>
                <xdr:colOff>0</xdr:colOff>
                <xdr:row>461</xdr:row>
                <xdr:rowOff>0</xdr:rowOff>
              </from>
              <to>
                <xdr:col>0</xdr:col>
                <xdr:colOff>257175</xdr:colOff>
                <xdr:row>462</xdr:row>
                <xdr:rowOff>47625</xdr:rowOff>
              </to>
            </anchor>
          </controlPr>
        </control>
      </mc:Choice>
      <mc:Fallback>
        <control shapeId="1477" r:id="rId456" name="Control 453"/>
      </mc:Fallback>
    </mc:AlternateContent>
    <mc:AlternateContent xmlns:mc="http://schemas.openxmlformats.org/markup-compatibility/2006">
      <mc:Choice Requires="x14">
        <control shapeId="1478" r:id="rId457" name="Control 454">
          <controlPr defaultSize="0" r:id="rId4">
            <anchor moveWithCells="1">
              <from>
                <xdr:col>0</xdr:col>
                <xdr:colOff>0</xdr:colOff>
                <xdr:row>462</xdr:row>
                <xdr:rowOff>0</xdr:rowOff>
              </from>
              <to>
                <xdr:col>0</xdr:col>
                <xdr:colOff>257175</xdr:colOff>
                <xdr:row>463</xdr:row>
                <xdr:rowOff>47625</xdr:rowOff>
              </to>
            </anchor>
          </controlPr>
        </control>
      </mc:Choice>
      <mc:Fallback>
        <control shapeId="1478" r:id="rId457" name="Control 454"/>
      </mc:Fallback>
    </mc:AlternateContent>
    <mc:AlternateContent xmlns:mc="http://schemas.openxmlformats.org/markup-compatibility/2006">
      <mc:Choice Requires="x14">
        <control shapeId="1479" r:id="rId458" name="Control 455">
          <controlPr defaultSize="0" r:id="rId4">
            <anchor moveWithCells="1">
              <from>
                <xdr:col>0</xdr:col>
                <xdr:colOff>0</xdr:colOff>
                <xdr:row>463</xdr:row>
                <xdr:rowOff>0</xdr:rowOff>
              </from>
              <to>
                <xdr:col>0</xdr:col>
                <xdr:colOff>257175</xdr:colOff>
                <xdr:row>464</xdr:row>
                <xdr:rowOff>47625</xdr:rowOff>
              </to>
            </anchor>
          </controlPr>
        </control>
      </mc:Choice>
      <mc:Fallback>
        <control shapeId="1479" r:id="rId458" name="Control 455"/>
      </mc:Fallback>
    </mc:AlternateContent>
    <mc:AlternateContent xmlns:mc="http://schemas.openxmlformats.org/markup-compatibility/2006">
      <mc:Choice Requires="x14">
        <control shapeId="1480" r:id="rId459" name="Control 456">
          <controlPr defaultSize="0" r:id="rId4">
            <anchor moveWithCells="1">
              <from>
                <xdr:col>0</xdr:col>
                <xdr:colOff>0</xdr:colOff>
                <xdr:row>464</xdr:row>
                <xdr:rowOff>0</xdr:rowOff>
              </from>
              <to>
                <xdr:col>0</xdr:col>
                <xdr:colOff>257175</xdr:colOff>
                <xdr:row>465</xdr:row>
                <xdr:rowOff>47625</xdr:rowOff>
              </to>
            </anchor>
          </controlPr>
        </control>
      </mc:Choice>
      <mc:Fallback>
        <control shapeId="1480" r:id="rId459" name="Control 456"/>
      </mc:Fallback>
    </mc:AlternateContent>
    <mc:AlternateContent xmlns:mc="http://schemas.openxmlformats.org/markup-compatibility/2006">
      <mc:Choice Requires="x14">
        <control shapeId="1481" r:id="rId460" name="Control 457">
          <controlPr defaultSize="0" r:id="rId4">
            <anchor moveWithCells="1">
              <from>
                <xdr:col>0</xdr:col>
                <xdr:colOff>0</xdr:colOff>
                <xdr:row>465</xdr:row>
                <xdr:rowOff>0</xdr:rowOff>
              </from>
              <to>
                <xdr:col>0</xdr:col>
                <xdr:colOff>257175</xdr:colOff>
                <xdr:row>466</xdr:row>
                <xdr:rowOff>47625</xdr:rowOff>
              </to>
            </anchor>
          </controlPr>
        </control>
      </mc:Choice>
      <mc:Fallback>
        <control shapeId="1481" r:id="rId460" name="Control 457"/>
      </mc:Fallback>
    </mc:AlternateContent>
    <mc:AlternateContent xmlns:mc="http://schemas.openxmlformats.org/markup-compatibility/2006">
      <mc:Choice Requires="x14">
        <control shapeId="1482" r:id="rId461" name="Control 458">
          <controlPr defaultSize="0" r:id="rId4">
            <anchor moveWithCells="1">
              <from>
                <xdr:col>0</xdr:col>
                <xdr:colOff>0</xdr:colOff>
                <xdr:row>466</xdr:row>
                <xdr:rowOff>0</xdr:rowOff>
              </from>
              <to>
                <xdr:col>0</xdr:col>
                <xdr:colOff>257175</xdr:colOff>
                <xdr:row>467</xdr:row>
                <xdr:rowOff>38100</xdr:rowOff>
              </to>
            </anchor>
          </controlPr>
        </control>
      </mc:Choice>
      <mc:Fallback>
        <control shapeId="1482" r:id="rId461" name="Control 458"/>
      </mc:Fallback>
    </mc:AlternateContent>
    <mc:AlternateContent xmlns:mc="http://schemas.openxmlformats.org/markup-compatibility/2006">
      <mc:Choice Requires="x14">
        <control shapeId="1483" r:id="rId462" name="Control 459">
          <controlPr defaultSize="0" r:id="rId4">
            <anchor moveWithCells="1">
              <from>
                <xdr:col>0</xdr:col>
                <xdr:colOff>0</xdr:colOff>
                <xdr:row>467</xdr:row>
                <xdr:rowOff>0</xdr:rowOff>
              </from>
              <to>
                <xdr:col>0</xdr:col>
                <xdr:colOff>257175</xdr:colOff>
                <xdr:row>468</xdr:row>
                <xdr:rowOff>47625</xdr:rowOff>
              </to>
            </anchor>
          </controlPr>
        </control>
      </mc:Choice>
      <mc:Fallback>
        <control shapeId="1483" r:id="rId462" name="Control 459"/>
      </mc:Fallback>
    </mc:AlternateContent>
    <mc:AlternateContent xmlns:mc="http://schemas.openxmlformats.org/markup-compatibility/2006">
      <mc:Choice Requires="x14">
        <control shapeId="1484" r:id="rId463" name="Control 460">
          <controlPr defaultSize="0" r:id="rId4">
            <anchor moveWithCells="1">
              <from>
                <xdr:col>0</xdr:col>
                <xdr:colOff>0</xdr:colOff>
                <xdr:row>468</xdr:row>
                <xdr:rowOff>0</xdr:rowOff>
              </from>
              <to>
                <xdr:col>0</xdr:col>
                <xdr:colOff>257175</xdr:colOff>
                <xdr:row>469</xdr:row>
                <xdr:rowOff>47625</xdr:rowOff>
              </to>
            </anchor>
          </controlPr>
        </control>
      </mc:Choice>
      <mc:Fallback>
        <control shapeId="1484" r:id="rId463" name="Control 460"/>
      </mc:Fallback>
    </mc:AlternateContent>
    <mc:AlternateContent xmlns:mc="http://schemas.openxmlformats.org/markup-compatibility/2006">
      <mc:Choice Requires="x14">
        <control shapeId="1485" r:id="rId464" name="Control 461">
          <controlPr defaultSize="0" r:id="rId4">
            <anchor moveWithCells="1">
              <from>
                <xdr:col>0</xdr:col>
                <xdr:colOff>0</xdr:colOff>
                <xdr:row>469</xdr:row>
                <xdr:rowOff>0</xdr:rowOff>
              </from>
              <to>
                <xdr:col>0</xdr:col>
                <xdr:colOff>257175</xdr:colOff>
                <xdr:row>470</xdr:row>
                <xdr:rowOff>47625</xdr:rowOff>
              </to>
            </anchor>
          </controlPr>
        </control>
      </mc:Choice>
      <mc:Fallback>
        <control shapeId="1485" r:id="rId464" name="Control 461"/>
      </mc:Fallback>
    </mc:AlternateContent>
    <mc:AlternateContent xmlns:mc="http://schemas.openxmlformats.org/markup-compatibility/2006">
      <mc:Choice Requires="x14">
        <control shapeId="1486" r:id="rId465" name="Control 462">
          <controlPr defaultSize="0" r:id="rId4">
            <anchor moveWithCells="1">
              <from>
                <xdr:col>0</xdr:col>
                <xdr:colOff>0</xdr:colOff>
                <xdr:row>470</xdr:row>
                <xdr:rowOff>0</xdr:rowOff>
              </from>
              <to>
                <xdr:col>0</xdr:col>
                <xdr:colOff>257175</xdr:colOff>
                <xdr:row>471</xdr:row>
                <xdr:rowOff>47625</xdr:rowOff>
              </to>
            </anchor>
          </controlPr>
        </control>
      </mc:Choice>
      <mc:Fallback>
        <control shapeId="1486" r:id="rId465" name="Control 462"/>
      </mc:Fallback>
    </mc:AlternateContent>
    <mc:AlternateContent xmlns:mc="http://schemas.openxmlformats.org/markup-compatibility/2006">
      <mc:Choice Requires="x14">
        <control shapeId="1487" r:id="rId466" name="Control 463">
          <controlPr defaultSize="0" r:id="rId4">
            <anchor moveWithCells="1">
              <from>
                <xdr:col>0</xdr:col>
                <xdr:colOff>0</xdr:colOff>
                <xdr:row>471</xdr:row>
                <xdr:rowOff>0</xdr:rowOff>
              </from>
              <to>
                <xdr:col>0</xdr:col>
                <xdr:colOff>257175</xdr:colOff>
                <xdr:row>472</xdr:row>
                <xdr:rowOff>47625</xdr:rowOff>
              </to>
            </anchor>
          </controlPr>
        </control>
      </mc:Choice>
      <mc:Fallback>
        <control shapeId="1487" r:id="rId466" name="Control 463"/>
      </mc:Fallback>
    </mc:AlternateContent>
    <mc:AlternateContent xmlns:mc="http://schemas.openxmlformats.org/markup-compatibility/2006">
      <mc:Choice Requires="x14">
        <control shapeId="1488" r:id="rId467" name="Control 464">
          <controlPr defaultSize="0" r:id="rId4">
            <anchor moveWithCells="1">
              <from>
                <xdr:col>0</xdr:col>
                <xdr:colOff>0</xdr:colOff>
                <xdr:row>472</xdr:row>
                <xdr:rowOff>0</xdr:rowOff>
              </from>
              <to>
                <xdr:col>0</xdr:col>
                <xdr:colOff>257175</xdr:colOff>
                <xdr:row>473</xdr:row>
                <xdr:rowOff>47625</xdr:rowOff>
              </to>
            </anchor>
          </controlPr>
        </control>
      </mc:Choice>
      <mc:Fallback>
        <control shapeId="1488" r:id="rId467" name="Control 464"/>
      </mc:Fallback>
    </mc:AlternateContent>
    <mc:AlternateContent xmlns:mc="http://schemas.openxmlformats.org/markup-compatibility/2006">
      <mc:Choice Requires="x14">
        <control shapeId="1489" r:id="rId468" name="Control 465">
          <controlPr defaultSize="0" r:id="rId4">
            <anchor moveWithCells="1">
              <from>
                <xdr:col>0</xdr:col>
                <xdr:colOff>0</xdr:colOff>
                <xdr:row>473</xdr:row>
                <xdr:rowOff>0</xdr:rowOff>
              </from>
              <to>
                <xdr:col>0</xdr:col>
                <xdr:colOff>257175</xdr:colOff>
                <xdr:row>474</xdr:row>
                <xdr:rowOff>47625</xdr:rowOff>
              </to>
            </anchor>
          </controlPr>
        </control>
      </mc:Choice>
      <mc:Fallback>
        <control shapeId="1489" r:id="rId468" name="Control 465"/>
      </mc:Fallback>
    </mc:AlternateContent>
    <mc:AlternateContent xmlns:mc="http://schemas.openxmlformats.org/markup-compatibility/2006">
      <mc:Choice Requires="x14">
        <control shapeId="1490" r:id="rId469" name="Control 466">
          <controlPr defaultSize="0" r:id="rId4">
            <anchor moveWithCells="1">
              <from>
                <xdr:col>0</xdr:col>
                <xdr:colOff>0</xdr:colOff>
                <xdr:row>474</xdr:row>
                <xdr:rowOff>0</xdr:rowOff>
              </from>
              <to>
                <xdr:col>0</xdr:col>
                <xdr:colOff>257175</xdr:colOff>
                <xdr:row>475</xdr:row>
                <xdr:rowOff>47625</xdr:rowOff>
              </to>
            </anchor>
          </controlPr>
        </control>
      </mc:Choice>
      <mc:Fallback>
        <control shapeId="1490" r:id="rId469" name="Control 466"/>
      </mc:Fallback>
    </mc:AlternateContent>
    <mc:AlternateContent xmlns:mc="http://schemas.openxmlformats.org/markup-compatibility/2006">
      <mc:Choice Requires="x14">
        <control shapeId="1491" r:id="rId470" name="Control 467">
          <controlPr defaultSize="0" r:id="rId4">
            <anchor moveWithCells="1">
              <from>
                <xdr:col>0</xdr:col>
                <xdr:colOff>0</xdr:colOff>
                <xdr:row>475</xdr:row>
                <xdr:rowOff>0</xdr:rowOff>
              </from>
              <to>
                <xdr:col>0</xdr:col>
                <xdr:colOff>257175</xdr:colOff>
                <xdr:row>476</xdr:row>
                <xdr:rowOff>47625</xdr:rowOff>
              </to>
            </anchor>
          </controlPr>
        </control>
      </mc:Choice>
      <mc:Fallback>
        <control shapeId="1491" r:id="rId470" name="Control 467"/>
      </mc:Fallback>
    </mc:AlternateContent>
    <mc:AlternateContent xmlns:mc="http://schemas.openxmlformats.org/markup-compatibility/2006">
      <mc:Choice Requires="x14">
        <control shapeId="1492" r:id="rId471" name="Control 468">
          <controlPr defaultSize="0" r:id="rId4">
            <anchor moveWithCells="1">
              <from>
                <xdr:col>0</xdr:col>
                <xdr:colOff>0</xdr:colOff>
                <xdr:row>476</xdr:row>
                <xdr:rowOff>0</xdr:rowOff>
              </from>
              <to>
                <xdr:col>0</xdr:col>
                <xdr:colOff>257175</xdr:colOff>
                <xdr:row>477</xdr:row>
                <xdr:rowOff>38100</xdr:rowOff>
              </to>
            </anchor>
          </controlPr>
        </control>
      </mc:Choice>
      <mc:Fallback>
        <control shapeId="1492" r:id="rId471" name="Control 468"/>
      </mc:Fallback>
    </mc:AlternateContent>
    <mc:AlternateContent xmlns:mc="http://schemas.openxmlformats.org/markup-compatibility/2006">
      <mc:Choice Requires="x14">
        <control shapeId="1493" r:id="rId472" name="Control 469">
          <controlPr defaultSize="0" r:id="rId4">
            <anchor moveWithCells="1">
              <from>
                <xdr:col>0</xdr:col>
                <xdr:colOff>0</xdr:colOff>
                <xdr:row>477</xdr:row>
                <xdr:rowOff>0</xdr:rowOff>
              </from>
              <to>
                <xdr:col>0</xdr:col>
                <xdr:colOff>257175</xdr:colOff>
                <xdr:row>478</xdr:row>
                <xdr:rowOff>47625</xdr:rowOff>
              </to>
            </anchor>
          </controlPr>
        </control>
      </mc:Choice>
      <mc:Fallback>
        <control shapeId="1493" r:id="rId472" name="Control 469"/>
      </mc:Fallback>
    </mc:AlternateContent>
    <mc:AlternateContent xmlns:mc="http://schemas.openxmlformats.org/markup-compatibility/2006">
      <mc:Choice Requires="x14">
        <control shapeId="1494" r:id="rId473" name="Control 470">
          <controlPr defaultSize="0" r:id="rId4">
            <anchor moveWithCells="1">
              <from>
                <xdr:col>0</xdr:col>
                <xdr:colOff>0</xdr:colOff>
                <xdr:row>478</xdr:row>
                <xdr:rowOff>0</xdr:rowOff>
              </from>
              <to>
                <xdr:col>0</xdr:col>
                <xdr:colOff>257175</xdr:colOff>
                <xdr:row>479</xdr:row>
                <xdr:rowOff>47625</xdr:rowOff>
              </to>
            </anchor>
          </controlPr>
        </control>
      </mc:Choice>
      <mc:Fallback>
        <control shapeId="1494" r:id="rId473" name="Control 470"/>
      </mc:Fallback>
    </mc:AlternateContent>
    <mc:AlternateContent xmlns:mc="http://schemas.openxmlformats.org/markup-compatibility/2006">
      <mc:Choice Requires="x14">
        <control shapeId="1495" r:id="rId474" name="Control 471">
          <controlPr defaultSize="0" r:id="rId4">
            <anchor moveWithCells="1">
              <from>
                <xdr:col>0</xdr:col>
                <xdr:colOff>0</xdr:colOff>
                <xdr:row>479</xdr:row>
                <xdr:rowOff>0</xdr:rowOff>
              </from>
              <to>
                <xdr:col>0</xdr:col>
                <xdr:colOff>257175</xdr:colOff>
                <xdr:row>480</xdr:row>
                <xdr:rowOff>47625</xdr:rowOff>
              </to>
            </anchor>
          </controlPr>
        </control>
      </mc:Choice>
      <mc:Fallback>
        <control shapeId="1495" r:id="rId474" name="Control 471"/>
      </mc:Fallback>
    </mc:AlternateContent>
    <mc:AlternateContent xmlns:mc="http://schemas.openxmlformats.org/markup-compatibility/2006">
      <mc:Choice Requires="x14">
        <control shapeId="1496" r:id="rId475" name="Control 472">
          <controlPr defaultSize="0" r:id="rId4">
            <anchor moveWithCells="1">
              <from>
                <xdr:col>0</xdr:col>
                <xdr:colOff>0</xdr:colOff>
                <xdr:row>480</xdr:row>
                <xdr:rowOff>0</xdr:rowOff>
              </from>
              <to>
                <xdr:col>0</xdr:col>
                <xdr:colOff>257175</xdr:colOff>
                <xdr:row>481</xdr:row>
                <xdr:rowOff>47625</xdr:rowOff>
              </to>
            </anchor>
          </controlPr>
        </control>
      </mc:Choice>
      <mc:Fallback>
        <control shapeId="1496" r:id="rId475" name="Control 472"/>
      </mc:Fallback>
    </mc:AlternateContent>
    <mc:AlternateContent xmlns:mc="http://schemas.openxmlformats.org/markup-compatibility/2006">
      <mc:Choice Requires="x14">
        <control shapeId="1497" r:id="rId476" name="Control 473">
          <controlPr defaultSize="0" r:id="rId4">
            <anchor moveWithCells="1">
              <from>
                <xdr:col>0</xdr:col>
                <xdr:colOff>0</xdr:colOff>
                <xdr:row>481</xdr:row>
                <xdr:rowOff>0</xdr:rowOff>
              </from>
              <to>
                <xdr:col>0</xdr:col>
                <xdr:colOff>257175</xdr:colOff>
                <xdr:row>482</xdr:row>
                <xdr:rowOff>47625</xdr:rowOff>
              </to>
            </anchor>
          </controlPr>
        </control>
      </mc:Choice>
      <mc:Fallback>
        <control shapeId="1497" r:id="rId476" name="Control 473"/>
      </mc:Fallback>
    </mc:AlternateContent>
    <mc:AlternateContent xmlns:mc="http://schemas.openxmlformats.org/markup-compatibility/2006">
      <mc:Choice Requires="x14">
        <control shapeId="1498" r:id="rId477" name="Control 474">
          <controlPr defaultSize="0" r:id="rId4">
            <anchor moveWithCells="1">
              <from>
                <xdr:col>0</xdr:col>
                <xdr:colOff>0</xdr:colOff>
                <xdr:row>482</xdr:row>
                <xdr:rowOff>0</xdr:rowOff>
              </from>
              <to>
                <xdr:col>0</xdr:col>
                <xdr:colOff>257175</xdr:colOff>
                <xdr:row>483</xdr:row>
                <xdr:rowOff>47625</xdr:rowOff>
              </to>
            </anchor>
          </controlPr>
        </control>
      </mc:Choice>
      <mc:Fallback>
        <control shapeId="1498" r:id="rId477" name="Control 474"/>
      </mc:Fallback>
    </mc:AlternateContent>
    <mc:AlternateContent xmlns:mc="http://schemas.openxmlformats.org/markup-compatibility/2006">
      <mc:Choice Requires="x14">
        <control shapeId="1499" r:id="rId478" name="Control 475">
          <controlPr defaultSize="0" r:id="rId4">
            <anchor moveWithCells="1">
              <from>
                <xdr:col>0</xdr:col>
                <xdr:colOff>0</xdr:colOff>
                <xdr:row>483</xdr:row>
                <xdr:rowOff>0</xdr:rowOff>
              </from>
              <to>
                <xdr:col>0</xdr:col>
                <xdr:colOff>257175</xdr:colOff>
                <xdr:row>484</xdr:row>
                <xdr:rowOff>47625</xdr:rowOff>
              </to>
            </anchor>
          </controlPr>
        </control>
      </mc:Choice>
      <mc:Fallback>
        <control shapeId="1499" r:id="rId478" name="Control 475"/>
      </mc:Fallback>
    </mc:AlternateContent>
    <mc:AlternateContent xmlns:mc="http://schemas.openxmlformats.org/markup-compatibility/2006">
      <mc:Choice Requires="x14">
        <control shapeId="1500" r:id="rId479" name="Control 476">
          <controlPr defaultSize="0" r:id="rId4">
            <anchor moveWithCells="1">
              <from>
                <xdr:col>0</xdr:col>
                <xdr:colOff>0</xdr:colOff>
                <xdr:row>484</xdr:row>
                <xdr:rowOff>0</xdr:rowOff>
              </from>
              <to>
                <xdr:col>0</xdr:col>
                <xdr:colOff>257175</xdr:colOff>
                <xdr:row>485</xdr:row>
                <xdr:rowOff>47625</xdr:rowOff>
              </to>
            </anchor>
          </controlPr>
        </control>
      </mc:Choice>
      <mc:Fallback>
        <control shapeId="1500" r:id="rId479" name="Control 476"/>
      </mc:Fallback>
    </mc:AlternateContent>
    <mc:AlternateContent xmlns:mc="http://schemas.openxmlformats.org/markup-compatibility/2006">
      <mc:Choice Requires="x14">
        <control shapeId="1501" r:id="rId480" name="Control 477">
          <controlPr defaultSize="0" r:id="rId4">
            <anchor moveWithCells="1">
              <from>
                <xdr:col>0</xdr:col>
                <xdr:colOff>0</xdr:colOff>
                <xdr:row>485</xdr:row>
                <xdr:rowOff>0</xdr:rowOff>
              </from>
              <to>
                <xdr:col>0</xdr:col>
                <xdr:colOff>257175</xdr:colOff>
                <xdr:row>486</xdr:row>
                <xdr:rowOff>47625</xdr:rowOff>
              </to>
            </anchor>
          </controlPr>
        </control>
      </mc:Choice>
      <mc:Fallback>
        <control shapeId="1501" r:id="rId480" name="Control 477"/>
      </mc:Fallback>
    </mc:AlternateContent>
    <mc:AlternateContent xmlns:mc="http://schemas.openxmlformats.org/markup-compatibility/2006">
      <mc:Choice Requires="x14">
        <control shapeId="1502" r:id="rId481" name="Control 478">
          <controlPr defaultSize="0" r:id="rId4">
            <anchor moveWithCells="1">
              <from>
                <xdr:col>0</xdr:col>
                <xdr:colOff>0</xdr:colOff>
                <xdr:row>486</xdr:row>
                <xdr:rowOff>0</xdr:rowOff>
              </from>
              <to>
                <xdr:col>0</xdr:col>
                <xdr:colOff>257175</xdr:colOff>
                <xdr:row>487</xdr:row>
                <xdr:rowOff>38100</xdr:rowOff>
              </to>
            </anchor>
          </controlPr>
        </control>
      </mc:Choice>
      <mc:Fallback>
        <control shapeId="1502" r:id="rId481" name="Control 478"/>
      </mc:Fallback>
    </mc:AlternateContent>
    <mc:AlternateContent xmlns:mc="http://schemas.openxmlformats.org/markup-compatibility/2006">
      <mc:Choice Requires="x14">
        <control shapeId="1503" r:id="rId482" name="Control 479">
          <controlPr defaultSize="0" r:id="rId4">
            <anchor moveWithCells="1">
              <from>
                <xdr:col>0</xdr:col>
                <xdr:colOff>0</xdr:colOff>
                <xdr:row>487</xdr:row>
                <xdr:rowOff>0</xdr:rowOff>
              </from>
              <to>
                <xdr:col>0</xdr:col>
                <xdr:colOff>257175</xdr:colOff>
                <xdr:row>488</xdr:row>
                <xdr:rowOff>47625</xdr:rowOff>
              </to>
            </anchor>
          </controlPr>
        </control>
      </mc:Choice>
      <mc:Fallback>
        <control shapeId="1503" r:id="rId482" name="Control 479"/>
      </mc:Fallback>
    </mc:AlternateContent>
    <mc:AlternateContent xmlns:mc="http://schemas.openxmlformats.org/markup-compatibility/2006">
      <mc:Choice Requires="x14">
        <control shapeId="1504" r:id="rId483" name="Control 480">
          <controlPr defaultSize="0" r:id="rId4">
            <anchor moveWithCells="1">
              <from>
                <xdr:col>0</xdr:col>
                <xdr:colOff>0</xdr:colOff>
                <xdr:row>488</xdr:row>
                <xdr:rowOff>0</xdr:rowOff>
              </from>
              <to>
                <xdr:col>0</xdr:col>
                <xdr:colOff>257175</xdr:colOff>
                <xdr:row>489</xdr:row>
                <xdr:rowOff>47625</xdr:rowOff>
              </to>
            </anchor>
          </controlPr>
        </control>
      </mc:Choice>
      <mc:Fallback>
        <control shapeId="1504" r:id="rId483" name="Control 480"/>
      </mc:Fallback>
    </mc:AlternateContent>
    <mc:AlternateContent xmlns:mc="http://schemas.openxmlformats.org/markup-compatibility/2006">
      <mc:Choice Requires="x14">
        <control shapeId="1505" r:id="rId484" name="Control 481">
          <controlPr defaultSize="0" r:id="rId4">
            <anchor moveWithCells="1">
              <from>
                <xdr:col>0</xdr:col>
                <xdr:colOff>0</xdr:colOff>
                <xdr:row>489</xdr:row>
                <xdr:rowOff>0</xdr:rowOff>
              </from>
              <to>
                <xdr:col>0</xdr:col>
                <xdr:colOff>257175</xdr:colOff>
                <xdr:row>490</xdr:row>
                <xdr:rowOff>47625</xdr:rowOff>
              </to>
            </anchor>
          </controlPr>
        </control>
      </mc:Choice>
      <mc:Fallback>
        <control shapeId="1505" r:id="rId484" name="Control 481"/>
      </mc:Fallback>
    </mc:AlternateContent>
    <mc:AlternateContent xmlns:mc="http://schemas.openxmlformats.org/markup-compatibility/2006">
      <mc:Choice Requires="x14">
        <control shapeId="1506" r:id="rId485" name="Control 482">
          <controlPr defaultSize="0" r:id="rId4">
            <anchor moveWithCells="1">
              <from>
                <xdr:col>0</xdr:col>
                <xdr:colOff>0</xdr:colOff>
                <xdr:row>490</xdr:row>
                <xdr:rowOff>0</xdr:rowOff>
              </from>
              <to>
                <xdr:col>0</xdr:col>
                <xdr:colOff>257175</xdr:colOff>
                <xdr:row>491</xdr:row>
                <xdr:rowOff>47625</xdr:rowOff>
              </to>
            </anchor>
          </controlPr>
        </control>
      </mc:Choice>
      <mc:Fallback>
        <control shapeId="1506" r:id="rId485" name="Control 482"/>
      </mc:Fallback>
    </mc:AlternateContent>
    <mc:AlternateContent xmlns:mc="http://schemas.openxmlformats.org/markup-compatibility/2006">
      <mc:Choice Requires="x14">
        <control shapeId="1507" r:id="rId486" name="Control 483">
          <controlPr defaultSize="0" r:id="rId4">
            <anchor moveWithCells="1">
              <from>
                <xdr:col>0</xdr:col>
                <xdr:colOff>0</xdr:colOff>
                <xdr:row>491</xdr:row>
                <xdr:rowOff>0</xdr:rowOff>
              </from>
              <to>
                <xdr:col>0</xdr:col>
                <xdr:colOff>257175</xdr:colOff>
                <xdr:row>492</xdr:row>
                <xdr:rowOff>47625</xdr:rowOff>
              </to>
            </anchor>
          </controlPr>
        </control>
      </mc:Choice>
      <mc:Fallback>
        <control shapeId="1507" r:id="rId486" name="Control 483"/>
      </mc:Fallback>
    </mc:AlternateContent>
    <mc:AlternateContent xmlns:mc="http://schemas.openxmlformats.org/markup-compatibility/2006">
      <mc:Choice Requires="x14">
        <control shapeId="1508" r:id="rId487" name="Control 484">
          <controlPr defaultSize="0" r:id="rId4">
            <anchor moveWithCells="1">
              <from>
                <xdr:col>0</xdr:col>
                <xdr:colOff>0</xdr:colOff>
                <xdr:row>492</xdr:row>
                <xdr:rowOff>0</xdr:rowOff>
              </from>
              <to>
                <xdr:col>0</xdr:col>
                <xdr:colOff>257175</xdr:colOff>
                <xdr:row>493</xdr:row>
                <xdr:rowOff>47625</xdr:rowOff>
              </to>
            </anchor>
          </controlPr>
        </control>
      </mc:Choice>
      <mc:Fallback>
        <control shapeId="1508" r:id="rId487" name="Control 484"/>
      </mc:Fallback>
    </mc:AlternateContent>
    <mc:AlternateContent xmlns:mc="http://schemas.openxmlformats.org/markup-compatibility/2006">
      <mc:Choice Requires="x14">
        <control shapeId="1509" r:id="rId488" name="Control 485">
          <controlPr defaultSize="0" r:id="rId4">
            <anchor moveWithCells="1">
              <from>
                <xdr:col>0</xdr:col>
                <xdr:colOff>0</xdr:colOff>
                <xdr:row>493</xdr:row>
                <xdr:rowOff>0</xdr:rowOff>
              </from>
              <to>
                <xdr:col>0</xdr:col>
                <xdr:colOff>257175</xdr:colOff>
                <xdr:row>494</xdr:row>
                <xdr:rowOff>47625</xdr:rowOff>
              </to>
            </anchor>
          </controlPr>
        </control>
      </mc:Choice>
      <mc:Fallback>
        <control shapeId="1509" r:id="rId488" name="Control 485"/>
      </mc:Fallback>
    </mc:AlternateContent>
    <mc:AlternateContent xmlns:mc="http://schemas.openxmlformats.org/markup-compatibility/2006">
      <mc:Choice Requires="x14">
        <control shapeId="1510" r:id="rId489" name="Control 486">
          <controlPr defaultSize="0" r:id="rId4">
            <anchor moveWithCells="1">
              <from>
                <xdr:col>0</xdr:col>
                <xdr:colOff>0</xdr:colOff>
                <xdr:row>494</xdr:row>
                <xdr:rowOff>0</xdr:rowOff>
              </from>
              <to>
                <xdr:col>0</xdr:col>
                <xdr:colOff>257175</xdr:colOff>
                <xdr:row>495</xdr:row>
                <xdr:rowOff>47625</xdr:rowOff>
              </to>
            </anchor>
          </controlPr>
        </control>
      </mc:Choice>
      <mc:Fallback>
        <control shapeId="1510" r:id="rId489" name="Control 486"/>
      </mc:Fallback>
    </mc:AlternateContent>
    <mc:AlternateContent xmlns:mc="http://schemas.openxmlformats.org/markup-compatibility/2006">
      <mc:Choice Requires="x14">
        <control shapeId="1511" r:id="rId490" name="Control 487">
          <controlPr defaultSize="0" r:id="rId4">
            <anchor moveWithCells="1">
              <from>
                <xdr:col>0</xdr:col>
                <xdr:colOff>0</xdr:colOff>
                <xdr:row>495</xdr:row>
                <xdr:rowOff>0</xdr:rowOff>
              </from>
              <to>
                <xdr:col>0</xdr:col>
                <xdr:colOff>257175</xdr:colOff>
                <xdr:row>496</xdr:row>
                <xdr:rowOff>47625</xdr:rowOff>
              </to>
            </anchor>
          </controlPr>
        </control>
      </mc:Choice>
      <mc:Fallback>
        <control shapeId="1511" r:id="rId490" name="Control 487"/>
      </mc:Fallback>
    </mc:AlternateContent>
    <mc:AlternateContent xmlns:mc="http://schemas.openxmlformats.org/markup-compatibility/2006">
      <mc:Choice Requires="x14">
        <control shapeId="1512" r:id="rId491" name="Control 488">
          <controlPr defaultSize="0" r:id="rId492">
            <anchor moveWithCells="1">
              <from>
                <xdr:col>0</xdr:col>
                <xdr:colOff>0</xdr:colOff>
                <xdr:row>496</xdr:row>
                <xdr:rowOff>0</xdr:rowOff>
              </from>
              <to>
                <xdr:col>0</xdr:col>
                <xdr:colOff>257175</xdr:colOff>
                <xdr:row>497</xdr:row>
                <xdr:rowOff>38100</xdr:rowOff>
              </to>
            </anchor>
          </controlPr>
        </control>
      </mc:Choice>
      <mc:Fallback>
        <control shapeId="1512" r:id="rId491" name="Control 488"/>
      </mc:Fallback>
    </mc:AlternateContent>
    <mc:AlternateContent xmlns:mc="http://schemas.openxmlformats.org/markup-compatibility/2006">
      <mc:Choice Requires="x14">
        <control shapeId="1513" r:id="rId493" name="Control 489">
          <controlPr defaultSize="0" r:id="rId492">
            <anchor moveWithCells="1">
              <from>
                <xdr:col>0</xdr:col>
                <xdr:colOff>0</xdr:colOff>
                <xdr:row>497</xdr:row>
                <xdr:rowOff>0</xdr:rowOff>
              </from>
              <to>
                <xdr:col>0</xdr:col>
                <xdr:colOff>257175</xdr:colOff>
                <xdr:row>498</xdr:row>
                <xdr:rowOff>47625</xdr:rowOff>
              </to>
            </anchor>
          </controlPr>
        </control>
      </mc:Choice>
      <mc:Fallback>
        <control shapeId="1513" r:id="rId493" name="Control 489"/>
      </mc:Fallback>
    </mc:AlternateContent>
    <mc:AlternateContent xmlns:mc="http://schemas.openxmlformats.org/markup-compatibility/2006">
      <mc:Choice Requires="x14">
        <control shapeId="1514" r:id="rId494" name="Control 490">
          <controlPr defaultSize="0" r:id="rId4">
            <anchor moveWithCells="1">
              <from>
                <xdr:col>0</xdr:col>
                <xdr:colOff>0</xdr:colOff>
                <xdr:row>498</xdr:row>
                <xdr:rowOff>0</xdr:rowOff>
              </from>
              <to>
                <xdr:col>0</xdr:col>
                <xdr:colOff>257175</xdr:colOff>
                <xdr:row>499</xdr:row>
                <xdr:rowOff>47625</xdr:rowOff>
              </to>
            </anchor>
          </controlPr>
        </control>
      </mc:Choice>
      <mc:Fallback>
        <control shapeId="1514" r:id="rId494" name="Control 490"/>
      </mc:Fallback>
    </mc:AlternateContent>
    <mc:AlternateContent xmlns:mc="http://schemas.openxmlformats.org/markup-compatibility/2006">
      <mc:Choice Requires="x14">
        <control shapeId="1515" r:id="rId495" name="Control 491">
          <controlPr defaultSize="0" r:id="rId4">
            <anchor moveWithCells="1">
              <from>
                <xdr:col>0</xdr:col>
                <xdr:colOff>0</xdr:colOff>
                <xdr:row>499</xdr:row>
                <xdr:rowOff>0</xdr:rowOff>
              </from>
              <to>
                <xdr:col>0</xdr:col>
                <xdr:colOff>257175</xdr:colOff>
                <xdr:row>500</xdr:row>
                <xdr:rowOff>47625</xdr:rowOff>
              </to>
            </anchor>
          </controlPr>
        </control>
      </mc:Choice>
      <mc:Fallback>
        <control shapeId="1515" r:id="rId495" name="Control 491"/>
      </mc:Fallback>
    </mc:AlternateContent>
    <mc:AlternateContent xmlns:mc="http://schemas.openxmlformats.org/markup-compatibility/2006">
      <mc:Choice Requires="x14">
        <control shapeId="1516" r:id="rId496" name="Control 492">
          <controlPr defaultSize="0" r:id="rId4">
            <anchor moveWithCells="1">
              <from>
                <xdr:col>0</xdr:col>
                <xdr:colOff>0</xdr:colOff>
                <xdr:row>500</xdr:row>
                <xdr:rowOff>0</xdr:rowOff>
              </from>
              <to>
                <xdr:col>0</xdr:col>
                <xdr:colOff>257175</xdr:colOff>
                <xdr:row>501</xdr:row>
                <xdr:rowOff>47625</xdr:rowOff>
              </to>
            </anchor>
          </controlPr>
        </control>
      </mc:Choice>
      <mc:Fallback>
        <control shapeId="1516" r:id="rId496" name="Control 492"/>
      </mc:Fallback>
    </mc:AlternateContent>
    <mc:AlternateContent xmlns:mc="http://schemas.openxmlformats.org/markup-compatibility/2006">
      <mc:Choice Requires="x14">
        <control shapeId="1517" r:id="rId497" name="Control 493">
          <controlPr defaultSize="0" r:id="rId4">
            <anchor moveWithCells="1">
              <from>
                <xdr:col>0</xdr:col>
                <xdr:colOff>0</xdr:colOff>
                <xdr:row>501</xdr:row>
                <xdr:rowOff>0</xdr:rowOff>
              </from>
              <to>
                <xdr:col>0</xdr:col>
                <xdr:colOff>257175</xdr:colOff>
                <xdr:row>502</xdr:row>
                <xdr:rowOff>47625</xdr:rowOff>
              </to>
            </anchor>
          </controlPr>
        </control>
      </mc:Choice>
      <mc:Fallback>
        <control shapeId="1517" r:id="rId497" name="Control 493"/>
      </mc:Fallback>
    </mc:AlternateContent>
    <mc:AlternateContent xmlns:mc="http://schemas.openxmlformats.org/markup-compatibility/2006">
      <mc:Choice Requires="x14">
        <control shapeId="1518" r:id="rId498" name="Control 494">
          <controlPr defaultSize="0" r:id="rId4">
            <anchor moveWithCells="1">
              <from>
                <xdr:col>0</xdr:col>
                <xdr:colOff>0</xdr:colOff>
                <xdr:row>502</xdr:row>
                <xdr:rowOff>0</xdr:rowOff>
              </from>
              <to>
                <xdr:col>0</xdr:col>
                <xdr:colOff>257175</xdr:colOff>
                <xdr:row>503</xdr:row>
                <xdr:rowOff>47625</xdr:rowOff>
              </to>
            </anchor>
          </controlPr>
        </control>
      </mc:Choice>
      <mc:Fallback>
        <control shapeId="1518" r:id="rId498" name="Control 494"/>
      </mc:Fallback>
    </mc:AlternateContent>
    <mc:AlternateContent xmlns:mc="http://schemas.openxmlformats.org/markup-compatibility/2006">
      <mc:Choice Requires="x14">
        <control shapeId="1519" r:id="rId499" name="Control 495">
          <controlPr defaultSize="0" r:id="rId4">
            <anchor moveWithCells="1">
              <from>
                <xdr:col>0</xdr:col>
                <xdr:colOff>0</xdr:colOff>
                <xdr:row>503</xdr:row>
                <xdr:rowOff>0</xdr:rowOff>
              </from>
              <to>
                <xdr:col>0</xdr:col>
                <xdr:colOff>257175</xdr:colOff>
                <xdr:row>504</xdr:row>
                <xdr:rowOff>47625</xdr:rowOff>
              </to>
            </anchor>
          </controlPr>
        </control>
      </mc:Choice>
      <mc:Fallback>
        <control shapeId="1519" r:id="rId499" name="Control 495"/>
      </mc:Fallback>
    </mc:AlternateContent>
    <mc:AlternateContent xmlns:mc="http://schemas.openxmlformats.org/markup-compatibility/2006">
      <mc:Choice Requires="x14">
        <control shapeId="1520" r:id="rId500" name="Control 496">
          <controlPr defaultSize="0" r:id="rId4">
            <anchor moveWithCells="1">
              <from>
                <xdr:col>0</xdr:col>
                <xdr:colOff>0</xdr:colOff>
                <xdr:row>504</xdr:row>
                <xdr:rowOff>0</xdr:rowOff>
              </from>
              <to>
                <xdr:col>0</xdr:col>
                <xdr:colOff>257175</xdr:colOff>
                <xdr:row>505</xdr:row>
                <xdr:rowOff>47625</xdr:rowOff>
              </to>
            </anchor>
          </controlPr>
        </control>
      </mc:Choice>
      <mc:Fallback>
        <control shapeId="1520" r:id="rId500" name="Control 496"/>
      </mc:Fallback>
    </mc:AlternateContent>
    <mc:AlternateContent xmlns:mc="http://schemas.openxmlformats.org/markup-compatibility/2006">
      <mc:Choice Requires="x14">
        <control shapeId="1521" r:id="rId501" name="Control 497">
          <controlPr defaultSize="0" r:id="rId4">
            <anchor moveWithCells="1">
              <from>
                <xdr:col>0</xdr:col>
                <xdr:colOff>0</xdr:colOff>
                <xdr:row>505</xdr:row>
                <xdr:rowOff>0</xdr:rowOff>
              </from>
              <to>
                <xdr:col>0</xdr:col>
                <xdr:colOff>257175</xdr:colOff>
                <xdr:row>506</xdr:row>
                <xdr:rowOff>47625</xdr:rowOff>
              </to>
            </anchor>
          </controlPr>
        </control>
      </mc:Choice>
      <mc:Fallback>
        <control shapeId="1521" r:id="rId501" name="Control 497"/>
      </mc:Fallback>
    </mc:AlternateContent>
    <mc:AlternateContent xmlns:mc="http://schemas.openxmlformats.org/markup-compatibility/2006">
      <mc:Choice Requires="x14">
        <control shapeId="1522" r:id="rId502" name="Control 498">
          <controlPr defaultSize="0" r:id="rId4">
            <anchor moveWithCells="1">
              <from>
                <xdr:col>0</xdr:col>
                <xdr:colOff>0</xdr:colOff>
                <xdr:row>506</xdr:row>
                <xdr:rowOff>0</xdr:rowOff>
              </from>
              <to>
                <xdr:col>0</xdr:col>
                <xdr:colOff>257175</xdr:colOff>
                <xdr:row>507</xdr:row>
                <xdr:rowOff>38100</xdr:rowOff>
              </to>
            </anchor>
          </controlPr>
        </control>
      </mc:Choice>
      <mc:Fallback>
        <control shapeId="1522" r:id="rId502" name="Control 498"/>
      </mc:Fallback>
    </mc:AlternateContent>
    <mc:AlternateContent xmlns:mc="http://schemas.openxmlformats.org/markup-compatibility/2006">
      <mc:Choice Requires="x14">
        <control shapeId="1523" r:id="rId503" name="Control 499">
          <controlPr defaultSize="0" r:id="rId492">
            <anchor moveWithCells="1">
              <from>
                <xdr:col>0</xdr:col>
                <xdr:colOff>0</xdr:colOff>
                <xdr:row>507</xdr:row>
                <xdr:rowOff>0</xdr:rowOff>
              </from>
              <to>
                <xdr:col>0</xdr:col>
                <xdr:colOff>257175</xdr:colOff>
                <xdr:row>508</xdr:row>
                <xdr:rowOff>47625</xdr:rowOff>
              </to>
            </anchor>
          </controlPr>
        </control>
      </mc:Choice>
      <mc:Fallback>
        <control shapeId="1523" r:id="rId503" name="Control 499"/>
      </mc:Fallback>
    </mc:AlternateContent>
    <mc:AlternateContent xmlns:mc="http://schemas.openxmlformats.org/markup-compatibility/2006">
      <mc:Choice Requires="x14">
        <control shapeId="1524" r:id="rId504" name="Control 500">
          <controlPr defaultSize="0" r:id="rId4">
            <anchor moveWithCells="1">
              <from>
                <xdr:col>0</xdr:col>
                <xdr:colOff>0</xdr:colOff>
                <xdr:row>508</xdr:row>
                <xdr:rowOff>0</xdr:rowOff>
              </from>
              <to>
                <xdr:col>0</xdr:col>
                <xdr:colOff>257175</xdr:colOff>
                <xdr:row>509</xdr:row>
                <xdr:rowOff>47625</xdr:rowOff>
              </to>
            </anchor>
          </controlPr>
        </control>
      </mc:Choice>
      <mc:Fallback>
        <control shapeId="1524" r:id="rId504" name="Control 500"/>
      </mc:Fallback>
    </mc:AlternateContent>
    <mc:AlternateContent xmlns:mc="http://schemas.openxmlformats.org/markup-compatibility/2006">
      <mc:Choice Requires="x14">
        <control shapeId="1525" r:id="rId505" name="Control 501">
          <controlPr defaultSize="0" r:id="rId4">
            <anchor moveWithCells="1">
              <from>
                <xdr:col>0</xdr:col>
                <xdr:colOff>0</xdr:colOff>
                <xdr:row>509</xdr:row>
                <xdr:rowOff>0</xdr:rowOff>
              </from>
              <to>
                <xdr:col>0</xdr:col>
                <xdr:colOff>257175</xdr:colOff>
                <xdr:row>510</xdr:row>
                <xdr:rowOff>47625</xdr:rowOff>
              </to>
            </anchor>
          </controlPr>
        </control>
      </mc:Choice>
      <mc:Fallback>
        <control shapeId="1525" r:id="rId505" name="Control 501"/>
      </mc:Fallback>
    </mc:AlternateContent>
    <mc:AlternateContent xmlns:mc="http://schemas.openxmlformats.org/markup-compatibility/2006">
      <mc:Choice Requires="x14">
        <control shapeId="1526" r:id="rId506" name="Control 502">
          <controlPr defaultSize="0" r:id="rId4">
            <anchor moveWithCells="1">
              <from>
                <xdr:col>0</xdr:col>
                <xdr:colOff>0</xdr:colOff>
                <xdr:row>510</xdr:row>
                <xdr:rowOff>0</xdr:rowOff>
              </from>
              <to>
                <xdr:col>0</xdr:col>
                <xdr:colOff>257175</xdr:colOff>
                <xdr:row>511</xdr:row>
                <xdr:rowOff>47625</xdr:rowOff>
              </to>
            </anchor>
          </controlPr>
        </control>
      </mc:Choice>
      <mc:Fallback>
        <control shapeId="1526" r:id="rId506" name="Control 502"/>
      </mc:Fallback>
    </mc:AlternateContent>
    <mc:AlternateContent xmlns:mc="http://schemas.openxmlformats.org/markup-compatibility/2006">
      <mc:Choice Requires="x14">
        <control shapeId="1527" r:id="rId507" name="Control 503">
          <controlPr defaultSize="0" r:id="rId4">
            <anchor moveWithCells="1">
              <from>
                <xdr:col>0</xdr:col>
                <xdr:colOff>0</xdr:colOff>
                <xdr:row>511</xdr:row>
                <xdr:rowOff>0</xdr:rowOff>
              </from>
              <to>
                <xdr:col>0</xdr:col>
                <xdr:colOff>257175</xdr:colOff>
                <xdr:row>512</xdr:row>
                <xdr:rowOff>47625</xdr:rowOff>
              </to>
            </anchor>
          </controlPr>
        </control>
      </mc:Choice>
      <mc:Fallback>
        <control shapeId="1527" r:id="rId507" name="Control 503"/>
      </mc:Fallback>
    </mc:AlternateContent>
    <mc:AlternateContent xmlns:mc="http://schemas.openxmlformats.org/markup-compatibility/2006">
      <mc:Choice Requires="x14">
        <control shapeId="1528" r:id="rId508" name="Control 504">
          <controlPr defaultSize="0" r:id="rId4">
            <anchor moveWithCells="1">
              <from>
                <xdr:col>0</xdr:col>
                <xdr:colOff>0</xdr:colOff>
                <xdr:row>512</xdr:row>
                <xdr:rowOff>0</xdr:rowOff>
              </from>
              <to>
                <xdr:col>0</xdr:col>
                <xdr:colOff>257175</xdr:colOff>
                <xdr:row>513</xdr:row>
                <xdr:rowOff>47625</xdr:rowOff>
              </to>
            </anchor>
          </controlPr>
        </control>
      </mc:Choice>
      <mc:Fallback>
        <control shapeId="1528" r:id="rId508" name="Control 504"/>
      </mc:Fallback>
    </mc:AlternateContent>
    <mc:AlternateContent xmlns:mc="http://schemas.openxmlformats.org/markup-compatibility/2006">
      <mc:Choice Requires="x14">
        <control shapeId="1529" r:id="rId509" name="Control 505">
          <controlPr defaultSize="0" r:id="rId4">
            <anchor moveWithCells="1">
              <from>
                <xdr:col>0</xdr:col>
                <xdr:colOff>0</xdr:colOff>
                <xdr:row>513</xdr:row>
                <xdr:rowOff>0</xdr:rowOff>
              </from>
              <to>
                <xdr:col>0</xdr:col>
                <xdr:colOff>257175</xdr:colOff>
                <xdr:row>514</xdr:row>
                <xdr:rowOff>47625</xdr:rowOff>
              </to>
            </anchor>
          </controlPr>
        </control>
      </mc:Choice>
      <mc:Fallback>
        <control shapeId="1529" r:id="rId509" name="Control 505"/>
      </mc:Fallback>
    </mc:AlternateContent>
    <mc:AlternateContent xmlns:mc="http://schemas.openxmlformats.org/markup-compatibility/2006">
      <mc:Choice Requires="x14">
        <control shapeId="1530" r:id="rId510" name="Control 506">
          <controlPr defaultSize="0" r:id="rId4">
            <anchor moveWithCells="1">
              <from>
                <xdr:col>0</xdr:col>
                <xdr:colOff>0</xdr:colOff>
                <xdr:row>514</xdr:row>
                <xdr:rowOff>0</xdr:rowOff>
              </from>
              <to>
                <xdr:col>0</xdr:col>
                <xdr:colOff>257175</xdr:colOff>
                <xdr:row>515</xdr:row>
                <xdr:rowOff>47625</xdr:rowOff>
              </to>
            </anchor>
          </controlPr>
        </control>
      </mc:Choice>
      <mc:Fallback>
        <control shapeId="1530" r:id="rId510" name="Control 506"/>
      </mc:Fallback>
    </mc:AlternateContent>
    <mc:AlternateContent xmlns:mc="http://schemas.openxmlformats.org/markup-compatibility/2006">
      <mc:Choice Requires="x14">
        <control shapeId="1531" r:id="rId511" name="Control 507">
          <controlPr defaultSize="0" r:id="rId4">
            <anchor moveWithCells="1">
              <from>
                <xdr:col>0</xdr:col>
                <xdr:colOff>0</xdr:colOff>
                <xdr:row>515</xdr:row>
                <xdr:rowOff>0</xdr:rowOff>
              </from>
              <to>
                <xdr:col>0</xdr:col>
                <xdr:colOff>257175</xdr:colOff>
                <xdr:row>516</xdr:row>
                <xdr:rowOff>47625</xdr:rowOff>
              </to>
            </anchor>
          </controlPr>
        </control>
      </mc:Choice>
      <mc:Fallback>
        <control shapeId="1531" r:id="rId511" name="Control 507"/>
      </mc:Fallback>
    </mc:AlternateContent>
    <mc:AlternateContent xmlns:mc="http://schemas.openxmlformats.org/markup-compatibility/2006">
      <mc:Choice Requires="x14">
        <control shapeId="1532" r:id="rId512" name="Control 508">
          <controlPr defaultSize="0" r:id="rId4">
            <anchor moveWithCells="1">
              <from>
                <xdr:col>0</xdr:col>
                <xdr:colOff>0</xdr:colOff>
                <xdr:row>516</xdr:row>
                <xdr:rowOff>0</xdr:rowOff>
              </from>
              <to>
                <xdr:col>0</xdr:col>
                <xdr:colOff>257175</xdr:colOff>
                <xdr:row>517</xdr:row>
                <xdr:rowOff>38100</xdr:rowOff>
              </to>
            </anchor>
          </controlPr>
        </control>
      </mc:Choice>
      <mc:Fallback>
        <control shapeId="1532" r:id="rId512" name="Control 508"/>
      </mc:Fallback>
    </mc:AlternateContent>
    <mc:AlternateContent xmlns:mc="http://schemas.openxmlformats.org/markup-compatibility/2006">
      <mc:Choice Requires="x14">
        <control shapeId="1533" r:id="rId513" name="Control 509">
          <controlPr defaultSize="0" r:id="rId492">
            <anchor moveWithCells="1">
              <from>
                <xdr:col>0</xdr:col>
                <xdr:colOff>0</xdr:colOff>
                <xdr:row>517</xdr:row>
                <xdr:rowOff>0</xdr:rowOff>
              </from>
              <to>
                <xdr:col>0</xdr:col>
                <xdr:colOff>257175</xdr:colOff>
                <xdr:row>518</xdr:row>
                <xdr:rowOff>47625</xdr:rowOff>
              </to>
            </anchor>
          </controlPr>
        </control>
      </mc:Choice>
      <mc:Fallback>
        <control shapeId="1533" r:id="rId513" name="Control 509"/>
      </mc:Fallback>
    </mc:AlternateContent>
    <mc:AlternateContent xmlns:mc="http://schemas.openxmlformats.org/markup-compatibility/2006">
      <mc:Choice Requires="x14">
        <control shapeId="1534" r:id="rId514" name="Control 510">
          <controlPr defaultSize="0" r:id="rId4">
            <anchor moveWithCells="1">
              <from>
                <xdr:col>0</xdr:col>
                <xdr:colOff>0</xdr:colOff>
                <xdr:row>518</xdr:row>
                <xdr:rowOff>0</xdr:rowOff>
              </from>
              <to>
                <xdr:col>0</xdr:col>
                <xdr:colOff>257175</xdr:colOff>
                <xdr:row>519</xdr:row>
                <xdr:rowOff>47625</xdr:rowOff>
              </to>
            </anchor>
          </controlPr>
        </control>
      </mc:Choice>
      <mc:Fallback>
        <control shapeId="1534" r:id="rId514" name="Control 510"/>
      </mc:Fallback>
    </mc:AlternateContent>
    <mc:AlternateContent xmlns:mc="http://schemas.openxmlformats.org/markup-compatibility/2006">
      <mc:Choice Requires="x14">
        <control shapeId="1535" r:id="rId515" name="Control 511">
          <controlPr defaultSize="0" r:id="rId4">
            <anchor moveWithCells="1">
              <from>
                <xdr:col>0</xdr:col>
                <xdr:colOff>0</xdr:colOff>
                <xdr:row>519</xdr:row>
                <xdr:rowOff>0</xdr:rowOff>
              </from>
              <to>
                <xdr:col>0</xdr:col>
                <xdr:colOff>257175</xdr:colOff>
                <xdr:row>520</xdr:row>
                <xdr:rowOff>47625</xdr:rowOff>
              </to>
            </anchor>
          </controlPr>
        </control>
      </mc:Choice>
      <mc:Fallback>
        <control shapeId="1535" r:id="rId515" name="Control 511"/>
      </mc:Fallback>
    </mc:AlternateContent>
    <mc:AlternateContent xmlns:mc="http://schemas.openxmlformats.org/markup-compatibility/2006">
      <mc:Choice Requires="x14">
        <control shapeId="1536" r:id="rId516" name="Control 512">
          <controlPr defaultSize="0" r:id="rId4">
            <anchor moveWithCells="1">
              <from>
                <xdr:col>0</xdr:col>
                <xdr:colOff>0</xdr:colOff>
                <xdr:row>520</xdr:row>
                <xdr:rowOff>0</xdr:rowOff>
              </from>
              <to>
                <xdr:col>0</xdr:col>
                <xdr:colOff>257175</xdr:colOff>
                <xdr:row>521</xdr:row>
                <xdr:rowOff>47625</xdr:rowOff>
              </to>
            </anchor>
          </controlPr>
        </control>
      </mc:Choice>
      <mc:Fallback>
        <control shapeId="1536" r:id="rId516" name="Control 512"/>
      </mc:Fallback>
    </mc:AlternateContent>
    <mc:AlternateContent xmlns:mc="http://schemas.openxmlformats.org/markup-compatibility/2006">
      <mc:Choice Requires="x14">
        <control shapeId="1537" r:id="rId517" name="Control 513">
          <controlPr defaultSize="0" r:id="rId4">
            <anchor moveWithCells="1">
              <from>
                <xdr:col>0</xdr:col>
                <xdr:colOff>0</xdr:colOff>
                <xdr:row>521</xdr:row>
                <xdr:rowOff>0</xdr:rowOff>
              </from>
              <to>
                <xdr:col>0</xdr:col>
                <xdr:colOff>257175</xdr:colOff>
                <xdr:row>522</xdr:row>
                <xdr:rowOff>47625</xdr:rowOff>
              </to>
            </anchor>
          </controlPr>
        </control>
      </mc:Choice>
      <mc:Fallback>
        <control shapeId="1537" r:id="rId517" name="Control 513"/>
      </mc:Fallback>
    </mc:AlternateContent>
    <mc:AlternateContent xmlns:mc="http://schemas.openxmlformats.org/markup-compatibility/2006">
      <mc:Choice Requires="x14">
        <control shapeId="1538" r:id="rId518" name="Control 514">
          <controlPr defaultSize="0" r:id="rId4">
            <anchor moveWithCells="1">
              <from>
                <xdr:col>0</xdr:col>
                <xdr:colOff>0</xdr:colOff>
                <xdr:row>522</xdr:row>
                <xdr:rowOff>0</xdr:rowOff>
              </from>
              <to>
                <xdr:col>0</xdr:col>
                <xdr:colOff>257175</xdr:colOff>
                <xdr:row>523</xdr:row>
                <xdr:rowOff>47625</xdr:rowOff>
              </to>
            </anchor>
          </controlPr>
        </control>
      </mc:Choice>
      <mc:Fallback>
        <control shapeId="1538" r:id="rId518" name="Control 514"/>
      </mc:Fallback>
    </mc:AlternateContent>
    <mc:AlternateContent xmlns:mc="http://schemas.openxmlformats.org/markup-compatibility/2006">
      <mc:Choice Requires="x14">
        <control shapeId="1539" r:id="rId519" name="Control 515">
          <controlPr defaultSize="0" r:id="rId4">
            <anchor moveWithCells="1">
              <from>
                <xdr:col>0</xdr:col>
                <xdr:colOff>0</xdr:colOff>
                <xdr:row>523</xdr:row>
                <xdr:rowOff>0</xdr:rowOff>
              </from>
              <to>
                <xdr:col>0</xdr:col>
                <xdr:colOff>257175</xdr:colOff>
                <xdr:row>524</xdr:row>
                <xdr:rowOff>47625</xdr:rowOff>
              </to>
            </anchor>
          </controlPr>
        </control>
      </mc:Choice>
      <mc:Fallback>
        <control shapeId="1539" r:id="rId519" name="Control 515"/>
      </mc:Fallback>
    </mc:AlternateContent>
    <mc:AlternateContent xmlns:mc="http://schemas.openxmlformats.org/markup-compatibility/2006">
      <mc:Choice Requires="x14">
        <control shapeId="1540" r:id="rId520" name="Control 516">
          <controlPr defaultSize="0" r:id="rId4">
            <anchor moveWithCells="1">
              <from>
                <xdr:col>0</xdr:col>
                <xdr:colOff>0</xdr:colOff>
                <xdr:row>524</xdr:row>
                <xdr:rowOff>0</xdr:rowOff>
              </from>
              <to>
                <xdr:col>0</xdr:col>
                <xdr:colOff>257175</xdr:colOff>
                <xdr:row>525</xdr:row>
                <xdr:rowOff>47625</xdr:rowOff>
              </to>
            </anchor>
          </controlPr>
        </control>
      </mc:Choice>
      <mc:Fallback>
        <control shapeId="1540" r:id="rId520" name="Control 516"/>
      </mc:Fallback>
    </mc:AlternateContent>
    <mc:AlternateContent xmlns:mc="http://schemas.openxmlformats.org/markup-compatibility/2006">
      <mc:Choice Requires="x14">
        <control shapeId="1541" r:id="rId521" name="Control 517">
          <controlPr defaultSize="0" r:id="rId4">
            <anchor moveWithCells="1">
              <from>
                <xdr:col>0</xdr:col>
                <xdr:colOff>0</xdr:colOff>
                <xdr:row>525</xdr:row>
                <xdr:rowOff>0</xdr:rowOff>
              </from>
              <to>
                <xdr:col>0</xdr:col>
                <xdr:colOff>257175</xdr:colOff>
                <xdr:row>526</xdr:row>
                <xdr:rowOff>47625</xdr:rowOff>
              </to>
            </anchor>
          </controlPr>
        </control>
      </mc:Choice>
      <mc:Fallback>
        <control shapeId="1541" r:id="rId521" name="Control 517"/>
      </mc:Fallback>
    </mc:AlternateContent>
    <mc:AlternateContent xmlns:mc="http://schemas.openxmlformats.org/markup-compatibility/2006">
      <mc:Choice Requires="x14">
        <control shapeId="1542" r:id="rId522" name="Control 518">
          <controlPr defaultSize="0" r:id="rId4">
            <anchor moveWithCells="1">
              <from>
                <xdr:col>0</xdr:col>
                <xdr:colOff>0</xdr:colOff>
                <xdr:row>526</xdr:row>
                <xdr:rowOff>0</xdr:rowOff>
              </from>
              <to>
                <xdr:col>0</xdr:col>
                <xdr:colOff>257175</xdr:colOff>
                <xdr:row>527</xdr:row>
                <xdr:rowOff>38100</xdr:rowOff>
              </to>
            </anchor>
          </controlPr>
        </control>
      </mc:Choice>
      <mc:Fallback>
        <control shapeId="1542" r:id="rId522" name="Control 518"/>
      </mc:Fallback>
    </mc:AlternateContent>
    <mc:AlternateContent xmlns:mc="http://schemas.openxmlformats.org/markup-compatibility/2006">
      <mc:Choice Requires="x14">
        <control shapeId="1543" r:id="rId523" name="Control 519">
          <controlPr defaultSize="0" r:id="rId492">
            <anchor moveWithCells="1">
              <from>
                <xdr:col>0</xdr:col>
                <xdr:colOff>0</xdr:colOff>
                <xdr:row>527</xdr:row>
                <xdr:rowOff>0</xdr:rowOff>
              </from>
              <to>
                <xdr:col>0</xdr:col>
                <xdr:colOff>257175</xdr:colOff>
                <xdr:row>528</xdr:row>
                <xdr:rowOff>47625</xdr:rowOff>
              </to>
            </anchor>
          </controlPr>
        </control>
      </mc:Choice>
      <mc:Fallback>
        <control shapeId="1543" r:id="rId523" name="Control 519"/>
      </mc:Fallback>
    </mc:AlternateContent>
    <mc:AlternateContent xmlns:mc="http://schemas.openxmlformats.org/markup-compatibility/2006">
      <mc:Choice Requires="x14">
        <control shapeId="1544" r:id="rId524" name="Control 520">
          <controlPr defaultSize="0" r:id="rId4">
            <anchor moveWithCells="1">
              <from>
                <xdr:col>0</xdr:col>
                <xdr:colOff>0</xdr:colOff>
                <xdr:row>528</xdr:row>
                <xdr:rowOff>0</xdr:rowOff>
              </from>
              <to>
                <xdr:col>0</xdr:col>
                <xdr:colOff>257175</xdr:colOff>
                <xdr:row>529</xdr:row>
                <xdr:rowOff>47625</xdr:rowOff>
              </to>
            </anchor>
          </controlPr>
        </control>
      </mc:Choice>
      <mc:Fallback>
        <control shapeId="1544" r:id="rId524" name="Control 520"/>
      </mc:Fallback>
    </mc:AlternateContent>
    <mc:AlternateContent xmlns:mc="http://schemas.openxmlformats.org/markup-compatibility/2006">
      <mc:Choice Requires="x14">
        <control shapeId="1545" r:id="rId525" name="Control 521">
          <controlPr defaultSize="0" r:id="rId4">
            <anchor moveWithCells="1">
              <from>
                <xdr:col>0</xdr:col>
                <xdr:colOff>0</xdr:colOff>
                <xdr:row>529</xdr:row>
                <xdr:rowOff>0</xdr:rowOff>
              </from>
              <to>
                <xdr:col>0</xdr:col>
                <xdr:colOff>257175</xdr:colOff>
                <xdr:row>530</xdr:row>
                <xdr:rowOff>47625</xdr:rowOff>
              </to>
            </anchor>
          </controlPr>
        </control>
      </mc:Choice>
      <mc:Fallback>
        <control shapeId="1545" r:id="rId525" name="Control 521"/>
      </mc:Fallback>
    </mc:AlternateContent>
    <mc:AlternateContent xmlns:mc="http://schemas.openxmlformats.org/markup-compatibility/2006">
      <mc:Choice Requires="x14">
        <control shapeId="1546" r:id="rId526" name="Control 522">
          <controlPr defaultSize="0" r:id="rId4">
            <anchor moveWithCells="1">
              <from>
                <xdr:col>0</xdr:col>
                <xdr:colOff>0</xdr:colOff>
                <xdr:row>530</xdr:row>
                <xdr:rowOff>0</xdr:rowOff>
              </from>
              <to>
                <xdr:col>0</xdr:col>
                <xdr:colOff>257175</xdr:colOff>
                <xdr:row>531</xdr:row>
                <xdr:rowOff>47625</xdr:rowOff>
              </to>
            </anchor>
          </controlPr>
        </control>
      </mc:Choice>
      <mc:Fallback>
        <control shapeId="1546" r:id="rId526" name="Control 522"/>
      </mc:Fallback>
    </mc:AlternateContent>
    <mc:AlternateContent xmlns:mc="http://schemas.openxmlformats.org/markup-compatibility/2006">
      <mc:Choice Requires="x14">
        <control shapeId="1547" r:id="rId527" name="Control 523">
          <controlPr defaultSize="0" r:id="rId4">
            <anchor moveWithCells="1">
              <from>
                <xdr:col>0</xdr:col>
                <xdr:colOff>0</xdr:colOff>
                <xdr:row>531</xdr:row>
                <xdr:rowOff>0</xdr:rowOff>
              </from>
              <to>
                <xdr:col>0</xdr:col>
                <xdr:colOff>257175</xdr:colOff>
                <xdr:row>532</xdr:row>
                <xdr:rowOff>47625</xdr:rowOff>
              </to>
            </anchor>
          </controlPr>
        </control>
      </mc:Choice>
      <mc:Fallback>
        <control shapeId="1547" r:id="rId527" name="Control 523"/>
      </mc:Fallback>
    </mc:AlternateContent>
    <mc:AlternateContent xmlns:mc="http://schemas.openxmlformats.org/markup-compatibility/2006">
      <mc:Choice Requires="x14">
        <control shapeId="1548" r:id="rId528" name="Control 524">
          <controlPr defaultSize="0" r:id="rId4">
            <anchor moveWithCells="1">
              <from>
                <xdr:col>0</xdr:col>
                <xdr:colOff>0</xdr:colOff>
                <xdr:row>532</xdr:row>
                <xdr:rowOff>0</xdr:rowOff>
              </from>
              <to>
                <xdr:col>0</xdr:col>
                <xdr:colOff>257175</xdr:colOff>
                <xdr:row>533</xdr:row>
                <xdr:rowOff>47625</xdr:rowOff>
              </to>
            </anchor>
          </controlPr>
        </control>
      </mc:Choice>
      <mc:Fallback>
        <control shapeId="1548" r:id="rId528" name="Control 524"/>
      </mc:Fallback>
    </mc:AlternateContent>
    <mc:AlternateContent xmlns:mc="http://schemas.openxmlformats.org/markup-compatibility/2006">
      <mc:Choice Requires="x14">
        <control shapeId="1549" r:id="rId529" name="Control 525">
          <controlPr defaultSize="0" r:id="rId4">
            <anchor moveWithCells="1">
              <from>
                <xdr:col>0</xdr:col>
                <xdr:colOff>0</xdr:colOff>
                <xdr:row>533</xdr:row>
                <xdr:rowOff>0</xdr:rowOff>
              </from>
              <to>
                <xdr:col>0</xdr:col>
                <xdr:colOff>257175</xdr:colOff>
                <xdr:row>534</xdr:row>
                <xdr:rowOff>47625</xdr:rowOff>
              </to>
            </anchor>
          </controlPr>
        </control>
      </mc:Choice>
      <mc:Fallback>
        <control shapeId="1549" r:id="rId529" name="Control 525"/>
      </mc:Fallback>
    </mc:AlternateContent>
    <mc:AlternateContent xmlns:mc="http://schemas.openxmlformats.org/markup-compatibility/2006">
      <mc:Choice Requires="x14">
        <control shapeId="1550" r:id="rId530" name="Control 526">
          <controlPr defaultSize="0" r:id="rId4">
            <anchor moveWithCells="1">
              <from>
                <xdr:col>0</xdr:col>
                <xdr:colOff>0</xdr:colOff>
                <xdr:row>534</xdr:row>
                <xdr:rowOff>0</xdr:rowOff>
              </from>
              <to>
                <xdr:col>0</xdr:col>
                <xdr:colOff>257175</xdr:colOff>
                <xdr:row>535</xdr:row>
                <xdr:rowOff>47625</xdr:rowOff>
              </to>
            </anchor>
          </controlPr>
        </control>
      </mc:Choice>
      <mc:Fallback>
        <control shapeId="1550" r:id="rId530" name="Control 526"/>
      </mc:Fallback>
    </mc:AlternateContent>
    <mc:AlternateContent xmlns:mc="http://schemas.openxmlformats.org/markup-compatibility/2006">
      <mc:Choice Requires="x14">
        <control shapeId="1551" r:id="rId531" name="Control 527">
          <controlPr defaultSize="0" r:id="rId4">
            <anchor moveWithCells="1">
              <from>
                <xdr:col>0</xdr:col>
                <xdr:colOff>0</xdr:colOff>
                <xdr:row>535</xdr:row>
                <xdr:rowOff>0</xdr:rowOff>
              </from>
              <to>
                <xdr:col>0</xdr:col>
                <xdr:colOff>257175</xdr:colOff>
                <xdr:row>536</xdr:row>
                <xdr:rowOff>47625</xdr:rowOff>
              </to>
            </anchor>
          </controlPr>
        </control>
      </mc:Choice>
      <mc:Fallback>
        <control shapeId="1551" r:id="rId531" name="Control 527"/>
      </mc:Fallback>
    </mc:AlternateContent>
    <mc:AlternateContent xmlns:mc="http://schemas.openxmlformats.org/markup-compatibility/2006">
      <mc:Choice Requires="x14">
        <control shapeId="1552" r:id="rId532" name="Control 528">
          <controlPr defaultSize="0" r:id="rId4">
            <anchor moveWithCells="1">
              <from>
                <xdr:col>0</xdr:col>
                <xdr:colOff>0</xdr:colOff>
                <xdr:row>536</xdr:row>
                <xdr:rowOff>0</xdr:rowOff>
              </from>
              <to>
                <xdr:col>0</xdr:col>
                <xdr:colOff>257175</xdr:colOff>
                <xdr:row>537</xdr:row>
                <xdr:rowOff>38100</xdr:rowOff>
              </to>
            </anchor>
          </controlPr>
        </control>
      </mc:Choice>
      <mc:Fallback>
        <control shapeId="1552" r:id="rId532" name="Control 528"/>
      </mc:Fallback>
    </mc:AlternateContent>
    <mc:AlternateContent xmlns:mc="http://schemas.openxmlformats.org/markup-compatibility/2006">
      <mc:Choice Requires="x14">
        <control shapeId="1553" r:id="rId533" name="Control 529">
          <controlPr defaultSize="0" r:id="rId492">
            <anchor moveWithCells="1">
              <from>
                <xdr:col>0</xdr:col>
                <xdr:colOff>0</xdr:colOff>
                <xdr:row>537</xdr:row>
                <xdr:rowOff>0</xdr:rowOff>
              </from>
              <to>
                <xdr:col>0</xdr:col>
                <xdr:colOff>257175</xdr:colOff>
                <xdr:row>538</xdr:row>
                <xdr:rowOff>47625</xdr:rowOff>
              </to>
            </anchor>
          </controlPr>
        </control>
      </mc:Choice>
      <mc:Fallback>
        <control shapeId="1553" r:id="rId533" name="Control 529"/>
      </mc:Fallback>
    </mc:AlternateContent>
    <mc:AlternateContent xmlns:mc="http://schemas.openxmlformats.org/markup-compatibility/2006">
      <mc:Choice Requires="x14">
        <control shapeId="1554" r:id="rId534" name="Control 530">
          <controlPr defaultSize="0" r:id="rId4">
            <anchor moveWithCells="1">
              <from>
                <xdr:col>0</xdr:col>
                <xdr:colOff>0</xdr:colOff>
                <xdr:row>538</xdr:row>
                <xdr:rowOff>0</xdr:rowOff>
              </from>
              <to>
                <xdr:col>0</xdr:col>
                <xdr:colOff>257175</xdr:colOff>
                <xdr:row>539</xdr:row>
                <xdr:rowOff>47625</xdr:rowOff>
              </to>
            </anchor>
          </controlPr>
        </control>
      </mc:Choice>
      <mc:Fallback>
        <control shapeId="1554" r:id="rId534" name="Control 530"/>
      </mc:Fallback>
    </mc:AlternateContent>
    <mc:AlternateContent xmlns:mc="http://schemas.openxmlformats.org/markup-compatibility/2006">
      <mc:Choice Requires="x14">
        <control shapeId="1555" r:id="rId535" name="Control 531">
          <controlPr defaultSize="0" r:id="rId4">
            <anchor moveWithCells="1">
              <from>
                <xdr:col>0</xdr:col>
                <xdr:colOff>0</xdr:colOff>
                <xdr:row>539</xdr:row>
                <xdr:rowOff>0</xdr:rowOff>
              </from>
              <to>
                <xdr:col>0</xdr:col>
                <xdr:colOff>257175</xdr:colOff>
                <xdr:row>540</xdr:row>
                <xdr:rowOff>47625</xdr:rowOff>
              </to>
            </anchor>
          </controlPr>
        </control>
      </mc:Choice>
      <mc:Fallback>
        <control shapeId="1555" r:id="rId535" name="Control 531"/>
      </mc:Fallback>
    </mc:AlternateContent>
    <mc:AlternateContent xmlns:mc="http://schemas.openxmlformats.org/markup-compatibility/2006">
      <mc:Choice Requires="x14">
        <control shapeId="1556" r:id="rId536" name="Control 532">
          <controlPr defaultSize="0" r:id="rId4">
            <anchor moveWithCells="1">
              <from>
                <xdr:col>0</xdr:col>
                <xdr:colOff>0</xdr:colOff>
                <xdr:row>540</xdr:row>
                <xdr:rowOff>0</xdr:rowOff>
              </from>
              <to>
                <xdr:col>0</xdr:col>
                <xdr:colOff>257175</xdr:colOff>
                <xdr:row>541</xdr:row>
                <xdr:rowOff>47625</xdr:rowOff>
              </to>
            </anchor>
          </controlPr>
        </control>
      </mc:Choice>
      <mc:Fallback>
        <control shapeId="1556" r:id="rId536" name="Control 532"/>
      </mc:Fallback>
    </mc:AlternateContent>
    <mc:AlternateContent xmlns:mc="http://schemas.openxmlformats.org/markup-compatibility/2006">
      <mc:Choice Requires="x14">
        <control shapeId="1557" r:id="rId537" name="Control 533">
          <controlPr defaultSize="0" r:id="rId4">
            <anchor moveWithCells="1">
              <from>
                <xdr:col>0</xdr:col>
                <xdr:colOff>0</xdr:colOff>
                <xdr:row>541</xdr:row>
                <xdr:rowOff>0</xdr:rowOff>
              </from>
              <to>
                <xdr:col>0</xdr:col>
                <xdr:colOff>257175</xdr:colOff>
                <xdr:row>542</xdr:row>
                <xdr:rowOff>47625</xdr:rowOff>
              </to>
            </anchor>
          </controlPr>
        </control>
      </mc:Choice>
      <mc:Fallback>
        <control shapeId="1557" r:id="rId537" name="Control 533"/>
      </mc:Fallback>
    </mc:AlternateContent>
    <mc:AlternateContent xmlns:mc="http://schemas.openxmlformats.org/markup-compatibility/2006">
      <mc:Choice Requires="x14">
        <control shapeId="1558" r:id="rId538" name="Control 534">
          <controlPr defaultSize="0" r:id="rId4">
            <anchor moveWithCells="1">
              <from>
                <xdr:col>0</xdr:col>
                <xdr:colOff>0</xdr:colOff>
                <xdr:row>542</xdr:row>
                <xdr:rowOff>0</xdr:rowOff>
              </from>
              <to>
                <xdr:col>0</xdr:col>
                <xdr:colOff>257175</xdr:colOff>
                <xdr:row>543</xdr:row>
                <xdr:rowOff>47625</xdr:rowOff>
              </to>
            </anchor>
          </controlPr>
        </control>
      </mc:Choice>
      <mc:Fallback>
        <control shapeId="1558" r:id="rId538" name="Control 534"/>
      </mc:Fallback>
    </mc:AlternateContent>
    <mc:AlternateContent xmlns:mc="http://schemas.openxmlformats.org/markup-compatibility/2006">
      <mc:Choice Requires="x14">
        <control shapeId="1559" r:id="rId539" name="Control 535">
          <controlPr defaultSize="0" r:id="rId4">
            <anchor moveWithCells="1">
              <from>
                <xdr:col>0</xdr:col>
                <xdr:colOff>0</xdr:colOff>
                <xdr:row>543</xdr:row>
                <xdr:rowOff>0</xdr:rowOff>
              </from>
              <to>
                <xdr:col>0</xdr:col>
                <xdr:colOff>257175</xdr:colOff>
                <xdr:row>544</xdr:row>
                <xdr:rowOff>47625</xdr:rowOff>
              </to>
            </anchor>
          </controlPr>
        </control>
      </mc:Choice>
      <mc:Fallback>
        <control shapeId="1559" r:id="rId539" name="Control 535"/>
      </mc:Fallback>
    </mc:AlternateContent>
    <mc:AlternateContent xmlns:mc="http://schemas.openxmlformats.org/markup-compatibility/2006">
      <mc:Choice Requires="x14">
        <control shapeId="1560" r:id="rId540" name="Control 536">
          <controlPr defaultSize="0" r:id="rId4">
            <anchor moveWithCells="1">
              <from>
                <xdr:col>0</xdr:col>
                <xdr:colOff>0</xdr:colOff>
                <xdr:row>544</xdr:row>
                <xdr:rowOff>0</xdr:rowOff>
              </from>
              <to>
                <xdr:col>0</xdr:col>
                <xdr:colOff>257175</xdr:colOff>
                <xdr:row>545</xdr:row>
                <xdr:rowOff>47625</xdr:rowOff>
              </to>
            </anchor>
          </controlPr>
        </control>
      </mc:Choice>
      <mc:Fallback>
        <control shapeId="1560" r:id="rId540" name="Control 536"/>
      </mc:Fallback>
    </mc:AlternateContent>
    <mc:AlternateContent xmlns:mc="http://schemas.openxmlformats.org/markup-compatibility/2006">
      <mc:Choice Requires="x14">
        <control shapeId="1561" r:id="rId541" name="Control 537">
          <controlPr defaultSize="0" r:id="rId4">
            <anchor moveWithCells="1">
              <from>
                <xdr:col>0</xdr:col>
                <xdr:colOff>0</xdr:colOff>
                <xdr:row>545</xdr:row>
                <xdr:rowOff>0</xdr:rowOff>
              </from>
              <to>
                <xdr:col>0</xdr:col>
                <xdr:colOff>257175</xdr:colOff>
                <xdr:row>546</xdr:row>
                <xdr:rowOff>47625</xdr:rowOff>
              </to>
            </anchor>
          </controlPr>
        </control>
      </mc:Choice>
      <mc:Fallback>
        <control shapeId="1561" r:id="rId541" name="Control 537"/>
      </mc:Fallback>
    </mc:AlternateContent>
    <mc:AlternateContent xmlns:mc="http://schemas.openxmlformats.org/markup-compatibility/2006">
      <mc:Choice Requires="x14">
        <control shapeId="1562" r:id="rId542" name="Control 538">
          <controlPr defaultSize="0" r:id="rId4">
            <anchor moveWithCells="1">
              <from>
                <xdr:col>0</xdr:col>
                <xdr:colOff>0</xdr:colOff>
                <xdr:row>546</xdr:row>
                <xdr:rowOff>0</xdr:rowOff>
              </from>
              <to>
                <xdr:col>0</xdr:col>
                <xdr:colOff>257175</xdr:colOff>
                <xdr:row>547</xdr:row>
                <xdr:rowOff>38100</xdr:rowOff>
              </to>
            </anchor>
          </controlPr>
        </control>
      </mc:Choice>
      <mc:Fallback>
        <control shapeId="1562" r:id="rId542" name="Control 538"/>
      </mc:Fallback>
    </mc:AlternateContent>
    <mc:AlternateContent xmlns:mc="http://schemas.openxmlformats.org/markup-compatibility/2006">
      <mc:Choice Requires="x14">
        <control shapeId="1563" r:id="rId543" name="Control 539">
          <controlPr defaultSize="0" r:id="rId492">
            <anchor moveWithCells="1">
              <from>
                <xdr:col>0</xdr:col>
                <xdr:colOff>0</xdr:colOff>
                <xdr:row>547</xdr:row>
                <xdr:rowOff>0</xdr:rowOff>
              </from>
              <to>
                <xdr:col>0</xdr:col>
                <xdr:colOff>257175</xdr:colOff>
                <xdr:row>548</xdr:row>
                <xdr:rowOff>47625</xdr:rowOff>
              </to>
            </anchor>
          </controlPr>
        </control>
      </mc:Choice>
      <mc:Fallback>
        <control shapeId="1563" r:id="rId543" name="Control 539"/>
      </mc:Fallback>
    </mc:AlternateContent>
    <mc:AlternateContent xmlns:mc="http://schemas.openxmlformats.org/markup-compatibility/2006">
      <mc:Choice Requires="x14">
        <control shapeId="1564" r:id="rId544" name="Control 540">
          <controlPr defaultSize="0" r:id="rId4">
            <anchor moveWithCells="1">
              <from>
                <xdr:col>0</xdr:col>
                <xdr:colOff>0</xdr:colOff>
                <xdr:row>548</xdr:row>
                <xdr:rowOff>0</xdr:rowOff>
              </from>
              <to>
                <xdr:col>0</xdr:col>
                <xdr:colOff>257175</xdr:colOff>
                <xdr:row>549</xdr:row>
                <xdr:rowOff>47625</xdr:rowOff>
              </to>
            </anchor>
          </controlPr>
        </control>
      </mc:Choice>
      <mc:Fallback>
        <control shapeId="1564" r:id="rId544" name="Control 540"/>
      </mc:Fallback>
    </mc:AlternateContent>
    <mc:AlternateContent xmlns:mc="http://schemas.openxmlformats.org/markup-compatibility/2006">
      <mc:Choice Requires="x14">
        <control shapeId="1565" r:id="rId545" name="Control 541">
          <controlPr defaultSize="0" r:id="rId4">
            <anchor moveWithCells="1">
              <from>
                <xdr:col>0</xdr:col>
                <xdr:colOff>0</xdr:colOff>
                <xdr:row>549</xdr:row>
                <xdr:rowOff>0</xdr:rowOff>
              </from>
              <to>
                <xdr:col>0</xdr:col>
                <xdr:colOff>257175</xdr:colOff>
                <xdr:row>550</xdr:row>
                <xdr:rowOff>47625</xdr:rowOff>
              </to>
            </anchor>
          </controlPr>
        </control>
      </mc:Choice>
      <mc:Fallback>
        <control shapeId="1565" r:id="rId545" name="Control 541"/>
      </mc:Fallback>
    </mc:AlternateContent>
    <mc:AlternateContent xmlns:mc="http://schemas.openxmlformats.org/markup-compatibility/2006">
      <mc:Choice Requires="x14">
        <control shapeId="1566" r:id="rId546" name="Control 542">
          <controlPr defaultSize="0" r:id="rId4">
            <anchor moveWithCells="1">
              <from>
                <xdr:col>0</xdr:col>
                <xdr:colOff>0</xdr:colOff>
                <xdr:row>550</xdr:row>
                <xdr:rowOff>0</xdr:rowOff>
              </from>
              <to>
                <xdr:col>0</xdr:col>
                <xdr:colOff>257175</xdr:colOff>
                <xdr:row>551</xdr:row>
                <xdr:rowOff>47625</xdr:rowOff>
              </to>
            </anchor>
          </controlPr>
        </control>
      </mc:Choice>
      <mc:Fallback>
        <control shapeId="1566" r:id="rId546" name="Control 542"/>
      </mc:Fallback>
    </mc:AlternateContent>
    <mc:AlternateContent xmlns:mc="http://schemas.openxmlformats.org/markup-compatibility/2006">
      <mc:Choice Requires="x14">
        <control shapeId="1567" r:id="rId547" name="Control 543">
          <controlPr defaultSize="0" r:id="rId4">
            <anchor moveWithCells="1">
              <from>
                <xdr:col>0</xdr:col>
                <xdr:colOff>0</xdr:colOff>
                <xdr:row>551</xdr:row>
                <xdr:rowOff>0</xdr:rowOff>
              </from>
              <to>
                <xdr:col>0</xdr:col>
                <xdr:colOff>257175</xdr:colOff>
                <xdr:row>552</xdr:row>
                <xdr:rowOff>47625</xdr:rowOff>
              </to>
            </anchor>
          </controlPr>
        </control>
      </mc:Choice>
      <mc:Fallback>
        <control shapeId="1567" r:id="rId547" name="Control 543"/>
      </mc:Fallback>
    </mc:AlternateContent>
    <mc:AlternateContent xmlns:mc="http://schemas.openxmlformats.org/markup-compatibility/2006">
      <mc:Choice Requires="x14">
        <control shapeId="1568" r:id="rId548" name="Control 544">
          <controlPr defaultSize="0" r:id="rId4">
            <anchor moveWithCells="1">
              <from>
                <xdr:col>0</xdr:col>
                <xdr:colOff>0</xdr:colOff>
                <xdr:row>552</xdr:row>
                <xdr:rowOff>0</xdr:rowOff>
              </from>
              <to>
                <xdr:col>0</xdr:col>
                <xdr:colOff>257175</xdr:colOff>
                <xdr:row>553</xdr:row>
                <xdr:rowOff>47625</xdr:rowOff>
              </to>
            </anchor>
          </controlPr>
        </control>
      </mc:Choice>
      <mc:Fallback>
        <control shapeId="1568" r:id="rId548" name="Control 544"/>
      </mc:Fallback>
    </mc:AlternateContent>
    <mc:AlternateContent xmlns:mc="http://schemas.openxmlformats.org/markup-compatibility/2006">
      <mc:Choice Requires="x14">
        <control shapeId="1569" r:id="rId549" name="Control 545">
          <controlPr defaultSize="0" r:id="rId4">
            <anchor moveWithCells="1">
              <from>
                <xdr:col>0</xdr:col>
                <xdr:colOff>0</xdr:colOff>
                <xdr:row>553</xdr:row>
                <xdr:rowOff>0</xdr:rowOff>
              </from>
              <to>
                <xdr:col>0</xdr:col>
                <xdr:colOff>257175</xdr:colOff>
                <xdr:row>554</xdr:row>
                <xdr:rowOff>47625</xdr:rowOff>
              </to>
            </anchor>
          </controlPr>
        </control>
      </mc:Choice>
      <mc:Fallback>
        <control shapeId="1569" r:id="rId549" name="Control 545"/>
      </mc:Fallback>
    </mc:AlternateContent>
    <mc:AlternateContent xmlns:mc="http://schemas.openxmlformats.org/markup-compatibility/2006">
      <mc:Choice Requires="x14">
        <control shapeId="1570" r:id="rId550" name="Control 546">
          <controlPr defaultSize="0" r:id="rId4">
            <anchor moveWithCells="1">
              <from>
                <xdr:col>0</xdr:col>
                <xdr:colOff>0</xdr:colOff>
                <xdr:row>554</xdr:row>
                <xdr:rowOff>0</xdr:rowOff>
              </from>
              <to>
                <xdr:col>0</xdr:col>
                <xdr:colOff>257175</xdr:colOff>
                <xdr:row>555</xdr:row>
                <xdr:rowOff>47625</xdr:rowOff>
              </to>
            </anchor>
          </controlPr>
        </control>
      </mc:Choice>
      <mc:Fallback>
        <control shapeId="1570" r:id="rId550" name="Control 546"/>
      </mc:Fallback>
    </mc:AlternateContent>
    <mc:AlternateContent xmlns:mc="http://schemas.openxmlformats.org/markup-compatibility/2006">
      <mc:Choice Requires="x14">
        <control shapeId="1571" r:id="rId551" name="Control 547">
          <controlPr defaultSize="0" r:id="rId4">
            <anchor moveWithCells="1">
              <from>
                <xdr:col>0</xdr:col>
                <xdr:colOff>0</xdr:colOff>
                <xdr:row>555</xdr:row>
                <xdr:rowOff>0</xdr:rowOff>
              </from>
              <to>
                <xdr:col>0</xdr:col>
                <xdr:colOff>257175</xdr:colOff>
                <xdr:row>556</xdr:row>
                <xdr:rowOff>47625</xdr:rowOff>
              </to>
            </anchor>
          </controlPr>
        </control>
      </mc:Choice>
      <mc:Fallback>
        <control shapeId="1571" r:id="rId551" name="Control 547"/>
      </mc:Fallback>
    </mc:AlternateContent>
    <mc:AlternateContent xmlns:mc="http://schemas.openxmlformats.org/markup-compatibility/2006">
      <mc:Choice Requires="x14">
        <control shapeId="1572" r:id="rId552" name="Control 548">
          <controlPr defaultSize="0" r:id="rId4">
            <anchor moveWithCells="1">
              <from>
                <xdr:col>0</xdr:col>
                <xdr:colOff>0</xdr:colOff>
                <xdr:row>556</xdr:row>
                <xdr:rowOff>0</xdr:rowOff>
              </from>
              <to>
                <xdr:col>0</xdr:col>
                <xdr:colOff>257175</xdr:colOff>
                <xdr:row>557</xdr:row>
                <xdr:rowOff>38100</xdr:rowOff>
              </to>
            </anchor>
          </controlPr>
        </control>
      </mc:Choice>
      <mc:Fallback>
        <control shapeId="1572" r:id="rId552" name="Control 548"/>
      </mc:Fallback>
    </mc:AlternateContent>
    <mc:AlternateContent xmlns:mc="http://schemas.openxmlformats.org/markup-compatibility/2006">
      <mc:Choice Requires="x14">
        <control shapeId="1573" r:id="rId553" name="Control 549">
          <controlPr defaultSize="0" r:id="rId492">
            <anchor moveWithCells="1">
              <from>
                <xdr:col>0</xdr:col>
                <xdr:colOff>0</xdr:colOff>
                <xdr:row>557</xdr:row>
                <xdr:rowOff>0</xdr:rowOff>
              </from>
              <to>
                <xdr:col>0</xdr:col>
                <xdr:colOff>257175</xdr:colOff>
                <xdr:row>558</xdr:row>
                <xdr:rowOff>47625</xdr:rowOff>
              </to>
            </anchor>
          </controlPr>
        </control>
      </mc:Choice>
      <mc:Fallback>
        <control shapeId="1573" r:id="rId553" name="Control 549"/>
      </mc:Fallback>
    </mc:AlternateContent>
    <mc:AlternateContent xmlns:mc="http://schemas.openxmlformats.org/markup-compatibility/2006">
      <mc:Choice Requires="x14">
        <control shapeId="1574" r:id="rId554" name="Control 550">
          <controlPr defaultSize="0" r:id="rId4">
            <anchor moveWithCells="1">
              <from>
                <xdr:col>0</xdr:col>
                <xdr:colOff>0</xdr:colOff>
                <xdr:row>558</xdr:row>
                <xdr:rowOff>0</xdr:rowOff>
              </from>
              <to>
                <xdr:col>0</xdr:col>
                <xdr:colOff>257175</xdr:colOff>
                <xdr:row>559</xdr:row>
                <xdr:rowOff>47625</xdr:rowOff>
              </to>
            </anchor>
          </controlPr>
        </control>
      </mc:Choice>
      <mc:Fallback>
        <control shapeId="1574" r:id="rId554" name="Control 550"/>
      </mc:Fallback>
    </mc:AlternateContent>
    <mc:AlternateContent xmlns:mc="http://schemas.openxmlformats.org/markup-compatibility/2006">
      <mc:Choice Requires="x14">
        <control shapeId="1575" r:id="rId555" name="Control 551">
          <controlPr defaultSize="0" r:id="rId4">
            <anchor moveWithCells="1">
              <from>
                <xdr:col>0</xdr:col>
                <xdr:colOff>0</xdr:colOff>
                <xdr:row>559</xdr:row>
                <xdr:rowOff>0</xdr:rowOff>
              </from>
              <to>
                <xdr:col>0</xdr:col>
                <xdr:colOff>257175</xdr:colOff>
                <xdr:row>560</xdr:row>
                <xdr:rowOff>47625</xdr:rowOff>
              </to>
            </anchor>
          </controlPr>
        </control>
      </mc:Choice>
      <mc:Fallback>
        <control shapeId="1575" r:id="rId555" name="Control 551"/>
      </mc:Fallback>
    </mc:AlternateContent>
    <mc:AlternateContent xmlns:mc="http://schemas.openxmlformats.org/markup-compatibility/2006">
      <mc:Choice Requires="x14">
        <control shapeId="1576" r:id="rId556" name="Control 552">
          <controlPr defaultSize="0" r:id="rId4">
            <anchor moveWithCells="1">
              <from>
                <xdr:col>0</xdr:col>
                <xdr:colOff>0</xdr:colOff>
                <xdr:row>560</xdr:row>
                <xdr:rowOff>0</xdr:rowOff>
              </from>
              <to>
                <xdr:col>0</xdr:col>
                <xdr:colOff>257175</xdr:colOff>
                <xdr:row>561</xdr:row>
                <xdr:rowOff>47625</xdr:rowOff>
              </to>
            </anchor>
          </controlPr>
        </control>
      </mc:Choice>
      <mc:Fallback>
        <control shapeId="1576" r:id="rId556" name="Control 552"/>
      </mc:Fallback>
    </mc:AlternateContent>
    <mc:AlternateContent xmlns:mc="http://schemas.openxmlformats.org/markup-compatibility/2006">
      <mc:Choice Requires="x14">
        <control shapeId="1577" r:id="rId557" name="Control 553">
          <controlPr defaultSize="0" r:id="rId4">
            <anchor moveWithCells="1">
              <from>
                <xdr:col>0</xdr:col>
                <xdr:colOff>0</xdr:colOff>
                <xdr:row>561</xdr:row>
                <xdr:rowOff>0</xdr:rowOff>
              </from>
              <to>
                <xdr:col>0</xdr:col>
                <xdr:colOff>257175</xdr:colOff>
                <xdr:row>562</xdr:row>
                <xdr:rowOff>47625</xdr:rowOff>
              </to>
            </anchor>
          </controlPr>
        </control>
      </mc:Choice>
      <mc:Fallback>
        <control shapeId="1577" r:id="rId557" name="Control 553"/>
      </mc:Fallback>
    </mc:AlternateContent>
    <mc:AlternateContent xmlns:mc="http://schemas.openxmlformats.org/markup-compatibility/2006">
      <mc:Choice Requires="x14">
        <control shapeId="1578" r:id="rId558" name="Control 554">
          <controlPr defaultSize="0" r:id="rId4">
            <anchor moveWithCells="1">
              <from>
                <xdr:col>0</xdr:col>
                <xdr:colOff>0</xdr:colOff>
                <xdr:row>562</xdr:row>
                <xdr:rowOff>0</xdr:rowOff>
              </from>
              <to>
                <xdr:col>0</xdr:col>
                <xdr:colOff>257175</xdr:colOff>
                <xdr:row>563</xdr:row>
                <xdr:rowOff>47625</xdr:rowOff>
              </to>
            </anchor>
          </controlPr>
        </control>
      </mc:Choice>
      <mc:Fallback>
        <control shapeId="1578" r:id="rId558" name="Control 554"/>
      </mc:Fallback>
    </mc:AlternateContent>
    <mc:AlternateContent xmlns:mc="http://schemas.openxmlformats.org/markup-compatibility/2006">
      <mc:Choice Requires="x14">
        <control shapeId="1579" r:id="rId559" name="Control 555">
          <controlPr defaultSize="0" r:id="rId4">
            <anchor moveWithCells="1">
              <from>
                <xdr:col>0</xdr:col>
                <xdr:colOff>0</xdr:colOff>
                <xdr:row>563</xdr:row>
                <xdr:rowOff>0</xdr:rowOff>
              </from>
              <to>
                <xdr:col>0</xdr:col>
                <xdr:colOff>257175</xdr:colOff>
                <xdr:row>564</xdr:row>
                <xdr:rowOff>47625</xdr:rowOff>
              </to>
            </anchor>
          </controlPr>
        </control>
      </mc:Choice>
      <mc:Fallback>
        <control shapeId="1579" r:id="rId559" name="Control 555"/>
      </mc:Fallback>
    </mc:AlternateContent>
    <mc:AlternateContent xmlns:mc="http://schemas.openxmlformats.org/markup-compatibility/2006">
      <mc:Choice Requires="x14">
        <control shapeId="1580" r:id="rId560" name="Control 556">
          <controlPr defaultSize="0" r:id="rId4">
            <anchor moveWithCells="1">
              <from>
                <xdr:col>0</xdr:col>
                <xdr:colOff>0</xdr:colOff>
                <xdr:row>564</xdr:row>
                <xdr:rowOff>0</xdr:rowOff>
              </from>
              <to>
                <xdr:col>0</xdr:col>
                <xdr:colOff>257175</xdr:colOff>
                <xdr:row>565</xdr:row>
                <xdr:rowOff>47625</xdr:rowOff>
              </to>
            </anchor>
          </controlPr>
        </control>
      </mc:Choice>
      <mc:Fallback>
        <control shapeId="1580" r:id="rId560" name="Control 556"/>
      </mc:Fallback>
    </mc:AlternateContent>
    <mc:AlternateContent xmlns:mc="http://schemas.openxmlformats.org/markup-compatibility/2006">
      <mc:Choice Requires="x14">
        <control shapeId="1581" r:id="rId561" name="Control 557">
          <controlPr defaultSize="0" r:id="rId4">
            <anchor moveWithCells="1">
              <from>
                <xdr:col>0</xdr:col>
                <xdr:colOff>0</xdr:colOff>
                <xdr:row>565</xdr:row>
                <xdr:rowOff>0</xdr:rowOff>
              </from>
              <to>
                <xdr:col>0</xdr:col>
                <xdr:colOff>257175</xdr:colOff>
                <xdr:row>566</xdr:row>
                <xdr:rowOff>47625</xdr:rowOff>
              </to>
            </anchor>
          </controlPr>
        </control>
      </mc:Choice>
      <mc:Fallback>
        <control shapeId="1581" r:id="rId561" name="Control 557"/>
      </mc:Fallback>
    </mc:AlternateContent>
    <mc:AlternateContent xmlns:mc="http://schemas.openxmlformats.org/markup-compatibility/2006">
      <mc:Choice Requires="x14">
        <control shapeId="1582" r:id="rId562" name="Control 558">
          <controlPr defaultSize="0" r:id="rId4">
            <anchor moveWithCells="1">
              <from>
                <xdr:col>0</xdr:col>
                <xdr:colOff>0</xdr:colOff>
                <xdr:row>566</xdr:row>
                <xdr:rowOff>0</xdr:rowOff>
              </from>
              <to>
                <xdr:col>0</xdr:col>
                <xdr:colOff>257175</xdr:colOff>
                <xdr:row>567</xdr:row>
                <xdr:rowOff>38100</xdr:rowOff>
              </to>
            </anchor>
          </controlPr>
        </control>
      </mc:Choice>
      <mc:Fallback>
        <control shapeId="1582" r:id="rId562" name="Control 558"/>
      </mc:Fallback>
    </mc:AlternateContent>
    <mc:AlternateContent xmlns:mc="http://schemas.openxmlformats.org/markup-compatibility/2006">
      <mc:Choice Requires="x14">
        <control shapeId="1583" r:id="rId563" name="Control 559">
          <controlPr defaultSize="0" r:id="rId492">
            <anchor moveWithCells="1">
              <from>
                <xdr:col>0</xdr:col>
                <xdr:colOff>0</xdr:colOff>
                <xdr:row>567</xdr:row>
                <xdr:rowOff>0</xdr:rowOff>
              </from>
              <to>
                <xdr:col>0</xdr:col>
                <xdr:colOff>257175</xdr:colOff>
                <xdr:row>568</xdr:row>
                <xdr:rowOff>47625</xdr:rowOff>
              </to>
            </anchor>
          </controlPr>
        </control>
      </mc:Choice>
      <mc:Fallback>
        <control shapeId="1583" r:id="rId563" name="Control 559"/>
      </mc:Fallback>
    </mc:AlternateContent>
    <mc:AlternateContent xmlns:mc="http://schemas.openxmlformats.org/markup-compatibility/2006">
      <mc:Choice Requires="x14">
        <control shapeId="1584" r:id="rId564" name="Control 560">
          <controlPr defaultSize="0" r:id="rId4">
            <anchor moveWithCells="1">
              <from>
                <xdr:col>0</xdr:col>
                <xdr:colOff>0</xdr:colOff>
                <xdr:row>568</xdr:row>
                <xdr:rowOff>0</xdr:rowOff>
              </from>
              <to>
                <xdr:col>0</xdr:col>
                <xdr:colOff>257175</xdr:colOff>
                <xdr:row>569</xdr:row>
                <xdr:rowOff>47625</xdr:rowOff>
              </to>
            </anchor>
          </controlPr>
        </control>
      </mc:Choice>
      <mc:Fallback>
        <control shapeId="1584" r:id="rId564" name="Control 560"/>
      </mc:Fallback>
    </mc:AlternateContent>
    <mc:AlternateContent xmlns:mc="http://schemas.openxmlformats.org/markup-compatibility/2006">
      <mc:Choice Requires="x14">
        <control shapeId="1585" r:id="rId565" name="Control 561">
          <controlPr defaultSize="0" r:id="rId4">
            <anchor moveWithCells="1">
              <from>
                <xdr:col>0</xdr:col>
                <xdr:colOff>0</xdr:colOff>
                <xdr:row>569</xdr:row>
                <xdr:rowOff>0</xdr:rowOff>
              </from>
              <to>
                <xdr:col>0</xdr:col>
                <xdr:colOff>257175</xdr:colOff>
                <xdr:row>570</xdr:row>
                <xdr:rowOff>47625</xdr:rowOff>
              </to>
            </anchor>
          </controlPr>
        </control>
      </mc:Choice>
      <mc:Fallback>
        <control shapeId="1585" r:id="rId565" name="Control 561"/>
      </mc:Fallback>
    </mc:AlternateContent>
    <mc:AlternateContent xmlns:mc="http://schemas.openxmlformats.org/markup-compatibility/2006">
      <mc:Choice Requires="x14">
        <control shapeId="1586" r:id="rId566" name="Control 562">
          <controlPr defaultSize="0" r:id="rId4">
            <anchor moveWithCells="1">
              <from>
                <xdr:col>0</xdr:col>
                <xdr:colOff>0</xdr:colOff>
                <xdr:row>570</xdr:row>
                <xdr:rowOff>0</xdr:rowOff>
              </from>
              <to>
                <xdr:col>0</xdr:col>
                <xdr:colOff>257175</xdr:colOff>
                <xdr:row>571</xdr:row>
                <xdr:rowOff>47625</xdr:rowOff>
              </to>
            </anchor>
          </controlPr>
        </control>
      </mc:Choice>
      <mc:Fallback>
        <control shapeId="1586" r:id="rId566" name="Control 562"/>
      </mc:Fallback>
    </mc:AlternateContent>
    <mc:AlternateContent xmlns:mc="http://schemas.openxmlformats.org/markup-compatibility/2006">
      <mc:Choice Requires="x14">
        <control shapeId="1587" r:id="rId567" name="Control 563">
          <controlPr defaultSize="0" r:id="rId4">
            <anchor moveWithCells="1">
              <from>
                <xdr:col>0</xdr:col>
                <xdr:colOff>0</xdr:colOff>
                <xdr:row>571</xdr:row>
                <xdr:rowOff>0</xdr:rowOff>
              </from>
              <to>
                <xdr:col>0</xdr:col>
                <xdr:colOff>257175</xdr:colOff>
                <xdr:row>572</xdr:row>
                <xdr:rowOff>47625</xdr:rowOff>
              </to>
            </anchor>
          </controlPr>
        </control>
      </mc:Choice>
      <mc:Fallback>
        <control shapeId="1587" r:id="rId567" name="Control 563"/>
      </mc:Fallback>
    </mc:AlternateContent>
    <mc:AlternateContent xmlns:mc="http://schemas.openxmlformats.org/markup-compatibility/2006">
      <mc:Choice Requires="x14">
        <control shapeId="1588" r:id="rId568" name="Control 564">
          <controlPr defaultSize="0" r:id="rId4">
            <anchor moveWithCells="1">
              <from>
                <xdr:col>0</xdr:col>
                <xdr:colOff>0</xdr:colOff>
                <xdr:row>572</xdr:row>
                <xdr:rowOff>0</xdr:rowOff>
              </from>
              <to>
                <xdr:col>0</xdr:col>
                <xdr:colOff>257175</xdr:colOff>
                <xdr:row>573</xdr:row>
                <xdr:rowOff>47625</xdr:rowOff>
              </to>
            </anchor>
          </controlPr>
        </control>
      </mc:Choice>
      <mc:Fallback>
        <control shapeId="1588" r:id="rId568" name="Control 564"/>
      </mc:Fallback>
    </mc:AlternateContent>
    <mc:AlternateContent xmlns:mc="http://schemas.openxmlformats.org/markup-compatibility/2006">
      <mc:Choice Requires="x14">
        <control shapeId="1589" r:id="rId569" name="Control 565">
          <controlPr defaultSize="0" r:id="rId4">
            <anchor moveWithCells="1">
              <from>
                <xdr:col>0</xdr:col>
                <xdr:colOff>0</xdr:colOff>
                <xdr:row>573</xdr:row>
                <xdr:rowOff>0</xdr:rowOff>
              </from>
              <to>
                <xdr:col>0</xdr:col>
                <xdr:colOff>257175</xdr:colOff>
                <xdr:row>574</xdr:row>
                <xdr:rowOff>47625</xdr:rowOff>
              </to>
            </anchor>
          </controlPr>
        </control>
      </mc:Choice>
      <mc:Fallback>
        <control shapeId="1589" r:id="rId569" name="Control 565"/>
      </mc:Fallback>
    </mc:AlternateContent>
    <mc:AlternateContent xmlns:mc="http://schemas.openxmlformats.org/markup-compatibility/2006">
      <mc:Choice Requires="x14">
        <control shapeId="1590" r:id="rId570" name="Control 566">
          <controlPr defaultSize="0" r:id="rId4">
            <anchor moveWithCells="1">
              <from>
                <xdr:col>0</xdr:col>
                <xdr:colOff>0</xdr:colOff>
                <xdr:row>574</xdr:row>
                <xdr:rowOff>0</xdr:rowOff>
              </from>
              <to>
                <xdr:col>0</xdr:col>
                <xdr:colOff>257175</xdr:colOff>
                <xdr:row>575</xdr:row>
                <xdr:rowOff>47625</xdr:rowOff>
              </to>
            </anchor>
          </controlPr>
        </control>
      </mc:Choice>
      <mc:Fallback>
        <control shapeId="1590" r:id="rId570" name="Control 566"/>
      </mc:Fallback>
    </mc:AlternateContent>
    <mc:AlternateContent xmlns:mc="http://schemas.openxmlformats.org/markup-compatibility/2006">
      <mc:Choice Requires="x14">
        <control shapeId="1591" r:id="rId571" name="Control 567">
          <controlPr defaultSize="0" r:id="rId4">
            <anchor moveWithCells="1">
              <from>
                <xdr:col>0</xdr:col>
                <xdr:colOff>0</xdr:colOff>
                <xdr:row>575</xdr:row>
                <xdr:rowOff>0</xdr:rowOff>
              </from>
              <to>
                <xdr:col>0</xdr:col>
                <xdr:colOff>257175</xdr:colOff>
                <xdr:row>576</xdr:row>
                <xdr:rowOff>47625</xdr:rowOff>
              </to>
            </anchor>
          </controlPr>
        </control>
      </mc:Choice>
      <mc:Fallback>
        <control shapeId="1591" r:id="rId571" name="Control 567"/>
      </mc:Fallback>
    </mc:AlternateContent>
    <mc:AlternateContent xmlns:mc="http://schemas.openxmlformats.org/markup-compatibility/2006">
      <mc:Choice Requires="x14">
        <control shapeId="1592" r:id="rId572" name="Control 568">
          <controlPr defaultSize="0" r:id="rId4">
            <anchor moveWithCells="1">
              <from>
                <xdr:col>0</xdr:col>
                <xdr:colOff>0</xdr:colOff>
                <xdr:row>576</xdr:row>
                <xdr:rowOff>0</xdr:rowOff>
              </from>
              <to>
                <xdr:col>0</xdr:col>
                <xdr:colOff>257175</xdr:colOff>
                <xdr:row>577</xdr:row>
                <xdr:rowOff>38100</xdr:rowOff>
              </to>
            </anchor>
          </controlPr>
        </control>
      </mc:Choice>
      <mc:Fallback>
        <control shapeId="1592" r:id="rId572" name="Control 568"/>
      </mc:Fallback>
    </mc:AlternateContent>
    <mc:AlternateContent xmlns:mc="http://schemas.openxmlformats.org/markup-compatibility/2006">
      <mc:Choice Requires="x14">
        <control shapeId="1593" r:id="rId573" name="Control 569">
          <controlPr defaultSize="0" r:id="rId492">
            <anchor moveWithCells="1">
              <from>
                <xdr:col>0</xdr:col>
                <xdr:colOff>0</xdr:colOff>
                <xdr:row>577</xdr:row>
                <xdr:rowOff>0</xdr:rowOff>
              </from>
              <to>
                <xdr:col>0</xdr:col>
                <xdr:colOff>257175</xdr:colOff>
                <xdr:row>578</xdr:row>
                <xdr:rowOff>47625</xdr:rowOff>
              </to>
            </anchor>
          </controlPr>
        </control>
      </mc:Choice>
      <mc:Fallback>
        <control shapeId="1593" r:id="rId573" name="Control 569"/>
      </mc:Fallback>
    </mc:AlternateContent>
    <mc:AlternateContent xmlns:mc="http://schemas.openxmlformats.org/markup-compatibility/2006">
      <mc:Choice Requires="x14">
        <control shapeId="1594" r:id="rId574" name="Control 570">
          <controlPr defaultSize="0" r:id="rId4">
            <anchor moveWithCells="1">
              <from>
                <xdr:col>0</xdr:col>
                <xdr:colOff>0</xdr:colOff>
                <xdr:row>578</xdr:row>
                <xdr:rowOff>0</xdr:rowOff>
              </from>
              <to>
                <xdr:col>0</xdr:col>
                <xdr:colOff>257175</xdr:colOff>
                <xdr:row>579</xdr:row>
                <xdr:rowOff>47625</xdr:rowOff>
              </to>
            </anchor>
          </controlPr>
        </control>
      </mc:Choice>
      <mc:Fallback>
        <control shapeId="1594" r:id="rId574" name="Control 570"/>
      </mc:Fallback>
    </mc:AlternateContent>
    <mc:AlternateContent xmlns:mc="http://schemas.openxmlformats.org/markup-compatibility/2006">
      <mc:Choice Requires="x14">
        <control shapeId="1595" r:id="rId575" name="Control 571">
          <controlPr defaultSize="0" r:id="rId4">
            <anchor moveWithCells="1">
              <from>
                <xdr:col>0</xdr:col>
                <xdr:colOff>0</xdr:colOff>
                <xdr:row>579</xdr:row>
                <xdr:rowOff>0</xdr:rowOff>
              </from>
              <to>
                <xdr:col>0</xdr:col>
                <xdr:colOff>257175</xdr:colOff>
                <xdr:row>580</xdr:row>
                <xdr:rowOff>47625</xdr:rowOff>
              </to>
            </anchor>
          </controlPr>
        </control>
      </mc:Choice>
      <mc:Fallback>
        <control shapeId="1595" r:id="rId575" name="Control 571"/>
      </mc:Fallback>
    </mc:AlternateContent>
    <mc:AlternateContent xmlns:mc="http://schemas.openxmlformats.org/markup-compatibility/2006">
      <mc:Choice Requires="x14">
        <control shapeId="1596" r:id="rId576" name="Control 572">
          <controlPr defaultSize="0" r:id="rId4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0</xdr:col>
                <xdr:colOff>257175</xdr:colOff>
                <xdr:row>581</xdr:row>
                <xdr:rowOff>47625</xdr:rowOff>
              </to>
            </anchor>
          </controlPr>
        </control>
      </mc:Choice>
      <mc:Fallback>
        <control shapeId="1596" r:id="rId576" name="Control 572"/>
      </mc:Fallback>
    </mc:AlternateContent>
    <mc:AlternateContent xmlns:mc="http://schemas.openxmlformats.org/markup-compatibility/2006">
      <mc:Choice Requires="x14">
        <control shapeId="1597" r:id="rId577" name="Control 573">
          <controlPr defaultSize="0" r:id="rId4">
            <anchor moveWithCells="1">
              <from>
                <xdr:col>0</xdr:col>
                <xdr:colOff>0</xdr:colOff>
                <xdr:row>581</xdr:row>
                <xdr:rowOff>0</xdr:rowOff>
              </from>
              <to>
                <xdr:col>0</xdr:col>
                <xdr:colOff>257175</xdr:colOff>
                <xdr:row>582</xdr:row>
                <xdr:rowOff>47625</xdr:rowOff>
              </to>
            </anchor>
          </controlPr>
        </control>
      </mc:Choice>
      <mc:Fallback>
        <control shapeId="1597" r:id="rId577" name="Control 573"/>
      </mc:Fallback>
    </mc:AlternateContent>
    <mc:AlternateContent xmlns:mc="http://schemas.openxmlformats.org/markup-compatibility/2006">
      <mc:Choice Requires="x14">
        <control shapeId="1598" r:id="rId578" name="Control 574">
          <controlPr defaultSize="0" r:id="rId4">
            <anchor moveWithCells="1">
              <from>
                <xdr:col>0</xdr:col>
                <xdr:colOff>0</xdr:colOff>
                <xdr:row>582</xdr:row>
                <xdr:rowOff>0</xdr:rowOff>
              </from>
              <to>
                <xdr:col>0</xdr:col>
                <xdr:colOff>257175</xdr:colOff>
                <xdr:row>583</xdr:row>
                <xdr:rowOff>47625</xdr:rowOff>
              </to>
            </anchor>
          </controlPr>
        </control>
      </mc:Choice>
      <mc:Fallback>
        <control shapeId="1598" r:id="rId578" name="Control 574"/>
      </mc:Fallback>
    </mc:AlternateContent>
    <mc:AlternateContent xmlns:mc="http://schemas.openxmlformats.org/markup-compatibility/2006">
      <mc:Choice Requires="x14">
        <control shapeId="1599" r:id="rId579" name="Control 575">
          <controlPr defaultSize="0" r:id="rId4">
            <anchor moveWithCells="1">
              <from>
                <xdr:col>0</xdr:col>
                <xdr:colOff>0</xdr:colOff>
                <xdr:row>583</xdr:row>
                <xdr:rowOff>0</xdr:rowOff>
              </from>
              <to>
                <xdr:col>0</xdr:col>
                <xdr:colOff>257175</xdr:colOff>
                <xdr:row>584</xdr:row>
                <xdr:rowOff>47625</xdr:rowOff>
              </to>
            </anchor>
          </controlPr>
        </control>
      </mc:Choice>
      <mc:Fallback>
        <control shapeId="1599" r:id="rId579" name="Control 575"/>
      </mc:Fallback>
    </mc:AlternateContent>
    <mc:AlternateContent xmlns:mc="http://schemas.openxmlformats.org/markup-compatibility/2006">
      <mc:Choice Requires="x14">
        <control shapeId="1600" r:id="rId580" name="Control 576">
          <controlPr defaultSize="0" r:id="rId4">
            <anchor moveWithCells="1">
              <from>
                <xdr:col>0</xdr:col>
                <xdr:colOff>0</xdr:colOff>
                <xdr:row>584</xdr:row>
                <xdr:rowOff>0</xdr:rowOff>
              </from>
              <to>
                <xdr:col>0</xdr:col>
                <xdr:colOff>257175</xdr:colOff>
                <xdr:row>585</xdr:row>
                <xdr:rowOff>47625</xdr:rowOff>
              </to>
            </anchor>
          </controlPr>
        </control>
      </mc:Choice>
      <mc:Fallback>
        <control shapeId="1600" r:id="rId580" name="Control 576"/>
      </mc:Fallback>
    </mc:AlternateContent>
    <mc:AlternateContent xmlns:mc="http://schemas.openxmlformats.org/markup-compatibility/2006">
      <mc:Choice Requires="x14">
        <control shapeId="1601" r:id="rId581" name="Control 577">
          <controlPr defaultSize="0" r:id="rId4">
            <anchor moveWithCells="1">
              <from>
                <xdr:col>0</xdr:col>
                <xdr:colOff>0</xdr:colOff>
                <xdr:row>585</xdr:row>
                <xdr:rowOff>0</xdr:rowOff>
              </from>
              <to>
                <xdr:col>0</xdr:col>
                <xdr:colOff>257175</xdr:colOff>
                <xdr:row>586</xdr:row>
                <xdr:rowOff>47625</xdr:rowOff>
              </to>
            </anchor>
          </controlPr>
        </control>
      </mc:Choice>
      <mc:Fallback>
        <control shapeId="1601" r:id="rId581" name="Control 577"/>
      </mc:Fallback>
    </mc:AlternateContent>
    <mc:AlternateContent xmlns:mc="http://schemas.openxmlformats.org/markup-compatibility/2006">
      <mc:Choice Requires="x14">
        <control shapeId="1602" r:id="rId582" name="Control 578">
          <controlPr defaultSize="0" r:id="rId4">
            <anchor moveWithCells="1">
              <from>
                <xdr:col>0</xdr:col>
                <xdr:colOff>0</xdr:colOff>
                <xdr:row>586</xdr:row>
                <xdr:rowOff>0</xdr:rowOff>
              </from>
              <to>
                <xdr:col>0</xdr:col>
                <xdr:colOff>257175</xdr:colOff>
                <xdr:row>587</xdr:row>
                <xdr:rowOff>47625</xdr:rowOff>
              </to>
            </anchor>
          </controlPr>
        </control>
      </mc:Choice>
      <mc:Fallback>
        <control shapeId="1602" r:id="rId582" name="Control 578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1:K32"/>
  <sheetViews>
    <sheetView topLeftCell="A4" workbookViewId="0">
      <selection activeCell="D11" sqref="D11:G32"/>
    </sheetView>
  </sheetViews>
  <sheetFormatPr defaultRowHeight="15" x14ac:dyDescent="0.25"/>
  <cols>
    <col min="4" max="4" width="16.140625" customWidth="1"/>
    <col min="5" max="7" width="16.5703125" customWidth="1"/>
    <col min="9" max="9" width="11.5703125" bestFit="1" customWidth="1"/>
    <col min="11" max="11" width="11.5703125" bestFit="1" customWidth="1"/>
  </cols>
  <sheetData>
    <row r="11" spans="4:11" x14ac:dyDescent="0.25">
      <c r="D11" s="38" t="s">
        <v>201</v>
      </c>
      <c r="E11" s="38"/>
      <c r="F11" s="38"/>
      <c r="G11" s="38"/>
    </row>
    <row r="12" spans="4:11" x14ac:dyDescent="0.25">
      <c r="D12" s="39" t="s">
        <v>189</v>
      </c>
      <c r="E12" s="39"/>
      <c r="F12" s="39"/>
      <c r="G12" s="39"/>
    </row>
    <row r="13" spans="4:11" x14ac:dyDescent="0.25">
      <c r="D13" s="39" t="s">
        <v>190</v>
      </c>
      <c r="E13" s="39"/>
      <c r="F13" s="39"/>
      <c r="G13" s="39"/>
    </row>
    <row r="14" spans="4:11" x14ac:dyDescent="0.25">
      <c r="D14" s="28" t="s">
        <v>191</v>
      </c>
      <c r="E14" s="28" t="s">
        <v>192</v>
      </c>
      <c r="F14" s="28" t="s">
        <v>193</v>
      </c>
      <c r="G14" s="28" t="s">
        <v>194</v>
      </c>
    </row>
    <row r="15" spans="4:11" x14ac:dyDescent="0.25">
      <c r="D15" s="40" t="s">
        <v>195</v>
      </c>
      <c r="E15" s="40"/>
      <c r="F15" s="40"/>
      <c r="G15" s="31">
        <v>17058.48</v>
      </c>
    </row>
    <row r="16" spans="4:11" x14ac:dyDescent="0.25">
      <c r="D16" s="29">
        <v>42979</v>
      </c>
      <c r="E16" s="33">
        <f>G15+F16-G16</f>
        <v>85553.62999999999</v>
      </c>
      <c r="F16" s="33">
        <v>57800</v>
      </c>
      <c r="G16" s="32">
        <v>-10695.15</v>
      </c>
      <c r="I16" s="34"/>
      <c r="K16" s="34">
        <f>G15+F16-E16</f>
        <v>-10695.149999999994</v>
      </c>
    </row>
    <row r="17" spans="4:11" x14ac:dyDescent="0.25">
      <c r="D17" s="29">
        <v>43009</v>
      </c>
      <c r="E17" s="33">
        <f t="shared" ref="E17:E27" si="0">G16+F17-G17</f>
        <v>104263.99</v>
      </c>
      <c r="F17" s="33">
        <v>180000</v>
      </c>
      <c r="G17" s="32">
        <v>65040.86</v>
      </c>
      <c r="K17" s="34">
        <f t="shared" ref="K17:K27" si="1">G16+F17-E17</f>
        <v>65040.86</v>
      </c>
    </row>
    <row r="18" spans="4:11" x14ac:dyDescent="0.25">
      <c r="D18" s="30">
        <v>43040</v>
      </c>
      <c r="E18" s="33">
        <f t="shared" si="0"/>
        <v>149429.5</v>
      </c>
      <c r="F18" s="33">
        <v>117000</v>
      </c>
      <c r="G18" s="32">
        <v>32611.360000000001</v>
      </c>
      <c r="K18" s="34">
        <f t="shared" si="1"/>
        <v>32611.359999999986</v>
      </c>
    </row>
    <row r="19" spans="4:11" x14ac:dyDescent="0.25">
      <c r="D19" s="29">
        <v>43070</v>
      </c>
      <c r="E19" s="33">
        <f t="shared" si="0"/>
        <v>104532.49999999999</v>
      </c>
      <c r="F19" s="33">
        <v>189000</v>
      </c>
      <c r="G19" s="32">
        <v>117078.86</v>
      </c>
      <c r="K19" s="34">
        <f t="shared" si="1"/>
        <v>117078.86</v>
      </c>
    </row>
    <row r="20" spans="4:11" x14ac:dyDescent="0.25">
      <c r="D20" s="30">
        <v>43101</v>
      </c>
      <c r="E20" s="33">
        <f t="shared" si="0"/>
        <v>176480.69999999998</v>
      </c>
      <c r="F20" s="33">
        <v>142409</v>
      </c>
      <c r="G20" s="32">
        <v>83007.16</v>
      </c>
      <c r="K20" s="34">
        <f t="shared" si="1"/>
        <v>83007.16</v>
      </c>
    </row>
    <row r="21" spans="4:11" x14ac:dyDescent="0.25">
      <c r="D21" s="29">
        <v>43132</v>
      </c>
      <c r="E21" s="33">
        <f t="shared" si="0"/>
        <v>86988.89</v>
      </c>
      <c r="F21" s="33">
        <v>112800</v>
      </c>
      <c r="G21" s="32">
        <v>108818.27</v>
      </c>
      <c r="K21" s="34">
        <f t="shared" si="1"/>
        <v>108818.27</v>
      </c>
    </row>
    <row r="22" spans="4:11" x14ac:dyDescent="0.25">
      <c r="D22" s="30">
        <v>43160</v>
      </c>
      <c r="E22" s="33">
        <f t="shared" si="0"/>
        <v>120215.6</v>
      </c>
      <c r="F22" s="33">
        <v>164658</v>
      </c>
      <c r="G22" s="32">
        <v>153260.67000000001</v>
      </c>
      <c r="K22" s="34">
        <f t="shared" si="1"/>
        <v>153260.67000000001</v>
      </c>
    </row>
    <row r="23" spans="4:11" x14ac:dyDescent="0.25">
      <c r="D23" s="29">
        <v>43191</v>
      </c>
      <c r="E23" s="33">
        <f t="shared" si="0"/>
        <v>150915.23000000001</v>
      </c>
      <c r="F23" s="32">
        <v>72050</v>
      </c>
      <c r="G23" s="32">
        <v>74395.44</v>
      </c>
      <c r="K23" s="34">
        <f t="shared" si="1"/>
        <v>74395.44</v>
      </c>
    </row>
    <row r="24" spans="4:11" x14ac:dyDescent="0.25">
      <c r="D24" s="30">
        <v>43221</v>
      </c>
      <c r="E24" s="33">
        <f t="shared" si="0"/>
        <v>146053.9</v>
      </c>
      <c r="F24" s="32">
        <v>68000</v>
      </c>
      <c r="G24" s="32">
        <v>-3658.46</v>
      </c>
      <c r="K24" s="34">
        <f t="shared" si="1"/>
        <v>-3658.4599999999919</v>
      </c>
    </row>
    <row r="25" spans="4:11" x14ac:dyDescent="0.25">
      <c r="D25" s="29">
        <v>43252</v>
      </c>
      <c r="E25" s="33">
        <f t="shared" si="0"/>
        <v>175607.41</v>
      </c>
      <c r="F25" s="32">
        <v>189550</v>
      </c>
      <c r="G25" s="32">
        <v>10284.129999999999</v>
      </c>
      <c r="K25" s="34">
        <f t="shared" si="1"/>
        <v>10284.130000000005</v>
      </c>
    </row>
    <row r="26" spans="4:11" x14ac:dyDescent="0.25">
      <c r="D26" s="30">
        <v>43282</v>
      </c>
      <c r="E26" s="33">
        <f t="shared" si="0"/>
        <v>187083.79</v>
      </c>
      <c r="F26" s="32">
        <v>193000</v>
      </c>
      <c r="G26" s="32">
        <v>16200.34</v>
      </c>
      <c r="K26" s="34">
        <f t="shared" si="1"/>
        <v>16200.339999999997</v>
      </c>
    </row>
    <row r="27" spans="4:11" x14ac:dyDescent="0.25">
      <c r="D27" s="29">
        <v>43313</v>
      </c>
      <c r="E27" s="33">
        <f t="shared" si="0"/>
        <v>152309.26999999999</v>
      </c>
      <c r="F27" s="32">
        <v>111760</v>
      </c>
      <c r="G27" s="32">
        <v>-24348.93</v>
      </c>
      <c r="K27" s="34">
        <f t="shared" si="1"/>
        <v>-24348.929999999993</v>
      </c>
    </row>
    <row r="28" spans="4:11" x14ac:dyDescent="0.25">
      <c r="D28" s="28" t="s">
        <v>196</v>
      </c>
      <c r="E28" s="33">
        <f>SUM(E16:E27)</f>
        <v>1639434.41</v>
      </c>
      <c r="F28" s="33">
        <f>SUM(F16:F27)</f>
        <v>1598027</v>
      </c>
      <c r="G28" s="33"/>
    </row>
    <row r="29" spans="4:11" x14ac:dyDescent="0.25">
      <c r="D29" s="28" t="s">
        <v>197</v>
      </c>
      <c r="E29" s="33">
        <f>AVERAGE(E16:E27)</f>
        <v>136619.53416666665</v>
      </c>
      <c r="F29" s="33">
        <f>AVERAGE(F16:F27)</f>
        <v>133168.91666666666</v>
      </c>
      <c r="G29" s="33">
        <f>AVERAGE(G16:G27)</f>
        <v>51832.879166666658</v>
      </c>
    </row>
    <row r="30" spans="4:11" x14ac:dyDescent="0.25">
      <c r="D30" s="37" t="s">
        <v>198</v>
      </c>
      <c r="E30" s="37"/>
      <c r="F30" s="37"/>
      <c r="G30" s="35">
        <v>50000</v>
      </c>
    </row>
    <row r="31" spans="4:11" x14ac:dyDescent="0.25">
      <c r="D31" s="37" t="s">
        <v>199</v>
      </c>
      <c r="E31" s="37"/>
      <c r="F31" s="37"/>
      <c r="G31" s="35">
        <f>(G16+G24+G27)/3</f>
        <v>-12900.846666666666</v>
      </c>
    </row>
    <row r="32" spans="4:11" x14ac:dyDescent="0.25">
      <c r="D32" s="37" t="s">
        <v>200</v>
      </c>
      <c r="E32" s="37"/>
      <c r="F32" s="37"/>
      <c r="G32" s="36">
        <f>-G31/G30</f>
        <v>0.25801693333333331</v>
      </c>
    </row>
  </sheetData>
  <mergeCells count="7">
    <mergeCell ref="D32:F32"/>
    <mergeCell ref="D11:G11"/>
    <mergeCell ref="D12:G12"/>
    <mergeCell ref="D13:G13"/>
    <mergeCell ref="D15:F15"/>
    <mergeCell ref="D30:F30"/>
    <mergeCell ref="D31:F31"/>
  </mergeCells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G31"/>
  <sheetViews>
    <sheetView topLeftCell="A4" zoomScale="130" zoomScaleNormal="130" workbookViewId="0">
      <selection activeCell="E21" sqref="E21:G21"/>
    </sheetView>
  </sheetViews>
  <sheetFormatPr defaultRowHeight="15" x14ac:dyDescent="0.25"/>
  <cols>
    <col min="1" max="1" width="38.85546875" customWidth="1"/>
    <col min="2" max="4" width="18" customWidth="1"/>
    <col min="5" max="7" width="16.140625" customWidth="1"/>
  </cols>
  <sheetData>
    <row r="6" spans="1:7" x14ac:dyDescent="0.25">
      <c r="A6" s="42" t="s">
        <v>202</v>
      </c>
      <c r="B6" s="42" t="s">
        <v>203</v>
      </c>
      <c r="C6" s="42"/>
      <c r="D6" s="42"/>
      <c r="E6" s="42" t="s">
        <v>239</v>
      </c>
      <c r="F6" s="42"/>
      <c r="G6" s="42"/>
    </row>
    <row r="7" spans="1:7" x14ac:dyDescent="0.25">
      <c r="A7" s="42"/>
      <c r="B7" s="28">
        <v>2016</v>
      </c>
      <c r="C7" s="28">
        <v>2017</v>
      </c>
      <c r="D7" s="28">
        <v>2018</v>
      </c>
      <c r="E7" s="28">
        <v>2019</v>
      </c>
      <c r="F7" s="28">
        <v>2020</v>
      </c>
      <c r="G7" s="28">
        <v>2021</v>
      </c>
    </row>
    <row r="8" spans="1:7" x14ac:dyDescent="0.25">
      <c r="A8" s="42"/>
      <c r="B8" s="42" t="s">
        <v>204</v>
      </c>
      <c r="C8" s="42" t="s">
        <v>204</v>
      </c>
      <c r="D8" s="28" t="s">
        <v>205</v>
      </c>
      <c r="E8" s="42" t="s">
        <v>204</v>
      </c>
      <c r="F8" s="42" t="s">
        <v>204</v>
      </c>
      <c r="G8" s="42" t="s">
        <v>204</v>
      </c>
    </row>
    <row r="9" spans="1:7" x14ac:dyDescent="0.25">
      <c r="A9" s="42"/>
      <c r="B9" s="42"/>
      <c r="C9" s="42"/>
      <c r="D9" s="28" t="s">
        <v>206</v>
      </c>
      <c r="E9" s="42"/>
      <c r="F9" s="42"/>
      <c r="G9" s="42"/>
    </row>
    <row r="10" spans="1:7" x14ac:dyDescent="0.25">
      <c r="A10" s="26" t="s">
        <v>207</v>
      </c>
      <c r="B10" s="42"/>
      <c r="C10" s="42"/>
      <c r="D10" s="42"/>
      <c r="E10" s="42"/>
      <c r="F10" s="42"/>
      <c r="G10" s="42"/>
    </row>
    <row r="11" spans="1:7" x14ac:dyDescent="0.25">
      <c r="A11" s="43" t="s">
        <v>208</v>
      </c>
      <c r="B11" s="44">
        <v>1108201.44</v>
      </c>
      <c r="C11" s="44">
        <v>1163611.51</v>
      </c>
      <c r="D11" s="44">
        <f>C11*1.055/12*8</f>
        <v>818406.76203333319</v>
      </c>
      <c r="E11" s="44">
        <f>D11/8*12*1.05</f>
        <v>1288990.6502024999</v>
      </c>
      <c r="F11" s="44">
        <f>E11*1.05</f>
        <v>1353440.182712625</v>
      </c>
      <c r="G11" s="44">
        <f>F11*1.05</f>
        <v>1421112.1918482564</v>
      </c>
    </row>
    <row r="12" spans="1:7" x14ac:dyDescent="0.25">
      <c r="A12" s="43" t="s">
        <v>209</v>
      </c>
      <c r="B12" s="44">
        <v>908725.18</v>
      </c>
      <c r="C12" s="44">
        <v>954161.44</v>
      </c>
      <c r="D12" s="44">
        <f>D11*82%</f>
        <v>671093.54486733314</v>
      </c>
      <c r="E12" s="44">
        <f>E11*82%</f>
        <v>1056972.3331660498</v>
      </c>
      <c r="F12" s="44">
        <f t="shared" ref="F12:G12" si="0">F11*82%</f>
        <v>1109820.9498243525</v>
      </c>
      <c r="G12" s="44">
        <f t="shared" si="0"/>
        <v>1165311.9973155702</v>
      </c>
    </row>
    <row r="13" spans="1:7" x14ac:dyDescent="0.25">
      <c r="A13" s="43" t="s">
        <v>210</v>
      </c>
      <c r="B13" s="44">
        <v>199746.26</v>
      </c>
      <c r="C13" s="44">
        <v>209450.07</v>
      </c>
      <c r="D13" s="44">
        <f>D11-D12</f>
        <v>147313.21716600005</v>
      </c>
      <c r="E13" s="44">
        <f>E11-E12</f>
        <v>232018.31703645014</v>
      </c>
      <c r="F13" s="44">
        <f t="shared" ref="F13:G13" si="1">F11-F12</f>
        <v>243619.2328882725</v>
      </c>
      <c r="G13" s="44">
        <f t="shared" si="1"/>
        <v>255800.19453268615</v>
      </c>
    </row>
    <row r="14" spans="1:7" x14ac:dyDescent="0.25">
      <c r="A14" s="26" t="s">
        <v>211</v>
      </c>
      <c r="B14" s="45"/>
      <c r="C14" s="45"/>
      <c r="D14" s="45"/>
      <c r="E14" s="45"/>
      <c r="F14" s="45"/>
      <c r="G14" s="45"/>
    </row>
    <row r="15" spans="1:7" x14ac:dyDescent="0.25">
      <c r="A15" s="43" t="s">
        <v>212</v>
      </c>
      <c r="B15" s="44">
        <v>9790.24</v>
      </c>
      <c r="C15" s="44">
        <v>10279.76</v>
      </c>
      <c r="D15" s="44">
        <f>C15*1.05/12*8</f>
        <v>7195.8320000000012</v>
      </c>
      <c r="E15" s="44">
        <f>D15/8*12*1.05</f>
        <v>11333.435400000002</v>
      </c>
      <c r="F15" s="44">
        <f>E15*1.05</f>
        <v>11900.107170000003</v>
      </c>
      <c r="G15" s="44">
        <f>F15*1.05</f>
        <v>12495.112528500003</v>
      </c>
    </row>
    <row r="16" spans="1:7" x14ac:dyDescent="0.25">
      <c r="A16" s="43" t="s">
        <v>213</v>
      </c>
      <c r="B16" s="44">
        <v>5647.37</v>
      </c>
      <c r="C16" s="44">
        <v>5873.27</v>
      </c>
      <c r="D16" s="44">
        <f>C16*1.04/12*8</f>
        <v>4072.133866666667</v>
      </c>
      <c r="E16" s="44">
        <f>D16/8*12*1.04</f>
        <v>6352.5288320000009</v>
      </c>
      <c r="F16" s="44">
        <f>E16*1.04</f>
        <v>6606.6299852800012</v>
      </c>
      <c r="G16" s="44">
        <f>F16*1.04</f>
        <v>6870.8951846912014</v>
      </c>
    </row>
    <row r="17" spans="1:7" x14ac:dyDescent="0.25">
      <c r="A17" s="43" t="s">
        <v>214</v>
      </c>
      <c r="B17" s="44">
        <v>20169.07</v>
      </c>
      <c r="C17" s="44">
        <v>21177.52</v>
      </c>
      <c r="D17" s="44">
        <f>C17*1.05/12*8</f>
        <v>14824.264000000001</v>
      </c>
      <c r="E17" s="44">
        <f>D17/8*12*1.05</f>
        <v>23348.215800000002</v>
      </c>
      <c r="F17" s="44">
        <f>E17*1.05</f>
        <v>24515.626590000003</v>
      </c>
      <c r="G17" s="44">
        <f>F17*1.05</f>
        <v>25741.407919500005</v>
      </c>
    </row>
    <row r="18" spans="1:7" x14ac:dyDescent="0.25">
      <c r="A18" s="43" t="s">
        <v>215</v>
      </c>
      <c r="B18" s="44">
        <v>45178.7</v>
      </c>
      <c r="C18" s="44">
        <v>47437.64</v>
      </c>
      <c r="D18" s="44">
        <f>C18*1.05/12*8</f>
        <v>33206.348000000005</v>
      </c>
      <c r="E18" s="44">
        <f>D18/8*12*1.05</f>
        <v>52299.998100000012</v>
      </c>
      <c r="F18" s="44">
        <f>E18*1.05</f>
        <v>54914.998005000016</v>
      </c>
      <c r="G18" s="44">
        <f>F18*1.05</f>
        <v>57660.74790525002</v>
      </c>
    </row>
    <row r="19" spans="1:7" x14ac:dyDescent="0.25">
      <c r="A19" s="43" t="s">
        <v>216</v>
      </c>
      <c r="B19" s="44">
        <v>80785.39</v>
      </c>
      <c r="C19" s="44">
        <v>84768.18</v>
      </c>
      <c r="D19" s="44">
        <f>SUM(D15:D18)</f>
        <v>59298.577866666674</v>
      </c>
      <c r="E19" s="44">
        <f>D19/8*12*1.05</f>
        <v>93395.260140000028</v>
      </c>
      <c r="F19" s="44">
        <f>E19*1.05</f>
        <v>98065.023147000029</v>
      </c>
      <c r="G19" s="44">
        <f>F19*1.05</f>
        <v>102968.27430435004</v>
      </c>
    </row>
    <row r="20" spans="1:7" x14ac:dyDescent="0.25">
      <c r="A20" s="43" t="s">
        <v>217</v>
      </c>
      <c r="B20" s="44">
        <v>118690.88</v>
      </c>
      <c r="C20" s="44">
        <v>124681.89</v>
      </c>
      <c r="D20" s="44">
        <f>D13-D19</f>
        <v>88014.639299333372</v>
      </c>
      <c r="E20" s="44">
        <f t="shared" ref="E20:G20" si="2">E13-E19</f>
        <v>138623.05689645011</v>
      </c>
      <c r="F20" s="44">
        <f t="shared" si="2"/>
        <v>145554.20974127247</v>
      </c>
      <c r="G20" s="44">
        <f t="shared" si="2"/>
        <v>152831.92022833612</v>
      </c>
    </row>
    <row r="21" spans="1:7" x14ac:dyDescent="0.25">
      <c r="A21" s="26" t="s">
        <v>218</v>
      </c>
      <c r="B21" s="46">
        <v>9890.91</v>
      </c>
      <c r="C21" s="46">
        <v>10390.16</v>
      </c>
      <c r="D21" s="46">
        <f>D20/8</f>
        <v>11001.829912416672</v>
      </c>
      <c r="E21" s="46">
        <f>E20/12</f>
        <v>11551.92140803751</v>
      </c>
      <c r="F21" s="46">
        <f t="shared" ref="F21:G21" si="3">F20/12</f>
        <v>12129.517478439373</v>
      </c>
      <c r="G21" s="46">
        <f t="shared" si="3"/>
        <v>12735.993352361344</v>
      </c>
    </row>
    <row r="22" spans="1:7" x14ac:dyDescent="0.25">
      <c r="A22" s="26" t="s">
        <v>219</v>
      </c>
      <c r="B22" s="46">
        <v>2300</v>
      </c>
      <c r="C22" s="46">
        <v>2550</v>
      </c>
      <c r="D22" s="48">
        <v>2550</v>
      </c>
      <c r="E22" s="46"/>
      <c r="F22" s="46"/>
      <c r="G22" s="48"/>
    </row>
    <row r="23" spans="1:7" x14ac:dyDescent="0.25">
      <c r="A23" s="26" t="s">
        <v>220</v>
      </c>
      <c r="B23" s="46">
        <v>700</v>
      </c>
      <c r="C23" s="46">
        <v>700</v>
      </c>
      <c r="D23" s="48">
        <v>700</v>
      </c>
      <c r="E23" s="46"/>
      <c r="F23" s="46"/>
      <c r="G23" s="48"/>
    </row>
    <row r="24" spans="1:7" x14ac:dyDescent="0.25">
      <c r="A24" s="26" t="s">
        <v>221</v>
      </c>
      <c r="B24" s="46">
        <v>600</v>
      </c>
      <c r="C24" s="46">
        <v>600</v>
      </c>
      <c r="D24" s="48">
        <v>600</v>
      </c>
      <c r="E24" s="46"/>
      <c r="F24" s="46"/>
      <c r="G24" s="48"/>
    </row>
    <row r="25" spans="1:7" x14ac:dyDescent="0.25">
      <c r="A25" s="26" t="s">
        <v>222</v>
      </c>
      <c r="B25" s="46">
        <v>13490.91</v>
      </c>
      <c r="C25" s="46">
        <v>14240.16</v>
      </c>
      <c r="D25" s="46">
        <f>SUM(D21:D24)</f>
        <v>14851.829912416672</v>
      </c>
      <c r="E25" s="46"/>
      <c r="F25" s="46"/>
      <c r="G25" s="46"/>
    </row>
    <row r="27" spans="1:7" x14ac:dyDescent="0.25">
      <c r="C27" t="s">
        <v>223</v>
      </c>
      <c r="D27" s="47">
        <v>4364.1400000000003</v>
      </c>
    </row>
    <row r="28" spans="1:7" x14ac:dyDescent="0.25">
      <c r="C28" t="s">
        <v>225</v>
      </c>
      <c r="D28">
        <v>354.16</v>
      </c>
    </row>
    <row r="29" spans="1:7" x14ac:dyDescent="0.25">
      <c r="C29" t="s">
        <v>224</v>
      </c>
      <c r="D29">
        <v>1062.5</v>
      </c>
    </row>
    <row r="30" spans="1:7" x14ac:dyDescent="0.25">
      <c r="D30" s="41">
        <f>SUM(D27:D29)</f>
        <v>5780.8</v>
      </c>
    </row>
    <row r="31" spans="1:7" x14ac:dyDescent="0.25">
      <c r="D31" s="34">
        <f>D25/D30</f>
        <v>2.569165152300144</v>
      </c>
    </row>
  </sheetData>
  <mergeCells count="12">
    <mergeCell ref="E6:G6"/>
    <mergeCell ref="E8:E9"/>
    <mergeCell ref="F8:F9"/>
    <mergeCell ref="E10:G10"/>
    <mergeCell ref="E14:G14"/>
    <mergeCell ref="G8:G9"/>
    <mergeCell ref="A6:A9"/>
    <mergeCell ref="B6:D6"/>
    <mergeCell ref="B8:B9"/>
    <mergeCell ref="C8:C9"/>
    <mergeCell ref="B10:D10"/>
    <mergeCell ref="B14:D14"/>
  </mergeCells>
  <pageMargins left="0.7" right="0.7" top="0.75" bottom="0.75" header="0.3" footer="0.3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E17"/>
  <sheetViews>
    <sheetView tabSelected="1" workbookViewId="0">
      <selection activeCell="C25" sqref="C25"/>
    </sheetView>
  </sheetViews>
  <sheetFormatPr defaultRowHeight="15" x14ac:dyDescent="0.25"/>
  <cols>
    <col min="2" max="2" width="43" customWidth="1"/>
    <col min="3" max="5" width="16.85546875" customWidth="1"/>
  </cols>
  <sheetData>
    <row r="7" spans="2:5" x14ac:dyDescent="0.25">
      <c r="B7" s="49" t="s">
        <v>226</v>
      </c>
      <c r="C7" s="50" t="s">
        <v>227</v>
      </c>
      <c r="D7" s="50" t="s">
        <v>228</v>
      </c>
      <c r="E7" s="49" t="s">
        <v>229</v>
      </c>
    </row>
    <row r="8" spans="2:5" x14ac:dyDescent="0.25">
      <c r="B8" s="49"/>
      <c r="C8" s="50">
        <v>2018</v>
      </c>
      <c r="D8" s="50">
        <v>2019</v>
      </c>
      <c r="E8" s="49"/>
    </row>
    <row r="9" spans="2:5" x14ac:dyDescent="0.25">
      <c r="B9" s="49"/>
      <c r="C9" s="50" t="s">
        <v>230</v>
      </c>
      <c r="D9" s="50" t="s">
        <v>230</v>
      </c>
      <c r="E9" s="49"/>
    </row>
    <row r="10" spans="2:5" ht="15.75" customHeight="1" x14ac:dyDescent="0.25">
      <c r="B10" s="27" t="s">
        <v>231</v>
      </c>
      <c r="C10" s="51">
        <f>Sheet3!D11/8</f>
        <v>102300.84525416665</v>
      </c>
      <c r="D10" s="51">
        <f>Sheet3!E11/12</f>
        <v>107415.88751687499</v>
      </c>
      <c r="E10" s="52"/>
    </row>
    <row r="11" spans="2:5" ht="15.75" customHeight="1" x14ac:dyDescent="0.25">
      <c r="B11" s="27" t="s">
        <v>232</v>
      </c>
      <c r="C11" s="50">
        <v>28</v>
      </c>
      <c r="D11" s="50">
        <v>28</v>
      </c>
      <c r="E11" s="52"/>
    </row>
    <row r="12" spans="2:5" ht="15.75" customHeight="1" x14ac:dyDescent="0.25">
      <c r="B12" s="27" t="s">
        <v>233</v>
      </c>
      <c r="C12" s="50">
        <v>30</v>
      </c>
      <c r="D12" s="50">
        <v>30</v>
      </c>
      <c r="E12" s="52"/>
    </row>
    <row r="13" spans="2:5" ht="15.75" customHeight="1" x14ac:dyDescent="0.25">
      <c r="B13" s="27" t="s">
        <v>234</v>
      </c>
      <c r="C13" s="50">
        <v>7</v>
      </c>
      <c r="D13" s="50">
        <v>7</v>
      </c>
      <c r="E13" s="52"/>
    </row>
    <row r="14" spans="2:5" ht="15.75" customHeight="1" x14ac:dyDescent="0.25">
      <c r="B14" s="27" t="s">
        <v>235</v>
      </c>
      <c r="C14" s="53">
        <f>((C11+C12)-C13)/30</f>
        <v>1.7</v>
      </c>
      <c r="D14" s="53">
        <f>((D11+D12)-D13)/30</f>
        <v>1.7</v>
      </c>
      <c r="E14" s="52"/>
    </row>
    <row r="15" spans="2:5" ht="15.75" customHeight="1" x14ac:dyDescent="0.25">
      <c r="B15" s="27" t="s">
        <v>236</v>
      </c>
      <c r="C15" s="51">
        <f>C10*C14</f>
        <v>173911.43693208331</v>
      </c>
      <c r="D15" s="51">
        <v>219793.29</v>
      </c>
      <c r="E15" s="52"/>
    </row>
    <row r="16" spans="2:5" ht="15.75" customHeight="1" x14ac:dyDescent="0.25">
      <c r="B16" s="27" t="s">
        <v>237</v>
      </c>
      <c r="C16" s="51">
        <v>50000</v>
      </c>
      <c r="D16" s="51">
        <v>200000</v>
      </c>
      <c r="E16" s="52"/>
    </row>
    <row r="17" spans="2:5" ht="15.75" customHeight="1" x14ac:dyDescent="0.25">
      <c r="B17" s="27" t="s">
        <v>238</v>
      </c>
      <c r="C17" s="51">
        <f>C16-C15</f>
        <v>-123911.43693208331</v>
      </c>
      <c r="D17" s="51">
        <f>D16-D15</f>
        <v>-19793.290000000008</v>
      </c>
      <c r="E17" s="52"/>
    </row>
  </sheetData>
  <mergeCells count="3">
    <mergeCell ref="B7:B9"/>
    <mergeCell ref="E7:E9"/>
    <mergeCell ref="E10:E17"/>
  </mergeCells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Sok Ratanak</dc:creator>
  <cp:lastModifiedBy>Sok Ratanak</cp:lastModifiedBy>
  <dcterms:created xsi:type="dcterms:W3CDTF">2018-09-25T07:35:12Z</dcterms:created>
  <dcterms:modified xsi:type="dcterms:W3CDTF">2018-09-26T03:49:31Z</dcterms:modified>
</cp:coreProperties>
</file>