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73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34" i="1"/>
  <c r="C23" i="1"/>
  <c r="B23" i="1"/>
  <c r="C22" i="1"/>
  <c r="B22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3" i="1" l="1"/>
</calcChain>
</file>

<file path=xl/sharedStrings.xml><?xml version="1.0" encoding="utf-8"?>
<sst xmlns="http://schemas.openxmlformats.org/spreadsheetml/2006/main" count="33" uniqueCount="30">
  <si>
    <t>Conduct Account</t>
  </si>
  <si>
    <t>Total</t>
  </si>
  <si>
    <t>Average</t>
  </si>
  <si>
    <t>Bank: RHBIBL</t>
  </si>
  <si>
    <t>A/C Name:  Keo Muoy Ly</t>
  </si>
  <si>
    <t>A/C No: 2-01-0004-00001917-2</t>
  </si>
  <si>
    <t>Month</t>
  </si>
  <si>
    <t>End Bal.</t>
  </si>
  <si>
    <t>Forward Bal.</t>
  </si>
  <si>
    <t>Debit</t>
  </si>
  <si>
    <t>Credit</t>
  </si>
  <si>
    <t xml:space="preserve">A/C No: </t>
  </si>
  <si>
    <t>40001000812300000</t>
  </si>
  <si>
    <t>Installment</t>
  </si>
  <si>
    <t>Due Date</t>
  </si>
  <si>
    <t>Payment Date</t>
  </si>
  <si>
    <t>Overdue 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</si>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</sst>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7" fontId="0" fillId="2" borderId="1" xfId="0" applyNumberFormat="1" applyFill="1" applyBorder="1"/>
    <xf numFmtId="43" fontId="0" fillId="2" borderId="1" xfId="1" applyFont="1" applyFill="1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 applyAlignment="1">
      <alignment horizontal="right"/>
    </xf>
    <xf numFmtId="43" fontId="2" fillId="0" borderId="1" xfId="1" applyFont="1" applyBorder="1"/>
    <xf numFmtId="1" fontId="2" fillId="0" borderId="1" xfId="0" applyNumberFormat="1" applyFont="1" applyBorder="1"/>
    <xf numFmtId="43" fontId="2" fillId="0" borderId="1" xfId="1" applyFont="1" applyFill="1" applyBorder="1"/>
    <xf numFmtId="0" fontId="2" fillId="0" borderId="0" xfId="0" applyFont="1" applyAlignment="1"/>
    <xf numFmtId="0" fontId="0" fillId="0" borderId="0" xfId="0" applyAlignment="1">
      <alignment vertical="center"/>
    </xf>
    <xf numFmtId="49" fontId="3" fillId="0" borderId="0" xfId="1" applyNumberFormat="1" applyFont="1" applyAlignment="1">
      <alignment horizontal="left" vertical="center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3" fontId="0" fillId="0" borderId="1" xfId="1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5"/>
  <sheetViews>
    <sheetView tabSelected="1" topLeftCell="A28" workbookViewId="0">
      <selection activeCell="C34" sqref="C34:E45"/>
    </sheetView>
  </sheetViews>
  <sheetFormatPr defaultRowHeight="15" x14ac:dyDescent="0.25"/>
  <cols>
    <col min="2" max="2" width="16.42578125" customWidth="1"/>
    <col min="3" max="3" width="15.5703125" customWidth="1"/>
    <col min="4" max="4" width="13.28515625" bestFit="1" customWidth="1"/>
    <col min="5" max="5" width="16" customWidth="1"/>
    <col min="6" max="6" width="4.5703125" customWidth="1"/>
    <col min="8" max="8" width="13.28515625" bestFit="1" customWidth="1"/>
    <col min="9" max="9" width="11.5703125" bestFit="1" customWidth="1"/>
  </cols>
  <sheetData>
    <row r="3" spans="1:9" x14ac:dyDescent="0.25">
      <c r="A3" s="1" t="s">
        <v>0</v>
      </c>
      <c r="B3" s="2"/>
    </row>
    <row r="4" spans="1:9" x14ac:dyDescent="0.25">
      <c r="A4" s="1" t="s">
        <v>3</v>
      </c>
      <c r="B4" s="2"/>
    </row>
    <row r="5" spans="1:9" x14ac:dyDescent="0.25">
      <c r="A5" s="18" t="s">
        <v>4</v>
      </c>
      <c r="B5" s="19"/>
      <c r="C5" s="19"/>
    </row>
    <row r="6" spans="1:9" x14ac:dyDescent="0.25">
      <c r="A6" s="1" t="s">
        <v>5</v>
      </c>
      <c r="B6" s="2"/>
    </row>
    <row r="7" spans="1:9" x14ac:dyDescent="0.25">
      <c r="B7" s="2"/>
    </row>
    <row r="8" spans="1:9" x14ac:dyDescent="0.25">
      <c r="A8" s="4" t="s">
        <v>6</v>
      </c>
      <c r="B8" s="4" t="s">
        <v>9</v>
      </c>
      <c r="C8" s="4" t="s">
        <v>10</v>
      </c>
      <c r="D8" s="4" t="s">
        <v>7</v>
      </c>
      <c r="F8" s="4"/>
      <c r="G8" s="4"/>
      <c r="H8" s="4"/>
      <c r="I8" s="4"/>
    </row>
    <row r="9" spans="1:9" x14ac:dyDescent="0.25">
      <c r="A9" s="27" t="s">
        <v>8</v>
      </c>
      <c r="B9" s="28"/>
      <c r="C9" s="29"/>
      <c r="D9" s="7">
        <v>93.04</v>
      </c>
      <c r="F9" s="4"/>
      <c r="G9" s="4"/>
      <c r="H9" s="4"/>
      <c r="I9" s="5"/>
    </row>
    <row r="10" spans="1:9" x14ac:dyDescent="0.25">
      <c r="A10" s="6">
        <v>42612</v>
      </c>
      <c r="B10" s="7">
        <v>2214.81</v>
      </c>
      <c r="C10" s="7">
        <v>2220</v>
      </c>
      <c r="D10" s="7">
        <f>D9+C10-B10</f>
        <v>98.230000000000018</v>
      </c>
      <c r="F10" s="12"/>
      <c r="G10" s="13"/>
      <c r="H10" s="11"/>
      <c r="I10" s="11"/>
    </row>
    <row r="11" spans="1:9" x14ac:dyDescent="0.25">
      <c r="A11" s="10">
        <v>42643</v>
      </c>
      <c r="B11" s="7">
        <v>2214.81</v>
      </c>
      <c r="C11" s="7">
        <v>2220</v>
      </c>
      <c r="D11" s="7">
        <f t="shared" ref="D11:D21" si="0">D10+C11-B11</f>
        <v>103.42000000000007</v>
      </c>
      <c r="F11" s="8"/>
      <c r="G11" s="9"/>
      <c r="H11" s="7"/>
      <c r="I11" s="7"/>
    </row>
    <row r="12" spans="1:9" x14ac:dyDescent="0.25">
      <c r="A12" s="6">
        <v>42673</v>
      </c>
      <c r="B12" s="7">
        <v>2214.81</v>
      </c>
      <c r="C12" s="7">
        <v>2220</v>
      </c>
      <c r="D12" s="7">
        <f t="shared" si="0"/>
        <v>108.61000000000013</v>
      </c>
      <c r="F12" s="8"/>
      <c r="G12" s="9"/>
      <c r="H12" s="7"/>
      <c r="I12" s="7"/>
    </row>
    <row r="13" spans="1:9" x14ac:dyDescent="0.25">
      <c r="A13" s="10">
        <v>42704</v>
      </c>
      <c r="B13" s="7">
        <v>2214.81</v>
      </c>
      <c r="C13" s="7">
        <v>2200</v>
      </c>
      <c r="D13" s="7">
        <f t="shared" si="0"/>
        <v>93.800000000000182</v>
      </c>
      <c r="F13" s="8"/>
      <c r="G13" s="9"/>
      <c r="H13" s="7"/>
      <c r="I13" s="7"/>
    </row>
    <row r="14" spans="1:9" x14ac:dyDescent="0.25">
      <c r="A14" s="6">
        <v>42734</v>
      </c>
      <c r="B14" s="7">
        <v>2223.46</v>
      </c>
      <c r="C14" s="7">
        <v>2200.84</v>
      </c>
      <c r="D14" s="7">
        <f t="shared" si="0"/>
        <v>71.180000000000291</v>
      </c>
      <c r="F14" s="8"/>
      <c r="G14" s="9"/>
      <c r="H14" s="7"/>
      <c r="I14" s="7"/>
    </row>
    <row r="15" spans="1:9" x14ac:dyDescent="0.25">
      <c r="A15" s="10">
        <v>42765</v>
      </c>
      <c r="B15" s="7">
        <v>2214.81</v>
      </c>
      <c r="C15" s="7">
        <v>2200</v>
      </c>
      <c r="D15" s="7">
        <f t="shared" si="0"/>
        <v>56.370000000000346</v>
      </c>
      <c r="F15" s="8"/>
      <c r="G15" s="9"/>
      <c r="H15" s="7"/>
      <c r="I15" s="7"/>
    </row>
    <row r="16" spans="1:9" x14ac:dyDescent="0.25">
      <c r="A16" s="6">
        <v>42794</v>
      </c>
      <c r="B16" s="7">
        <v>2228.81</v>
      </c>
      <c r="C16" s="7">
        <v>2220</v>
      </c>
      <c r="D16" s="7">
        <f t="shared" si="0"/>
        <v>47.5600000000004</v>
      </c>
      <c r="F16" s="8"/>
      <c r="G16" s="9"/>
      <c r="H16" s="7"/>
      <c r="I16" s="7"/>
    </row>
    <row r="17" spans="1:9" x14ac:dyDescent="0.25">
      <c r="A17" s="10">
        <v>42823</v>
      </c>
      <c r="B17" s="7">
        <v>2284.81</v>
      </c>
      <c r="C17" s="7">
        <v>2250</v>
      </c>
      <c r="D17" s="7">
        <f t="shared" si="0"/>
        <v>12.750000000000455</v>
      </c>
      <c r="F17" s="8"/>
      <c r="G17" s="9"/>
      <c r="H17" s="7"/>
      <c r="I17" s="7"/>
    </row>
    <row r="18" spans="1:9" x14ac:dyDescent="0.25">
      <c r="A18" s="6">
        <v>42852</v>
      </c>
      <c r="B18" s="7">
        <v>2214.81</v>
      </c>
      <c r="C18" s="7">
        <v>2220</v>
      </c>
      <c r="D18" s="7">
        <f t="shared" si="0"/>
        <v>17.940000000000509</v>
      </c>
      <c r="F18" s="8"/>
      <c r="G18" s="9"/>
      <c r="H18" s="7"/>
      <c r="I18" s="7"/>
    </row>
    <row r="19" spans="1:9" x14ac:dyDescent="0.25">
      <c r="A19" s="10">
        <v>42881</v>
      </c>
      <c r="B19" s="7">
        <v>2214.81</v>
      </c>
      <c r="C19" s="7">
        <v>2250</v>
      </c>
      <c r="D19" s="7">
        <f t="shared" si="0"/>
        <v>53.130000000000564</v>
      </c>
      <c r="F19" s="8"/>
      <c r="G19" s="9"/>
      <c r="H19" s="7"/>
      <c r="I19" s="7"/>
    </row>
    <row r="20" spans="1:9" x14ac:dyDescent="0.25">
      <c r="A20" s="6">
        <v>42910</v>
      </c>
      <c r="B20" s="7">
        <v>2214.8200000000002</v>
      </c>
      <c r="C20" s="7">
        <v>2300.3000000000002</v>
      </c>
      <c r="D20" s="7">
        <f t="shared" si="0"/>
        <v>138.61000000000058</v>
      </c>
      <c r="F20" s="8"/>
      <c r="G20" s="9"/>
      <c r="H20" s="7"/>
      <c r="I20" s="7"/>
    </row>
    <row r="21" spans="1:9" x14ac:dyDescent="0.25">
      <c r="A21" s="10">
        <v>42939</v>
      </c>
      <c r="B21" s="7">
        <v>2214.81</v>
      </c>
      <c r="C21" s="7">
        <v>2300</v>
      </c>
      <c r="D21" s="7">
        <f t="shared" si="0"/>
        <v>223.80000000000064</v>
      </c>
      <c r="F21" s="8"/>
      <c r="G21" s="9"/>
      <c r="H21" s="7"/>
      <c r="I21" s="7"/>
    </row>
    <row r="22" spans="1:9" x14ac:dyDescent="0.25">
      <c r="A22" s="14" t="s">
        <v>1</v>
      </c>
      <c r="B22" s="15">
        <f>SUM(B10:B21)</f>
        <v>26670.380000000005</v>
      </c>
      <c r="C22" s="15">
        <f>SUM(C10:C21)</f>
        <v>26801.14</v>
      </c>
      <c r="D22" s="16"/>
      <c r="F22" s="5"/>
      <c r="G22" s="5"/>
      <c r="H22" s="5"/>
      <c r="I22" s="5"/>
    </row>
    <row r="23" spans="1:9" x14ac:dyDescent="0.25">
      <c r="A23" s="14" t="s">
        <v>2</v>
      </c>
      <c r="B23" s="17">
        <f>AVERAGE(B10:B21)</f>
        <v>2222.5316666666672</v>
      </c>
      <c r="C23" s="17">
        <f t="shared" ref="C23:D23" si="1">AVERAGE(C10:C21)</f>
        <v>2233.4283333333333</v>
      </c>
      <c r="D23" s="17">
        <f t="shared" si="1"/>
        <v>85.450000000000344</v>
      </c>
      <c r="F23" s="5"/>
      <c r="G23" s="5"/>
      <c r="H23" s="5"/>
      <c r="I23" s="5"/>
    </row>
    <row r="28" spans="1:9" x14ac:dyDescent="0.25">
      <c r="A28" s="1" t="s">
        <v>0</v>
      </c>
      <c r="B28" s="2"/>
    </row>
    <row r="29" spans="1:9" x14ac:dyDescent="0.25">
      <c r="A29" s="1" t="s">
        <v>3</v>
      </c>
      <c r="B29" s="2"/>
    </row>
    <row r="30" spans="1:9" x14ac:dyDescent="0.25">
      <c r="A30" s="18" t="s">
        <v>4</v>
      </c>
      <c r="B30" s="19"/>
      <c r="C30" s="19"/>
    </row>
    <row r="31" spans="1:9" x14ac:dyDescent="0.25">
      <c r="A31" s="1" t="s">
        <v>11</v>
      </c>
      <c r="B31" s="20" t="s">
        <v>12</v>
      </c>
    </row>
    <row r="32" spans="1:9" x14ac:dyDescent="0.25">
      <c r="B32" s="2"/>
    </row>
    <row r="33" spans="1:5" x14ac:dyDescent="0.25">
      <c r="A33" s="4" t="s">
        <v>29</v>
      </c>
      <c r="B33" s="4" t="s">
        <v>13</v>
      </c>
      <c r="C33" s="4" t="s">
        <v>14</v>
      </c>
      <c r="D33" s="4" t="s">
        <v>15</v>
      </c>
      <c r="E33" s="23" t="s">
        <v>16</v>
      </c>
    </row>
    <row r="34" spans="1:5" x14ac:dyDescent="0.25">
      <c r="A34" s="24" t="s">
        <v>17</v>
      </c>
      <c r="B34" s="26">
        <v>2214.81</v>
      </c>
      <c r="C34" s="22">
        <v>42593</v>
      </c>
      <c r="D34" s="21">
        <v>42596</v>
      </c>
      <c r="E34" s="3">
        <f>D34-C34</f>
        <v>3</v>
      </c>
    </row>
    <row r="35" spans="1:5" x14ac:dyDescent="0.25">
      <c r="A35" s="25" t="s">
        <v>18</v>
      </c>
      <c r="B35" s="26">
        <v>2214.81</v>
      </c>
      <c r="C35" s="22">
        <v>42625</v>
      </c>
      <c r="D35" s="21">
        <v>42626</v>
      </c>
      <c r="E35" s="3">
        <f t="shared" ref="E35:E45" si="2">D35-C35</f>
        <v>1</v>
      </c>
    </row>
    <row r="36" spans="1:5" x14ac:dyDescent="0.25">
      <c r="A36" s="24" t="s">
        <v>19</v>
      </c>
      <c r="B36" s="26">
        <v>2214.81</v>
      </c>
      <c r="C36" s="22">
        <v>42654</v>
      </c>
      <c r="D36" s="21">
        <v>42656</v>
      </c>
      <c r="E36" s="3">
        <f t="shared" si="2"/>
        <v>2</v>
      </c>
    </row>
    <row r="37" spans="1:5" x14ac:dyDescent="0.25">
      <c r="A37" s="24" t="s">
        <v>20</v>
      </c>
      <c r="B37" s="26">
        <v>2214.81</v>
      </c>
      <c r="C37" s="22">
        <v>42685</v>
      </c>
      <c r="D37" s="21">
        <v>42692</v>
      </c>
      <c r="E37" s="3">
        <f t="shared" si="2"/>
        <v>7</v>
      </c>
    </row>
    <row r="38" spans="1:5" x14ac:dyDescent="0.25">
      <c r="A38" s="25" t="s">
        <v>21</v>
      </c>
      <c r="B38" s="26">
        <v>2223.4299999999998</v>
      </c>
      <c r="C38" s="22">
        <v>42716</v>
      </c>
      <c r="D38" s="21">
        <v>42718</v>
      </c>
      <c r="E38" s="3">
        <f t="shared" si="2"/>
        <v>2</v>
      </c>
    </row>
    <row r="39" spans="1:5" x14ac:dyDescent="0.25">
      <c r="A39" s="24" t="s">
        <v>22</v>
      </c>
      <c r="B39" s="26">
        <v>2214.81</v>
      </c>
      <c r="C39" s="22">
        <v>42746</v>
      </c>
      <c r="D39" s="21">
        <v>42748</v>
      </c>
      <c r="E39" s="3">
        <f t="shared" si="2"/>
        <v>2</v>
      </c>
    </row>
    <row r="40" spans="1:5" x14ac:dyDescent="0.25">
      <c r="A40" s="24" t="s">
        <v>23</v>
      </c>
      <c r="B40" s="26">
        <v>2214.81</v>
      </c>
      <c r="C40" s="22">
        <v>42779</v>
      </c>
      <c r="D40" s="21">
        <v>42781</v>
      </c>
      <c r="E40" s="3">
        <f t="shared" si="2"/>
        <v>2</v>
      </c>
    </row>
    <row r="41" spans="1:5" x14ac:dyDescent="0.25">
      <c r="A41" s="25" t="s">
        <v>24</v>
      </c>
      <c r="B41" s="26">
        <v>2214.81</v>
      </c>
      <c r="C41" s="22">
        <v>42807</v>
      </c>
      <c r="D41" s="21">
        <v>42808</v>
      </c>
      <c r="E41" s="3">
        <f t="shared" si="2"/>
        <v>1</v>
      </c>
    </row>
    <row r="42" spans="1:5" x14ac:dyDescent="0.25">
      <c r="A42" s="24" t="s">
        <v>25</v>
      </c>
      <c r="B42" s="26">
        <v>2214.81</v>
      </c>
      <c r="C42" s="22">
        <v>42836</v>
      </c>
      <c r="D42" s="21">
        <v>42838</v>
      </c>
      <c r="E42" s="3">
        <f t="shared" si="2"/>
        <v>2</v>
      </c>
    </row>
    <row r="43" spans="1:5" x14ac:dyDescent="0.25">
      <c r="A43" s="24" t="s">
        <v>26</v>
      </c>
      <c r="B43" s="26">
        <v>2214.81</v>
      </c>
      <c r="C43" s="22">
        <v>42866</v>
      </c>
      <c r="D43" s="21">
        <v>42872</v>
      </c>
      <c r="E43" s="3">
        <f t="shared" si="2"/>
        <v>6</v>
      </c>
    </row>
    <row r="44" spans="1:5" x14ac:dyDescent="0.25">
      <c r="A44" s="25" t="s">
        <v>27</v>
      </c>
      <c r="B44" s="26">
        <v>2214.81</v>
      </c>
      <c r="C44" s="22">
        <v>42898</v>
      </c>
      <c r="D44" s="21">
        <v>42900</v>
      </c>
      <c r="E44" s="3">
        <f t="shared" si="2"/>
        <v>2</v>
      </c>
    </row>
    <row r="45" spans="1:5" x14ac:dyDescent="0.25">
      <c r="A45" s="24" t="s">
        <v>28</v>
      </c>
      <c r="B45" s="26">
        <v>2214.81</v>
      </c>
      <c r="C45" s="22">
        <v>42927</v>
      </c>
      <c r="D45" s="21">
        <v>42929</v>
      </c>
      <c r="E45" s="3">
        <f t="shared" si="2"/>
        <v>2</v>
      </c>
    </row>
  </sheetData>
  <mergeCells count="1">
    <mergeCell ref="A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3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Sok Ratanak</cp:lastModifiedBy>
  <dcterms:created xsi:type="dcterms:W3CDTF">2017-07-19T06:37:15Z</dcterms:created>
  <dcterms:modified xsi:type="dcterms:W3CDTF">2017-08-23T07:57:39Z</dcterms:modified>
</cp:coreProperties>
</file>