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21075" windowHeight="9405"/>
  </bookViews>
  <sheets>
    <sheet name="NW" sheetId="1" r:id="rId1"/>
  </sheets>
  <externalReferences>
    <externalReference r:id="rId2"/>
    <externalReference r:id="rId3"/>
    <externalReference r:id="rId4"/>
    <externalReference r:id="rId5"/>
  </externalReferences>
  <definedNames>
    <definedName name="Beg_Bal">'[1]Loan Amortization Schedule'!$C$29:$C$508</definedName>
    <definedName name="Cash_minimum">'[2]CF 2012'!#REF!</definedName>
    <definedName name="CASHAC">'[3]ACCOUNT CODE'!$B$10:$B$40</definedName>
    <definedName name="Cum_Int">#REF!</definedName>
    <definedName name="Data">#REF!</definedName>
    <definedName name="End_Bal">'[1]Loan Amortization Schedule'!$I$29:$I$508</definedName>
    <definedName name="Extra_Pay">'[1]Loan Amortization Schedule'!$E$29:$E$508</definedName>
    <definedName name="fafds">'[4]Loan Amortization Schedule'!$G$29:$G$508</definedName>
    <definedName name="ffa">'[2]CF 2012'!#REF!</definedName>
    <definedName name="Full_Print">'[1]Loan Amortization Schedule'!$A$1:$J$508</definedName>
    <definedName name="Header_Row">ROW('[1]Loan Amortization Schedule'!$A$28:$IV$28)</definedName>
    <definedName name="Int">'[1]Loan Amortization Schedule'!$H$29:$H$508</definedName>
    <definedName name="Interest_Rate">'[1]Loan Amortization Schedule'!$D$6</definedName>
    <definedName name="Last_Row" localSheetId="0">IF(NW!Values_Entered,Header_Row+NW!Number_of_Payments,Header_Row)</definedName>
    <definedName name="Last_Row">IF(Values_Entered,Header_Row+Number_of_Payments,Header_Row)</definedName>
    <definedName name="Loan_Amount">'[1]Loan Amortization Schedule'!$D$5</definedName>
    <definedName name="Loan_Start">'[1]Loan Amortization Schedule'!$D$11</definedName>
    <definedName name="Loan_Years">'[1]Loan Amortization Schedule'!$D$9</definedName>
    <definedName name="Num_Pmt_Per_Year">'[1]Loan Amortization Schedule'!$D$10</definedName>
    <definedName name="Number_of_Payments" localSheetId="0">MATCH(0.01,End_Bal,-1)+1</definedName>
    <definedName name="Number_of_Payments">MATCH(0.01,End_Bal,-1)+1</definedName>
    <definedName name="Pay_Date">#REF!</definedName>
    <definedName name="Pay_Num">'[1]Loan Amortization Schedule'!$A$29:$A$508</definedName>
    <definedName name="Payment_Date" localSheetId="0">DATE(YEAR(Loan_Start),MONTH(Loan_Start)+Payment_Number,DAY(Loan_Start))</definedName>
    <definedName name="Payment_Date">DATE(YEAR(Loan_Start),MONTH(Loan_Start)+Payment_Number,DAY(Loan_Start))</definedName>
    <definedName name="Princ">'[1]Loan Amortization Schedule'!$G$29:$G$508</definedName>
    <definedName name="Print_Area_MI">#REF!</definedName>
    <definedName name="Print_Area_Reset" localSheetId="0">OFFSET(Full_Print,0,0,NW!Last_Row)</definedName>
    <definedName name="Print_Area_Reset">OFFSET(Full_Print,0,0,Last_Row)</definedName>
    <definedName name="Projection">#REF!</definedName>
    <definedName name="S">#REF!</definedName>
    <definedName name="Sched_Pay">'[1]Loan Amortization Schedule'!$D$29:$D$508</definedName>
    <definedName name="Scheduled_Extra_Payments">'[1]Loan Amortization Schedule'!$D$12</definedName>
    <definedName name="Scheduled_Interest_Rate">#REF!</definedName>
    <definedName name="Scheduled_Monthly_Payment">'[1]Loan Amortization Schedule'!$I$6</definedName>
    <definedName name="Scheduled_Monthly_Payment23">'[1]Loan Amortization Schedule'!$I$7</definedName>
    <definedName name="Scheduled_Monthly_Payment4">'[1]Loan Amortization Schedule'!$I$8</definedName>
    <definedName name="Start_date">'[2]CF 2012'!#REF!</definedName>
    <definedName name="Total_Interest">#REF!</definedName>
    <definedName name="Total_Pay">'[1]Loan Amortization Schedule'!$F$29:$F$508</definedName>
    <definedName name="Values_Entered" localSheetId="0">IF(Loan_Amount*Interest_Rate*Loan_Years*Loan_Start&gt;0,1,0)</definedName>
    <definedName name="Values_Entered">IF(Loan_Amount*Interest_Rate*Loan_Years*Loan_Start&gt;0,1,0)</definedName>
    <definedName name="Year_2_3_interest_rate">'[1]Loan Amortization Schedule'!$D$7</definedName>
    <definedName name="Year_4_onwards_interest_rate">'[1]Loan Amortization Schedule'!$D$8</definedName>
  </definedNames>
  <calcPr calcId="145621"/>
</workbook>
</file>

<file path=xl/calcChain.xml><?xml version="1.0" encoding="utf-8"?>
<calcChain xmlns="http://schemas.openxmlformats.org/spreadsheetml/2006/main">
  <c r="D8" i="1" l="1"/>
  <c r="D5" i="1"/>
  <c r="D9" i="1" l="1"/>
  <c r="D10" i="1" l="1"/>
  <c r="K4" i="1"/>
  <c r="J4" i="1"/>
</calcChain>
</file>

<file path=xl/sharedStrings.xml><?xml version="1.0" encoding="utf-8"?>
<sst xmlns="http://schemas.openxmlformats.org/spreadsheetml/2006/main" count="13" uniqueCount="13">
  <si>
    <t>No.</t>
  </si>
  <si>
    <t>USD'000</t>
  </si>
  <si>
    <t>Location</t>
  </si>
  <si>
    <t>Assets</t>
  </si>
  <si>
    <t>Total Asset</t>
  </si>
  <si>
    <t>Liabilities</t>
  </si>
  <si>
    <t>Total Liabilities</t>
  </si>
  <si>
    <t>Estimated Net Worth</t>
  </si>
  <si>
    <t>Gearing Ratio</t>
  </si>
  <si>
    <t>Description</t>
  </si>
  <si>
    <t>Purchse house</t>
  </si>
  <si>
    <t>Kandal province</t>
  </si>
  <si>
    <t>Loan at RHB (Buon Ratana)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</si>
</sst>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00_);_(* \(#,##0.00\);_(* \-??_);_(@_)"/>
    <numFmt numFmtId="165" formatCode="_-* #,##0.00_-;\-* #,##0.00_-;_-* &quot;-&quot;??_-;_-@_-"/>
    <numFmt numFmtId="166" formatCode="\$#,##0.00_);[Red]\(\$#,##0.00\)"/>
    <numFmt numFmtId="167" formatCode="_(\$* #,##0.00_);_(\$* \(#,##0.00\);_(\$* \-??_);_(@_)"/>
    <numFmt numFmtId="168" formatCode="_-&quot;£&quot;* #,##0.00_-;\-&quot;£&quot;* #,##0.00_-;_-&quot;£&quot;* &quot;-&quot;??_-;_-@_-"/>
    <numFmt numFmtId="169" formatCode="#,##0.00\ ;&quot; (&quot;#,##0.00\);&quot; -&quot;#\ ;@\ "/>
    <numFmt numFmtId="170" formatCode="[$-409]d\-mmm\-yy;@"/>
    <numFmt numFmtId="171" formatCode="General_)"/>
    <numFmt numFmtId="172" formatCode="_(* #,##0.0_);_(* \(#,##0.0\);_(* &quot;-&quot;??_);_(@_)"/>
  </numFmts>
  <fonts count="20">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1"/>
      <name val="Agency FB"/>
      <family val="2"/>
    </font>
    <font>
      <b/>
      <sz val="11"/>
      <color rgb="FFFA7D00"/>
      <name val="Agency FB"/>
      <family val="2"/>
    </font>
    <font>
      <sz val="11"/>
      <name val="ＭＳ Ｐゴシック"/>
      <family val="3"/>
      <charset val="128"/>
    </font>
    <font>
      <sz val="10"/>
      <name val="MS Sans Serif"/>
      <family val="2"/>
    </font>
    <font>
      <sz val="10"/>
      <name val="Calibri"/>
      <family val="1"/>
      <scheme val="minor"/>
    </font>
    <font>
      <sz val="10"/>
      <name val="Verdana"/>
      <family val="2"/>
    </font>
    <font>
      <sz val="11"/>
      <color indexed="8"/>
      <name val="Calibri"/>
      <family val="2"/>
      <charset val="1"/>
    </font>
    <font>
      <b/>
      <sz val="15.95"/>
      <color indexed="8"/>
      <name val="Times New Roman"/>
      <family val="1"/>
    </font>
    <font>
      <sz val="11"/>
      <color rgb="FF000000"/>
      <name val="Calibri"/>
      <family val="2"/>
      <charset val="1"/>
    </font>
    <font>
      <sz val="10"/>
      <name val="Courier"/>
      <family val="3"/>
    </font>
    <font>
      <sz val="11"/>
      <color indexed="8"/>
      <name val="Calibri"/>
      <family val="2"/>
    </font>
    <font>
      <sz val="11"/>
      <color rgb="FF3F3F76"/>
      <name val="Agency FB"/>
      <family val="2"/>
    </font>
    <font>
      <sz val="10"/>
      <color indexed="8"/>
      <name val="MS Sans Serif"/>
      <family val="2"/>
    </font>
    <font>
      <sz val="10"/>
      <color theme="1"/>
      <name val="Tahoma"/>
      <family val="2"/>
    </font>
    <font>
      <b/>
      <sz val="10"/>
      <color theme="1"/>
      <name val="Tahoma"/>
      <family val="2"/>
    </font>
    <font>
      <sz val="10"/>
      <name val="Tahoma"/>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theme="6" tint="0.79998168889431442"/>
        <bgColor theme="6" tint="0.79998168889431442"/>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17">
    <xf numFmtId="0" fontId="0" fillId="0" borderId="0"/>
    <xf numFmtId="43" fontId="1" fillId="0" borderId="0" applyFont="0" applyFill="0" applyBorder="0" applyAlignment="0" applyProtection="0"/>
    <xf numFmtId="0" fontId="1" fillId="0" borderId="0"/>
    <xf numFmtId="0" fontId="3" fillId="0" borderId="0"/>
    <xf numFmtId="43" fontId="1" fillId="0" borderId="0" applyFont="0" applyFill="0" applyBorder="0" applyAlignment="0" applyProtection="0"/>
    <xf numFmtId="0" fontId="4" fillId="4" borderId="0" applyNumberFormat="0" applyBorder="0" applyAlignment="0" applyProtection="0"/>
    <xf numFmtId="0" fontId="5" fillId="3" borderId="1" applyNumberFormat="0" applyAlignment="0" applyProtection="0"/>
    <xf numFmtId="38" fontId="6" fillId="0" borderId="0" applyFont="0" applyFill="0" applyBorder="0" applyAlignment="0" applyProtection="0">
      <alignment vertical="center"/>
    </xf>
    <xf numFmtId="40" fontId="7" fillId="0" borderId="0" applyFont="0" applyFill="0" applyBorder="0" applyAlignment="0" applyProtection="0"/>
    <xf numFmtId="40" fontId="7" fillId="0" borderId="0" applyFont="0" applyFill="0" applyBorder="0" applyAlignment="0" applyProtection="0"/>
    <xf numFmtId="43" fontId="8" fillId="0" borderId="0" applyFont="0" applyFill="0" applyBorder="0" applyAlignment="0" applyProtection="0"/>
    <xf numFmtId="40" fontId="7"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164" fontId="10" fillId="0" borderId="0"/>
    <xf numFmtId="164"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11" fillId="0" borderId="0" applyFont="0" applyFill="0" applyBorder="0" applyAlignment="0" applyProtection="0"/>
    <xf numFmtId="166" fontId="6" fillId="0" borderId="0" applyFont="0" applyFill="0" applyBorder="0" applyAlignment="0" applyProtection="0">
      <alignment vertical="center"/>
    </xf>
    <xf numFmtId="167" fontId="12" fillId="0" borderId="0"/>
    <xf numFmtId="44"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69" fontId="14" fillId="0" borderId="0"/>
    <xf numFmtId="0" fontId="14" fillId="0" borderId="0"/>
    <xf numFmtId="0" fontId="15" fillId="2" borderId="1" applyNumberFormat="0" applyAlignment="0" applyProtection="0"/>
    <xf numFmtId="0" fontId="9" fillId="0" borderId="0"/>
    <xf numFmtId="0" fontId="1" fillId="0" borderId="0"/>
    <xf numFmtId="0" fontId="8" fillId="0" borderId="0"/>
    <xf numFmtId="0" fontId="10" fillId="0" borderId="0"/>
    <xf numFmtId="0" fontId="10" fillId="0" borderId="0"/>
    <xf numFmtId="170" fontId="1" fillId="0" borderId="0"/>
    <xf numFmtId="0" fontId="16" fillId="0" borderId="0"/>
    <xf numFmtId="0" fontId="16" fillId="0" borderId="0"/>
    <xf numFmtId="0" fontId="12"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4" fillId="0" borderId="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4" fillId="0" borderId="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cellStyleXfs>
  <cellXfs count="25">
    <xf numFmtId="0" fontId="0" fillId="0" borderId="0" xfId="0"/>
    <xf numFmtId="0" fontId="2" fillId="0" borderId="0" xfId="2" applyFont="1"/>
    <xf numFmtId="0" fontId="17" fillId="0" borderId="2" xfId="2" applyFont="1" applyBorder="1" applyAlignment="1">
      <alignment horizontal="center"/>
    </xf>
    <xf numFmtId="0" fontId="18" fillId="0" borderId="2" xfId="2" applyFont="1" applyBorder="1" applyAlignment="1">
      <alignment horizontal="center" vertical="center" wrapText="1"/>
    </xf>
    <xf numFmtId="17" fontId="18" fillId="0" borderId="2" xfId="2" applyNumberFormat="1" applyFont="1" applyBorder="1" applyAlignment="1">
      <alignment horizontal="center" vertical="center" wrapText="1"/>
    </xf>
    <xf numFmtId="0" fontId="18" fillId="0" borderId="5" xfId="2" applyFont="1" applyBorder="1" applyAlignment="1">
      <alignment horizontal="center" vertical="center" wrapText="1"/>
    </xf>
    <xf numFmtId="172" fontId="19" fillId="0" borderId="2" xfId="1" applyNumberFormat="1" applyFont="1" applyBorder="1" applyAlignment="1">
      <alignment horizontal="right" vertical="center" wrapText="1"/>
    </xf>
    <xf numFmtId="0" fontId="17" fillId="0" borderId="3" xfId="2" applyFont="1" applyBorder="1" applyAlignment="1">
      <alignment vertical="center" wrapText="1"/>
    </xf>
    <xf numFmtId="0" fontId="17" fillId="0" borderId="6" xfId="2" applyFont="1" applyBorder="1" applyAlignment="1">
      <alignment horizontal="center" vertical="center"/>
    </xf>
    <xf numFmtId="0" fontId="17" fillId="0" borderId="2" xfId="2" applyFont="1" applyBorder="1" applyAlignment="1">
      <alignment vertical="center" wrapText="1"/>
    </xf>
    <xf numFmtId="172" fontId="17" fillId="0" borderId="2" xfId="1" applyNumberFormat="1" applyFont="1" applyBorder="1" applyAlignment="1">
      <alignment horizontal="right" vertical="center" wrapText="1"/>
    </xf>
    <xf numFmtId="0" fontId="18" fillId="0" borderId="2" xfId="2" applyFont="1" applyBorder="1" applyAlignment="1">
      <alignment vertical="center" wrapText="1"/>
    </xf>
    <xf numFmtId="172" fontId="17" fillId="0" borderId="2" xfId="1" applyNumberFormat="1" applyFont="1" applyBorder="1" applyAlignment="1">
      <alignment vertical="center" wrapText="1"/>
    </xf>
    <xf numFmtId="0" fontId="17" fillId="0" borderId="2" xfId="2" applyFont="1" applyBorder="1" applyAlignment="1">
      <alignment horizontal="center" vertical="center" wrapText="1"/>
    </xf>
    <xf numFmtId="172" fontId="18" fillId="0" borderId="2" xfId="1" applyNumberFormat="1" applyFont="1" applyBorder="1" applyAlignment="1">
      <alignment horizontal="right" vertical="center" wrapText="1"/>
    </xf>
    <xf numFmtId="0" fontId="18" fillId="0" borderId="2" xfId="2" applyFont="1" applyBorder="1"/>
    <xf numFmtId="43" fontId="18" fillId="0" borderId="2" xfId="1" applyNumberFormat="1" applyFont="1" applyBorder="1"/>
    <xf numFmtId="0" fontId="18" fillId="0" borderId="3" xfId="2" applyFont="1" applyBorder="1" applyAlignment="1">
      <alignment horizontal="left"/>
    </xf>
    <xf numFmtId="0" fontId="18" fillId="0" borderId="4" xfId="2" applyFont="1" applyBorder="1" applyAlignment="1">
      <alignment horizontal="left"/>
    </xf>
    <xf numFmtId="0" fontId="17" fillId="0" borderId="3" xfId="2" applyFont="1" applyBorder="1" applyAlignment="1">
      <alignment horizontal="left"/>
    </xf>
    <xf numFmtId="0" fontId="17" fillId="0" borderId="4" xfId="2" applyFont="1" applyBorder="1" applyAlignment="1">
      <alignment horizontal="left"/>
    </xf>
    <xf numFmtId="0" fontId="17" fillId="0" borderId="3" xfId="2" applyFont="1" applyBorder="1" applyAlignment="1">
      <alignment horizontal="left" vertical="center" wrapText="1"/>
    </xf>
    <xf numFmtId="0" fontId="17" fillId="0" borderId="4" xfId="2" applyFont="1" applyBorder="1" applyAlignment="1">
      <alignment horizontal="left" vertical="center" wrapText="1"/>
    </xf>
    <xf numFmtId="0" fontId="18" fillId="0" borderId="3" xfId="2" applyFont="1" applyBorder="1" applyAlignment="1">
      <alignment horizontal="left" vertical="center" wrapText="1"/>
    </xf>
    <xf numFmtId="0" fontId="18" fillId="0" borderId="4" xfId="2" applyFont="1" applyBorder="1" applyAlignment="1">
      <alignment horizontal="left" vertical="center" wrapText="1"/>
    </xf>
  </cellXfs>
  <cellStyles count="117">
    <cellStyle name="20% - Accent3 2" xfId="5"/>
    <cellStyle name="Calculation 2" xfId="6"/>
    <cellStyle name="Comma" xfId="1" builtinId="3"/>
    <cellStyle name="Comma [0] 2" xfId="7"/>
    <cellStyle name="Comma 2" xfId="8"/>
    <cellStyle name="Comma 2 2" xfId="4"/>
    <cellStyle name="Comma 2 3" xfId="9"/>
    <cellStyle name="Comma 3" xfId="10"/>
    <cellStyle name="Comma 3 2" xfId="11"/>
    <cellStyle name="Comma 4" xfId="12"/>
    <cellStyle name="Comma 5" xfId="13"/>
    <cellStyle name="Comma 6" xfId="14"/>
    <cellStyle name="Comma 7" xfId="15"/>
    <cellStyle name="Comma 7 10" xfId="16"/>
    <cellStyle name="Comma 7 2" xfId="17"/>
    <cellStyle name="Comma 7 3" xfId="18"/>
    <cellStyle name="Comma 7 4" xfId="19"/>
    <cellStyle name="Comma 7 5" xfId="20"/>
    <cellStyle name="Comma 7 6" xfId="21"/>
    <cellStyle name="Comma 7 7" xfId="22"/>
    <cellStyle name="Comma 7 8" xfId="23"/>
    <cellStyle name="Comma 7 9" xfId="24"/>
    <cellStyle name="Comma 8" xfId="25"/>
    <cellStyle name="Currency [0] 2" xfId="26"/>
    <cellStyle name="Currency 2" xfId="27"/>
    <cellStyle name="Currency 2 2" xfId="28"/>
    <cellStyle name="Currency 2 3" xfId="29"/>
    <cellStyle name="Currency 2 4" xfId="30"/>
    <cellStyle name="Currency 2 5" xfId="31"/>
    <cellStyle name="Currency 2 6" xfId="32"/>
    <cellStyle name="Currency 3" xfId="33"/>
    <cellStyle name="Currency 4" xfId="34"/>
    <cellStyle name="Currency 5" xfId="35"/>
    <cellStyle name="Currency 6" xfId="36"/>
    <cellStyle name="Excel Built-in Comma" xfId="37"/>
    <cellStyle name="Excel Built-in Normal" xfId="38"/>
    <cellStyle name="Input 2" xfId="39"/>
    <cellStyle name="Normal" xfId="0" builtinId="0"/>
    <cellStyle name="Normal 10" xfId="40"/>
    <cellStyle name="Normal 11" xfId="41"/>
    <cellStyle name="Normal 12" xfId="42"/>
    <cellStyle name="Normal 13" xfId="43"/>
    <cellStyle name="Normal 13 2" xfId="44"/>
    <cellStyle name="Normal 14" xfId="45"/>
    <cellStyle name="Normal 15" xfId="46"/>
    <cellStyle name="Normal 15 2" xfId="47"/>
    <cellStyle name="Normal 2" xfId="48"/>
    <cellStyle name="Normal 2 10" xfId="2"/>
    <cellStyle name="Normal 2 2" xfId="49"/>
    <cellStyle name="Normal 2 24" xfId="50"/>
    <cellStyle name="Normal 2 25" xfId="51"/>
    <cellStyle name="Normal 2 3" xfId="52"/>
    <cellStyle name="Normal 2 4" xfId="53"/>
    <cellStyle name="Normal 2 5" xfId="54"/>
    <cellStyle name="Normal 2 6" xfId="55"/>
    <cellStyle name="Normal 2 7" xfId="56"/>
    <cellStyle name="Normal 2 8" xfId="57"/>
    <cellStyle name="Normal 2 9" xfId="58"/>
    <cellStyle name="Normal 3" xfId="3"/>
    <cellStyle name="Normal 3 10" xfId="59"/>
    <cellStyle name="Normal 3 2" xfId="60"/>
    <cellStyle name="Normal 3 3" xfId="61"/>
    <cellStyle name="Normal 3 4" xfId="62"/>
    <cellStyle name="Normal 3 5" xfId="63"/>
    <cellStyle name="Normal 3 6" xfId="64"/>
    <cellStyle name="Normal 3 7" xfId="65"/>
    <cellStyle name="Normal 3 8" xfId="66"/>
    <cellStyle name="Normal 3 9" xfId="67"/>
    <cellStyle name="Normal 4" xfId="68"/>
    <cellStyle name="Normal 4 2" xfId="69"/>
    <cellStyle name="Normal 4 3" xfId="70"/>
    <cellStyle name="Normal 4 4" xfId="71"/>
    <cellStyle name="Normal 4 5" xfId="72"/>
    <cellStyle name="Normal 4 6" xfId="73"/>
    <cellStyle name="Normal 4 7" xfId="74"/>
    <cellStyle name="Normal 4 8" xfId="75"/>
    <cellStyle name="Normal 4 9" xfId="76"/>
    <cellStyle name="Normal 5" xfId="77"/>
    <cellStyle name="Normal 5 2" xfId="78"/>
    <cellStyle name="Normal 5 3" xfId="79"/>
    <cellStyle name="Normal 5 4" xfId="80"/>
    <cellStyle name="Normal 5 5" xfId="81"/>
    <cellStyle name="Normal 5 6" xfId="82"/>
    <cellStyle name="Normal 5 7" xfId="83"/>
    <cellStyle name="Normal 5 8" xfId="84"/>
    <cellStyle name="Normal 5 9" xfId="85"/>
    <cellStyle name="Normal 6" xfId="86"/>
    <cellStyle name="Normal 6 2" xfId="87"/>
    <cellStyle name="Normal 6 3" xfId="88"/>
    <cellStyle name="Normal 6 4" xfId="89"/>
    <cellStyle name="Normal 6 5" xfId="90"/>
    <cellStyle name="Normal 6 6" xfId="91"/>
    <cellStyle name="Normal 6 7" xfId="92"/>
    <cellStyle name="Normal 6 8" xfId="93"/>
    <cellStyle name="Normal 6 9" xfId="94"/>
    <cellStyle name="Normal 7" xfId="95"/>
    <cellStyle name="Normal 7 2" xfId="96"/>
    <cellStyle name="Normal 7 3" xfId="97"/>
    <cellStyle name="Normal 7 4" xfId="98"/>
    <cellStyle name="Normal 7 5" xfId="99"/>
    <cellStyle name="Normal 7 6" xfId="100"/>
    <cellStyle name="Normal 7 7" xfId="101"/>
    <cellStyle name="Normal 7 8" xfId="102"/>
    <cellStyle name="Normal 7 9" xfId="103"/>
    <cellStyle name="Normal 8" xfId="104"/>
    <cellStyle name="Normal 8 2" xfId="105"/>
    <cellStyle name="Normal 8 3" xfId="106"/>
    <cellStyle name="Normal 9" xfId="107"/>
    <cellStyle name="Percent 2" xfId="108"/>
    <cellStyle name="Percent 2 2" xfId="109"/>
    <cellStyle name="Percent 2 3" xfId="110"/>
    <cellStyle name="Percent 2 4" xfId="111"/>
    <cellStyle name="Percent 3" xfId="112"/>
    <cellStyle name="Percent 3 2" xfId="113"/>
    <cellStyle name="Percent 3 3" xfId="114"/>
    <cellStyle name="Percent 4" xfId="115"/>
    <cellStyle name="Percent 5" xfId="1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IMB%20Bank/1.%20CASE/10.%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MB%20Bank/1.%20CASE/7.%20Da%20Chhang/Comprehensive%20Cash%20Budget-Li%20Fang%20Building_OD&amp;TL(1M)-Ban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Company_Raksmey/Japamax/FINANCE/Cash%20In%20Cash%20Out/AMT_Cash%20in%20Cash%20Out%20Report_201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
  <sheetViews>
    <sheetView tabSelected="1" workbookViewId="0">
      <selection activeCell="A2" sqref="A2:D10"/>
    </sheetView>
  </sheetViews>
  <sheetFormatPr defaultRowHeight="12.75"/>
  <cols>
    <col min="1" max="1" width="4.140625" style="1" customWidth="1"/>
    <col min="2" max="2" width="24.28515625" style="1" bestFit="1" customWidth="1"/>
    <col min="3" max="3" width="18.140625" style="1" customWidth="1"/>
    <col min="4" max="4" width="10.42578125" style="1" customWidth="1"/>
    <col min="5" max="16384" width="9.140625" style="1"/>
  </cols>
  <sheetData>
    <row r="2" spans="1:11">
      <c r="A2" s="2" t="s">
        <v>0</v>
      </c>
      <c r="B2" s="3" t="s">
        <v>9</v>
      </c>
      <c r="C2" s="3" t="s">
        <v>2</v>
      </c>
      <c r="D2" s="4" t="s">
        <v>1</v>
      </c>
    </row>
    <row r="3" spans="1:11">
      <c r="A3" s="19" t="s">
        <v>3</v>
      </c>
      <c r="B3" s="20"/>
      <c r="C3" s="5"/>
      <c r="D3" s="3"/>
    </row>
    <row r="4" spans="1:11">
      <c r="A4" s="8">
        <v>4</v>
      </c>
      <c r="B4" s="9" t="s">
        <v>10</v>
      </c>
      <c r="C4" s="9" t="s">
        <v>11</v>
      </c>
      <c r="D4" s="6">
        <v>58.88</v>
      </c>
      <c r="I4" s="1">
        <v>100</v>
      </c>
      <c r="J4" s="1" t="e">
        <f>#REF!/#REF!</f>
        <v>#REF!</v>
      </c>
      <c r="K4" s="1" t="e">
        <f>#REF!/#REF!</f>
        <v>#REF!</v>
      </c>
    </row>
    <row r="5" spans="1:11" ht="15.75" customHeight="1">
      <c r="A5" s="21" t="s">
        <v>4</v>
      </c>
      <c r="B5" s="22"/>
      <c r="C5" s="9"/>
      <c r="D5" s="10">
        <f>SUM(D4:D4)</f>
        <v>58.88</v>
      </c>
    </row>
    <row r="6" spans="1:11" ht="15" customHeight="1">
      <c r="A6" s="21" t="s">
        <v>5</v>
      </c>
      <c r="B6" s="22"/>
      <c r="C6" s="11"/>
      <c r="D6" s="12"/>
    </row>
    <row r="7" spans="1:11" ht="16.5" customHeight="1">
      <c r="A7" s="13">
        <v>2</v>
      </c>
      <c r="B7" s="7" t="s">
        <v>12</v>
      </c>
      <c r="C7" s="9"/>
      <c r="D7" s="10">
        <v>47</v>
      </c>
    </row>
    <row r="8" spans="1:11" ht="16.5" customHeight="1">
      <c r="A8" s="21" t="s">
        <v>6</v>
      </c>
      <c r="B8" s="22"/>
      <c r="C8" s="9"/>
      <c r="D8" s="10">
        <f>SUM(D7:D7)</f>
        <v>47</v>
      </c>
    </row>
    <row r="9" spans="1:11" ht="15" customHeight="1">
      <c r="A9" s="23" t="s">
        <v>7</v>
      </c>
      <c r="B9" s="24"/>
      <c r="C9" s="11"/>
      <c r="D9" s="14">
        <f>D5-D8</f>
        <v>11.880000000000003</v>
      </c>
    </row>
    <row r="10" spans="1:11" ht="15" customHeight="1">
      <c r="A10" s="17" t="s">
        <v>8</v>
      </c>
      <c r="B10" s="18"/>
      <c r="C10" s="15"/>
      <c r="D10" s="16">
        <f>D8/D9</f>
        <v>3.9562289562289554</v>
      </c>
    </row>
  </sheetData>
  <mergeCells count="6">
    <mergeCell ref="A10:B10"/>
    <mergeCell ref="A3:B3"/>
    <mergeCell ref="A5:B5"/>
    <mergeCell ref="A6:B6"/>
    <mergeCell ref="A8:B8"/>
    <mergeCell ref="A9:B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NW</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Raksmey Srean</dc:creator>
  <cp:lastModifiedBy>Nhim Tola</cp:lastModifiedBy>
  <dcterms:created xsi:type="dcterms:W3CDTF">2017-02-08T00:49:08Z</dcterms:created>
  <dcterms:modified xsi:type="dcterms:W3CDTF">2017-12-06T10:20:33Z</dcterms:modified>
</cp:coreProperties>
</file>