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95" windowWidth="15315" windowHeight="58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9" i="1" l="1"/>
  <c r="C20" i="1" s="1"/>
  <c r="C22" i="1" s="1"/>
  <c r="C3" i="1"/>
  <c r="C7" i="1" l="1"/>
  <c r="C8" i="1" l="1"/>
  <c r="C10" i="1" s="1"/>
</calcChain>
</file>

<file path=xl/sharedStrings.xml><?xml version="1.0" encoding="utf-8"?>
<sst xmlns="http://schemas.openxmlformats.org/spreadsheetml/2006/main" count="24" uniqueCount="13">
  <si>
    <t>Items</t>
  </si>
  <si>
    <t>Remarks</t>
  </si>
  <si>
    <t>Z) Monthly sales (USD)</t>
  </si>
  <si>
    <t>A)        Debtor turnover (days)</t>
  </si>
  <si>
    <t>B)        Stockholding turnover (days)</t>
  </si>
  <si>
    <t>C)       Creditor turnover (days)</t>
  </si>
  <si>
    <t>D)       Asset Conversion Cycle = (A + B) – C/30</t>
  </si>
  <si>
    <t>E)        Monthly WC need = (D x Z)</t>
  </si>
  <si>
    <t>Existing + proposed WC lines</t>
  </si>
  <si>
    <t>(Shortfall)/Excess in WC lines</t>
  </si>
  <si>
    <t>Historical
Jan-Apr/2017
(Monthly)</t>
  </si>
  <si>
    <t>Projected
2018
(Monthly)</t>
  </si>
  <si>
    <t>Existing + proposed WC lines
Maybank : USD9M
RHBIBL: USD7M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</si>
</sst>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rgb="FF0000FF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3" fontId="1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tabSelected="1" workbookViewId="0">
      <selection activeCell="C24" sqref="C24"/>
    </sheetView>
  </sheetViews>
  <sheetFormatPr defaultRowHeight="15" x14ac:dyDescent="0.25"/>
  <cols>
    <col min="2" max="2" width="56.5703125" customWidth="1"/>
    <col min="3" max="5" width="30.28515625" customWidth="1"/>
  </cols>
  <sheetData>
    <row r="2" spans="2:5" ht="36" x14ac:dyDescent="0.25">
      <c r="B2" s="6" t="s">
        <v>0</v>
      </c>
      <c r="C2" s="1" t="s">
        <v>10</v>
      </c>
      <c r="D2" s="1" t="s">
        <v>11</v>
      </c>
      <c r="E2" s="6" t="s">
        <v>1</v>
      </c>
    </row>
    <row r="3" spans="2:5" ht="21.75" customHeight="1" x14ac:dyDescent="0.25">
      <c r="B3" s="2" t="s">
        <v>2</v>
      </c>
      <c r="C3" s="3">
        <f>3513445.19/4</f>
        <v>878361.29749999999</v>
      </c>
      <c r="D3" s="3"/>
      <c r="E3" s="2"/>
    </row>
    <row r="4" spans="2:5" ht="21.75" customHeight="1" x14ac:dyDescent="0.25">
      <c r="B4" s="2" t="s">
        <v>3</v>
      </c>
      <c r="C4" s="1">
        <v>15</v>
      </c>
      <c r="D4" s="1"/>
      <c r="E4" s="2"/>
    </row>
    <row r="5" spans="2:5" ht="21.75" customHeight="1" x14ac:dyDescent="0.25">
      <c r="B5" s="2" t="s">
        <v>4</v>
      </c>
      <c r="C5" s="1">
        <v>30</v>
      </c>
      <c r="D5" s="1"/>
      <c r="E5" s="2"/>
    </row>
    <row r="6" spans="2:5" ht="21.75" customHeight="1" x14ac:dyDescent="0.25">
      <c r="B6" s="2" t="s">
        <v>5</v>
      </c>
      <c r="C6" s="1">
        <v>3</v>
      </c>
      <c r="D6" s="1"/>
      <c r="E6" s="1"/>
    </row>
    <row r="7" spans="2:5" ht="21.75" customHeight="1" x14ac:dyDescent="0.25">
      <c r="B7" s="2" t="s">
        <v>6</v>
      </c>
      <c r="C7" s="5">
        <f>((C4+C5)-C6)/30</f>
        <v>1.4</v>
      </c>
      <c r="D7" s="5"/>
      <c r="E7" s="1"/>
    </row>
    <row r="8" spans="2:5" ht="21.75" customHeight="1" x14ac:dyDescent="0.25">
      <c r="B8" s="2" t="s">
        <v>7</v>
      </c>
      <c r="C8" s="3">
        <f>C3*C7</f>
        <v>1229705.8165</v>
      </c>
      <c r="D8" s="3"/>
      <c r="E8" s="1"/>
    </row>
    <row r="9" spans="2:5" ht="21.75" customHeight="1" x14ac:dyDescent="0.25">
      <c r="B9" s="2" t="s">
        <v>8</v>
      </c>
      <c r="C9" s="4">
        <v>150000</v>
      </c>
      <c r="D9" s="4"/>
      <c r="E9" s="1"/>
    </row>
    <row r="10" spans="2:5" ht="21.75" customHeight="1" x14ac:dyDescent="0.25">
      <c r="B10" s="2" t="s">
        <v>9</v>
      </c>
      <c r="C10" s="4">
        <f>C9-C8</f>
        <v>-1079705.8165</v>
      </c>
      <c r="D10" s="4"/>
      <c r="E10" s="1"/>
    </row>
    <row r="14" spans="2:5" ht="36" x14ac:dyDescent="0.25">
      <c r="B14" s="6" t="s">
        <v>0</v>
      </c>
      <c r="C14" s="6" t="s">
        <v>10</v>
      </c>
      <c r="D14" s="6" t="s">
        <v>11</v>
      </c>
      <c r="E14" s="6" t="s">
        <v>1</v>
      </c>
    </row>
    <row r="15" spans="2:5" x14ac:dyDescent="0.25">
      <c r="B15" s="2" t="s">
        <v>2</v>
      </c>
      <c r="C15" s="3">
        <v>10000000</v>
      </c>
      <c r="D15" s="3"/>
      <c r="E15" s="2"/>
    </row>
    <row r="16" spans="2:5" x14ac:dyDescent="0.25">
      <c r="B16" s="2" t="s">
        <v>3</v>
      </c>
      <c r="C16" s="6">
        <v>30</v>
      </c>
      <c r="D16" s="6"/>
      <c r="E16" s="2"/>
    </row>
    <row r="17" spans="2:5" x14ac:dyDescent="0.25">
      <c r="B17" s="2" t="s">
        <v>4</v>
      </c>
      <c r="C17" s="6">
        <v>30</v>
      </c>
      <c r="D17" s="6"/>
      <c r="E17" s="2"/>
    </row>
    <row r="18" spans="2:5" x14ac:dyDescent="0.25">
      <c r="B18" s="2" t="s">
        <v>5</v>
      </c>
      <c r="C18" s="6">
        <v>7</v>
      </c>
      <c r="D18" s="6"/>
      <c r="E18" s="6"/>
    </row>
    <row r="19" spans="2:5" x14ac:dyDescent="0.25">
      <c r="B19" s="2" t="s">
        <v>6</v>
      </c>
      <c r="C19" s="5">
        <f>((C16+C17)-C18)/30</f>
        <v>1.7666666666666666</v>
      </c>
      <c r="D19" s="5"/>
      <c r="E19" s="6"/>
    </row>
    <row r="20" spans="2:5" x14ac:dyDescent="0.25">
      <c r="B20" s="2" t="s">
        <v>7</v>
      </c>
      <c r="C20" s="3">
        <f>C15*C19</f>
        <v>17666666.666666668</v>
      </c>
      <c r="D20" s="3"/>
      <c r="E20" s="6"/>
    </row>
    <row r="21" spans="2:5" ht="36" x14ac:dyDescent="0.25">
      <c r="B21" s="2" t="s">
        <v>12</v>
      </c>
      <c r="C21" s="4">
        <v>16000000</v>
      </c>
      <c r="D21" s="4"/>
      <c r="E21" s="6"/>
    </row>
    <row r="22" spans="2:5" x14ac:dyDescent="0.25">
      <c r="B22" s="2" t="s">
        <v>9</v>
      </c>
      <c r="C22" s="4">
        <f>C21-C20</f>
        <v>-1666666.6666666679</v>
      </c>
      <c r="D22" s="4"/>
      <c r="E22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 Ratanak</dc:creator>
  <cp:lastModifiedBy>Sok Ratanak</cp:lastModifiedBy>
  <dcterms:created xsi:type="dcterms:W3CDTF">2016-08-17T09:17:54Z</dcterms:created>
  <dcterms:modified xsi:type="dcterms:W3CDTF">2017-06-16T07:21:50Z</dcterms:modified>
</cp:coreProperties>
</file>