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CB04834-0B5E-4175-828C-A6FC68F3F03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ull_after" sheetId="1" r:id="rId1"/>
  </sheets>
  <definedNames>
    <definedName name="_xlnm._FilterDatabase" localSheetId="0" hidden="1">full_after!$A$1:$I$1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M6" i="1"/>
  <c r="L6" i="1"/>
  <c r="N5" i="1"/>
  <c r="M5" i="1"/>
  <c r="L5" i="1"/>
  <c r="N4" i="1"/>
  <c r="M4" i="1"/>
  <c r="L4" i="1"/>
  <c r="N3" i="1"/>
  <c r="M3" i="1"/>
  <c r="L3" i="1"/>
  <c r="N2" i="1"/>
  <c r="M2" i="1"/>
  <c r="L2" i="1"/>
</calcChain>
</file>

<file path=xl/sharedStrings.xml><?xml version="1.0" encoding="utf-8"?>
<sst xmlns="http://schemas.openxmlformats.org/spreadsheetml/2006/main" count="17" uniqueCount="14">
  <si>
    <t>X</t>
  </si>
  <si>
    <t>XG</t>
  </si>
  <si>
    <t>deltaX</t>
  </si>
  <si>
    <t>Y</t>
  </si>
  <si>
    <t>YG</t>
  </si>
  <si>
    <t>deltaY</t>
  </si>
  <si>
    <t>Z</t>
  </si>
  <si>
    <t>ZG</t>
  </si>
  <si>
    <t>deltaZ</t>
  </si>
  <si>
    <t>Median</t>
  </si>
  <si>
    <t>Average</t>
  </si>
  <si>
    <t>Max</t>
  </si>
  <si>
    <t>Min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</si>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</sst>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3D</a:t>
            </a:r>
            <a:r>
              <a:rPr lang="en-US" baseline="0"/>
              <a:t> position errors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delta 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full_after!$C$2:$C$43</c:f>
              <c:numCache>
                <c:formatCode>General</c:formatCode>
                <c:ptCount val="42"/>
                <c:pt idx="0">
                  <c:v>-4.9000000000000004</c:v>
                </c:pt>
                <c:pt idx="1">
                  <c:v>-6.5</c:v>
                </c:pt>
                <c:pt idx="2">
                  <c:v>-8.1999999999999993</c:v>
                </c:pt>
                <c:pt idx="3">
                  <c:v>-14.2</c:v>
                </c:pt>
                <c:pt idx="4">
                  <c:v>-8.9</c:v>
                </c:pt>
                <c:pt idx="5">
                  <c:v>-7.8</c:v>
                </c:pt>
                <c:pt idx="6">
                  <c:v>-7.2</c:v>
                </c:pt>
                <c:pt idx="7">
                  <c:v>5</c:v>
                </c:pt>
                <c:pt idx="8">
                  <c:v>2.7</c:v>
                </c:pt>
                <c:pt idx="9">
                  <c:v>-0.6</c:v>
                </c:pt>
                <c:pt idx="10">
                  <c:v>-3.2</c:v>
                </c:pt>
                <c:pt idx="11">
                  <c:v>8</c:v>
                </c:pt>
                <c:pt idx="12">
                  <c:v>6.2</c:v>
                </c:pt>
                <c:pt idx="13">
                  <c:v>2.2999999999999998</c:v>
                </c:pt>
                <c:pt idx="14">
                  <c:v>-1</c:v>
                </c:pt>
                <c:pt idx="15">
                  <c:v>3</c:v>
                </c:pt>
                <c:pt idx="16">
                  <c:v>0.5</c:v>
                </c:pt>
                <c:pt idx="17">
                  <c:v>-1.1000000000000001</c:v>
                </c:pt>
                <c:pt idx="18">
                  <c:v>-3.5</c:v>
                </c:pt>
                <c:pt idx="19">
                  <c:v>4.4000000000000004</c:v>
                </c:pt>
                <c:pt idx="20">
                  <c:v>3</c:v>
                </c:pt>
                <c:pt idx="21">
                  <c:v>1.1000000000000001</c:v>
                </c:pt>
                <c:pt idx="22">
                  <c:v>-0.3</c:v>
                </c:pt>
                <c:pt idx="23">
                  <c:v>7.2</c:v>
                </c:pt>
                <c:pt idx="24">
                  <c:v>7</c:v>
                </c:pt>
                <c:pt idx="25">
                  <c:v>6.8</c:v>
                </c:pt>
                <c:pt idx="26">
                  <c:v>6.5</c:v>
                </c:pt>
                <c:pt idx="27">
                  <c:v>1.4</c:v>
                </c:pt>
                <c:pt idx="28">
                  <c:v>0.6</c:v>
                </c:pt>
                <c:pt idx="29">
                  <c:v>-0.5</c:v>
                </c:pt>
                <c:pt idx="30">
                  <c:v>-1.4</c:v>
                </c:pt>
                <c:pt idx="31">
                  <c:v>-0.8</c:v>
                </c:pt>
                <c:pt idx="32">
                  <c:v>0.1</c:v>
                </c:pt>
                <c:pt idx="33">
                  <c:v>-0.3</c:v>
                </c:pt>
                <c:pt idx="34">
                  <c:v>0.5</c:v>
                </c:pt>
                <c:pt idx="35">
                  <c:v>8.8000000000000007</c:v>
                </c:pt>
                <c:pt idx="36">
                  <c:v>8.8000000000000007</c:v>
                </c:pt>
                <c:pt idx="37">
                  <c:v>10.199999999999999</c:v>
                </c:pt>
                <c:pt idx="38">
                  <c:v>13.8</c:v>
                </c:pt>
                <c:pt idx="39">
                  <c:v>-1.1000000000000001</c:v>
                </c:pt>
                <c:pt idx="40">
                  <c:v>-2.6</c:v>
                </c:pt>
                <c:pt idx="41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91-4E55-A087-708EF0DABC27}"/>
            </c:ext>
          </c:extLst>
        </c:ser>
        <c:ser>
          <c:idx val="1"/>
          <c:order val="1"/>
          <c:tx>
            <c:v>delta 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full_after!$F$2:$F$43</c:f>
              <c:numCache>
                <c:formatCode>General</c:formatCode>
                <c:ptCount val="42"/>
                <c:pt idx="0">
                  <c:v>-4.2</c:v>
                </c:pt>
                <c:pt idx="1">
                  <c:v>-1.6</c:v>
                </c:pt>
                <c:pt idx="2">
                  <c:v>1</c:v>
                </c:pt>
                <c:pt idx="3">
                  <c:v>5.5</c:v>
                </c:pt>
                <c:pt idx="4">
                  <c:v>-2.5</c:v>
                </c:pt>
                <c:pt idx="5">
                  <c:v>-0.7</c:v>
                </c:pt>
                <c:pt idx="6">
                  <c:v>1.6</c:v>
                </c:pt>
                <c:pt idx="7">
                  <c:v>-1.7</c:v>
                </c:pt>
                <c:pt idx="8">
                  <c:v>-1.6</c:v>
                </c:pt>
                <c:pt idx="9">
                  <c:v>0</c:v>
                </c:pt>
                <c:pt idx="10">
                  <c:v>1.4</c:v>
                </c:pt>
                <c:pt idx="11">
                  <c:v>-4.9000000000000004</c:v>
                </c:pt>
                <c:pt idx="12">
                  <c:v>-4.5</c:v>
                </c:pt>
                <c:pt idx="13">
                  <c:v>-1.7</c:v>
                </c:pt>
                <c:pt idx="14">
                  <c:v>1.9</c:v>
                </c:pt>
                <c:pt idx="15">
                  <c:v>1</c:v>
                </c:pt>
                <c:pt idx="16">
                  <c:v>1</c:v>
                </c:pt>
                <c:pt idx="17">
                  <c:v>1.4</c:v>
                </c:pt>
                <c:pt idx="18">
                  <c:v>2.4</c:v>
                </c:pt>
                <c:pt idx="19">
                  <c:v>-1.2</c:v>
                </c:pt>
                <c:pt idx="20">
                  <c:v>-1.4</c:v>
                </c:pt>
                <c:pt idx="21">
                  <c:v>-0.2</c:v>
                </c:pt>
                <c:pt idx="22">
                  <c:v>1.2</c:v>
                </c:pt>
                <c:pt idx="23">
                  <c:v>-5.3</c:v>
                </c:pt>
                <c:pt idx="24">
                  <c:v>-4.7</c:v>
                </c:pt>
                <c:pt idx="25">
                  <c:v>-2.2999999999999998</c:v>
                </c:pt>
                <c:pt idx="26">
                  <c:v>1.1000000000000001</c:v>
                </c:pt>
                <c:pt idx="27">
                  <c:v>1.2</c:v>
                </c:pt>
                <c:pt idx="28">
                  <c:v>0</c:v>
                </c:pt>
                <c:pt idx="29">
                  <c:v>1.3</c:v>
                </c:pt>
                <c:pt idx="30">
                  <c:v>2.6</c:v>
                </c:pt>
                <c:pt idx="31">
                  <c:v>-1.1000000000000001</c:v>
                </c:pt>
                <c:pt idx="32">
                  <c:v>-1.9</c:v>
                </c:pt>
                <c:pt idx="33">
                  <c:v>-1.9</c:v>
                </c:pt>
                <c:pt idx="34">
                  <c:v>-1.2</c:v>
                </c:pt>
                <c:pt idx="35">
                  <c:v>-4.5</c:v>
                </c:pt>
                <c:pt idx="36">
                  <c:v>-3.9</c:v>
                </c:pt>
                <c:pt idx="37">
                  <c:v>-1.3</c:v>
                </c:pt>
                <c:pt idx="38">
                  <c:v>2.5</c:v>
                </c:pt>
                <c:pt idx="39">
                  <c:v>0.5</c:v>
                </c:pt>
                <c:pt idx="40">
                  <c:v>1.5</c:v>
                </c:pt>
                <c:pt idx="4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1-4E55-A087-708EF0DABC27}"/>
            </c:ext>
          </c:extLst>
        </c:ser>
        <c:ser>
          <c:idx val="2"/>
          <c:order val="2"/>
          <c:tx>
            <c:v>delta Z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full_after!$I$2:$I$43</c:f>
              <c:numCache>
                <c:formatCode>General</c:formatCode>
                <c:ptCount val="42"/>
                <c:pt idx="0">
                  <c:v>-3</c:v>
                </c:pt>
                <c:pt idx="1">
                  <c:v>-1.2</c:v>
                </c:pt>
                <c:pt idx="2">
                  <c:v>1.1000000000000001</c:v>
                </c:pt>
                <c:pt idx="3">
                  <c:v>11.2</c:v>
                </c:pt>
                <c:pt idx="4">
                  <c:v>11.2</c:v>
                </c:pt>
                <c:pt idx="5">
                  <c:v>6.9</c:v>
                </c:pt>
                <c:pt idx="6">
                  <c:v>3.5</c:v>
                </c:pt>
                <c:pt idx="7">
                  <c:v>-15.2</c:v>
                </c:pt>
                <c:pt idx="8">
                  <c:v>-10.8</c:v>
                </c:pt>
                <c:pt idx="9">
                  <c:v>-2.7</c:v>
                </c:pt>
                <c:pt idx="10">
                  <c:v>3.2</c:v>
                </c:pt>
                <c:pt idx="11">
                  <c:v>-21.9</c:v>
                </c:pt>
                <c:pt idx="12">
                  <c:v>-18.3</c:v>
                </c:pt>
                <c:pt idx="13">
                  <c:v>-4.7</c:v>
                </c:pt>
                <c:pt idx="14">
                  <c:v>5.6</c:v>
                </c:pt>
                <c:pt idx="15">
                  <c:v>-6.6</c:v>
                </c:pt>
                <c:pt idx="16">
                  <c:v>2.2000000000000002</c:v>
                </c:pt>
                <c:pt idx="17">
                  <c:v>3</c:v>
                </c:pt>
                <c:pt idx="18">
                  <c:v>10.5</c:v>
                </c:pt>
                <c:pt idx="19">
                  <c:v>-10.9</c:v>
                </c:pt>
                <c:pt idx="20">
                  <c:v>-5</c:v>
                </c:pt>
                <c:pt idx="21">
                  <c:v>2.1</c:v>
                </c:pt>
                <c:pt idx="22">
                  <c:v>9.6999999999999993</c:v>
                </c:pt>
                <c:pt idx="23">
                  <c:v>-18.3</c:v>
                </c:pt>
                <c:pt idx="24">
                  <c:v>-13.7</c:v>
                </c:pt>
                <c:pt idx="25">
                  <c:v>0.4</c:v>
                </c:pt>
                <c:pt idx="26">
                  <c:v>11.1</c:v>
                </c:pt>
                <c:pt idx="27">
                  <c:v>-6.1</c:v>
                </c:pt>
                <c:pt idx="28">
                  <c:v>3.9</c:v>
                </c:pt>
                <c:pt idx="29">
                  <c:v>9.6</c:v>
                </c:pt>
                <c:pt idx="30">
                  <c:v>25.2</c:v>
                </c:pt>
                <c:pt idx="31">
                  <c:v>-21.9</c:v>
                </c:pt>
                <c:pt idx="32">
                  <c:v>-15.2</c:v>
                </c:pt>
                <c:pt idx="33">
                  <c:v>-9.6999999999999993</c:v>
                </c:pt>
                <c:pt idx="34">
                  <c:v>1.6</c:v>
                </c:pt>
                <c:pt idx="35">
                  <c:v>-5.8</c:v>
                </c:pt>
                <c:pt idx="36">
                  <c:v>-3.2</c:v>
                </c:pt>
                <c:pt idx="37">
                  <c:v>5.9</c:v>
                </c:pt>
                <c:pt idx="38">
                  <c:v>20.2</c:v>
                </c:pt>
                <c:pt idx="39">
                  <c:v>0.1</c:v>
                </c:pt>
                <c:pt idx="40">
                  <c:v>-0.6</c:v>
                </c:pt>
                <c:pt idx="4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91-4E55-A087-708EF0DAB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380344"/>
        <c:axId val="664376408"/>
      </c:lineChart>
      <c:catAx>
        <c:axId val="664380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376408"/>
        <c:crosses val="autoZero"/>
        <c:auto val="1"/>
        <c:lblAlgn val="ctr"/>
        <c:lblOffset val="100"/>
        <c:noMultiLvlLbl val="0"/>
      </c:catAx>
      <c:valAx>
        <c:axId val="66437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38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</xdr:colOff>
      <xdr:row>6</xdr:row>
      <xdr:rowOff>93345</xdr:rowOff>
    </xdr:from>
    <xdr:to>
      <xdr:col>17</xdr:col>
      <xdr:colOff>321945</xdr:colOff>
      <xdr:row>21</xdr:row>
      <xdr:rowOff>125730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0B74791-9F81-90B4-23DD-B8851403E1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L26" sqref="L26"/>
    </sheetView>
  </sheetViews>
  <sheetFormatPr defaultRowHeight="14.4" x14ac:dyDescent="0.3"/>
  <cols>
    <col min="21" max="21" width="12.44140625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0</v>
      </c>
      <c r="M1" t="s">
        <v>3</v>
      </c>
      <c r="N1" t="s">
        <v>6</v>
      </c>
    </row>
    <row r="2" spans="1:14" x14ac:dyDescent="0.3">
      <c r="A2">
        <v>-319.89999999999998</v>
      </c>
      <c r="B2">
        <v>-315</v>
      </c>
      <c r="C2">
        <v>-4.9000000000000004</v>
      </c>
      <c r="D2">
        <v>-0.3</v>
      </c>
      <c r="E2">
        <v>3.9</v>
      </c>
      <c r="F2">
        <v>-4.2</v>
      </c>
      <c r="G2">
        <v>637.5</v>
      </c>
      <c r="H2">
        <v>640.6</v>
      </c>
      <c r="I2">
        <v>-3</v>
      </c>
      <c r="K2" t="s">
        <v>9</v>
      </c>
      <c r="L2">
        <f>MEDIAN(C2:C43)</f>
        <v>0.30000000000000004</v>
      </c>
      <c r="M2">
        <f>MEDIAN(F2:F43)</f>
        <v>-0.44999999999999996</v>
      </c>
      <c r="N2">
        <f>MEDIAN(I2:I43)</f>
        <v>0.25</v>
      </c>
    </row>
    <row r="3" spans="1:14" x14ac:dyDescent="0.3">
      <c r="A3">
        <v>-321.5</v>
      </c>
      <c r="B3">
        <v>-315</v>
      </c>
      <c r="C3">
        <v>-6.5</v>
      </c>
      <c r="D3">
        <v>45.6</v>
      </c>
      <c r="E3">
        <v>47.2</v>
      </c>
      <c r="F3">
        <v>-1.6</v>
      </c>
      <c r="G3">
        <v>664.4</v>
      </c>
      <c r="H3">
        <v>665.6</v>
      </c>
      <c r="I3">
        <v>-1.2</v>
      </c>
      <c r="K3" t="s">
        <v>10</v>
      </c>
      <c r="L3">
        <f>AVERAGE(C2:C43)</f>
        <v>0.77380952380952384</v>
      </c>
      <c r="M3">
        <f>AVERAGE(F2:F43)</f>
        <v>-0.56428571428571406</v>
      </c>
      <c r="N3">
        <f>AVERAGE(I2:I43)</f>
        <v>-0.89999999999999991</v>
      </c>
    </row>
    <row r="4" spans="1:14" x14ac:dyDescent="0.3">
      <c r="A4">
        <v>-323.2</v>
      </c>
      <c r="B4">
        <v>-315</v>
      </c>
      <c r="C4">
        <v>-8.1999999999999993</v>
      </c>
      <c r="D4">
        <v>91.5</v>
      </c>
      <c r="E4">
        <v>90.5</v>
      </c>
      <c r="F4">
        <v>1</v>
      </c>
      <c r="G4">
        <v>691.6</v>
      </c>
      <c r="H4">
        <v>690.6</v>
      </c>
      <c r="I4">
        <v>1.1000000000000001</v>
      </c>
      <c r="K4" t="s">
        <v>11</v>
      </c>
      <c r="L4">
        <f>MAX(C2:C43)</f>
        <v>13.8</v>
      </c>
      <c r="M4">
        <f>MAX(F2:F43)</f>
        <v>5.5</v>
      </c>
      <c r="N4">
        <f>MAX(I2:I43)</f>
        <v>25.2</v>
      </c>
    </row>
    <row r="5" spans="1:14" x14ac:dyDescent="0.3">
      <c r="A5">
        <v>-329.2</v>
      </c>
      <c r="B5">
        <v>-315</v>
      </c>
      <c r="C5">
        <v>-14.2</v>
      </c>
      <c r="D5">
        <v>139.30000000000001</v>
      </c>
      <c r="E5">
        <v>133.80000000000001</v>
      </c>
      <c r="F5">
        <v>5.5</v>
      </c>
      <c r="G5">
        <v>726.7</v>
      </c>
      <c r="H5">
        <v>715.6</v>
      </c>
      <c r="I5">
        <v>11.2</v>
      </c>
      <c r="K5" t="s">
        <v>12</v>
      </c>
      <c r="L5">
        <f>MIN(C2:C43)</f>
        <v>-14.2</v>
      </c>
      <c r="M5">
        <f>MIN(F2:F43)</f>
        <v>-5.3</v>
      </c>
      <c r="N5">
        <f>MIN(I2:I43)</f>
        <v>-21.9</v>
      </c>
    </row>
    <row r="6" spans="1:14" x14ac:dyDescent="0.3">
      <c r="A6">
        <v>-323.89999999999998</v>
      </c>
      <c r="B6">
        <v>-315</v>
      </c>
      <c r="C6">
        <v>-8.9</v>
      </c>
      <c r="D6">
        <v>-98.6</v>
      </c>
      <c r="E6">
        <v>-96.1</v>
      </c>
      <c r="F6">
        <v>-2.5</v>
      </c>
      <c r="G6">
        <v>825</v>
      </c>
      <c r="H6">
        <v>813.8</v>
      </c>
      <c r="I6">
        <v>11.2</v>
      </c>
      <c r="K6" t="s">
        <v>13</v>
      </c>
      <c r="L6">
        <f>_xlfn.STDEV.P(C2:C43)</f>
        <v>5.6898849065190333</v>
      </c>
      <c r="M6">
        <f>_xlfn.STDEV.P(F2:F43)</f>
        <v>2.4139299540643782</v>
      </c>
      <c r="N6">
        <f>_xlfn.STDEV.P(I2:I43)</f>
        <v>10.610978142605759</v>
      </c>
    </row>
    <row r="7" spans="1:14" x14ac:dyDescent="0.3">
      <c r="A7">
        <v>-322.8</v>
      </c>
      <c r="B7">
        <v>-315</v>
      </c>
      <c r="C7">
        <v>-7.8</v>
      </c>
      <c r="D7">
        <v>-53.5</v>
      </c>
      <c r="E7">
        <v>-52.8</v>
      </c>
      <c r="F7">
        <v>-0.7</v>
      </c>
      <c r="G7">
        <v>845.6</v>
      </c>
      <c r="H7">
        <v>838.8</v>
      </c>
      <c r="I7">
        <v>6.9</v>
      </c>
    </row>
    <row r="8" spans="1:14" x14ac:dyDescent="0.3">
      <c r="A8">
        <v>-322.2</v>
      </c>
      <c r="B8">
        <v>-315</v>
      </c>
      <c r="C8">
        <v>-7.2</v>
      </c>
      <c r="D8">
        <v>-7.9</v>
      </c>
      <c r="E8">
        <v>-9.5</v>
      </c>
      <c r="F8">
        <v>1.6</v>
      </c>
      <c r="G8">
        <v>867.3</v>
      </c>
      <c r="H8">
        <v>863.8</v>
      </c>
      <c r="I8">
        <v>3.5</v>
      </c>
    </row>
    <row r="9" spans="1:14" x14ac:dyDescent="0.3">
      <c r="A9">
        <v>-195</v>
      </c>
      <c r="B9">
        <v>-200</v>
      </c>
      <c r="C9">
        <v>5</v>
      </c>
      <c r="D9">
        <v>-55.3</v>
      </c>
      <c r="E9">
        <v>-53.6</v>
      </c>
      <c r="F9">
        <v>-1.7</v>
      </c>
      <c r="G9">
        <v>724.9</v>
      </c>
      <c r="H9">
        <v>740.1</v>
      </c>
      <c r="I9">
        <v>-15.2</v>
      </c>
    </row>
    <row r="10" spans="1:14" x14ac:dyDescent="0.3">
      <c r="A10">
        <v>-197.3</v>
      </c>
      <c r="B10">
        <v>-200</v>
      </c>
      <c r="C10">
        <v>2.7</v>
      </c>
      <c r="D10">
        <v>-11.9</v>
      </c>
      <c r="E10">
        <v>-10.3</v>
      </c>
      <c r="F10">
        <v>-1.6</v>
      </c>
      <c r="G10">
        <v>754.3</v>
      </c>
      <c r="H10">
        <v>765.1</v>
      </c>
      <c r="I10">
        <v>-10.8</v>
      </c>
    </row>
    <row r="11" spans="1:14" x14ac:dyDescent="0.3">
      <c r="A11">
        <v>-200.6</v>
      </c>
      <c r="B11">
        <v>-200</v>
      </c>
      <c r="C11">
        <v>-0.6</v>
      </c>
      <c r="D11">
        <v>33</v>
      </c>
      <c r="E11">
        <v>33</v>
      </c>
      <c r="F11">
        <v>0</v>
      </c>
      <c r="G11">
        <v>787.4</v>
      </c>
      <c r="H11">
        <v>790.1</v>
      </c>
      <c r="I11">
        <v>-2.7</v>
      </c>
    </row>
    <row r="12" spans="1:14" x14ac:dyDescent="0.3">
      <c r="A12">
        <v>-203.2</v>
      </c>
      <c r="B12">
        <v>-200</v>
      </c>
      <c r="C12">
        <v>-3.2</v>
      </c>
      <c r="D12">
        <v>77.7</v>
      </c>
      <c r="E12">
        <v>76.3</v>
      </c>
      <c r="F12">
        <v>1.4</v>
      </c>
      <c r="G12">
        <v>818.3</v>
      </c>
      <c r="H12">
        <v>815.1</v>
      </c>
      <c r="I12">
        <v>3.2</v>
      </c>
    </row>
    <row r="13" spans="1:14" x14ac:dyDescent="0.3">
      <c r="A13">
        <v>-107</v>
      </c>
      <c r="B13">
        <v>-115</v>
      </c>
      <c r="C13">
        <v>8</v>
      </c>
      <c r="D13">
        <v>-1</v>
      </c>
      <c r="E13">
        <v>3.9</v>
      </c>
      <c r="F13">
        <v>-4.9000000000000004</v>
      </c>
      <c r="G13">
        <v>618.6</v>
      </c>
      <c r="H13">
        <v>640.6</v>
      </c>
      <c r="I13">
        <v>-21.9</v>
      </c>
    </row>
    <row r="14" spans="1:14" x14ac:dyDescent="0.3">
      <c r="A14">
        <v>-108.8</v>
      </c>
      <c r="B14">
        <v>-115</v>
      </c>
      <c r="C14">
        <v>6.2</v>
      </c>
      <c r="D14">
        <v>42.7</v>
      </c>
      <c r="E14">
        <v>47.2</v>
      </c>
      <c r="F14">
        <v>-4.5</v>
      </c>
      <c r="G14">
        <v>647.20000000000005</v>
      </c>
      <c r="H14">
        <v>665.6</v>
      </c>
      <c r="I14">
        <v>-18.3</v>
      </c>
    </row>
    <row r="15" spans="1:14" x14ac:dyDescent="0.3">
      <c r="A15">
        <v>-112.7</v>
      </c>
      <c r="B15">
        <v>-115</v>
      </c>
      <c r="C15">
        <v>2.2999999999999998</v>
      </c>
      <c r="D15">
        <v>88.8</v>
      </c>
      <c r="E15">
        <v>90.5</v>
      </c>
      <c r="F15">
        <v>-1.7</v>
      </c>
      <c r="G15">
        <v>685.9</v>
      </c>
      <c r="H15">
        <v>690.6</v>
      </c>
      <c r="I15">
        <v>-4.7</v>
      </c>
    </row>
    <row r="16" spans="1:14" x14ac:dyDescent="0.3">
      <c r="A16">
        <v>-116</v>
      </c>
      <c r="B16">
        <v>-115</v>
      </c>
      <c r="C16">
        <v>-1</v>
      </c>
      <c r="D16">
        <v>135.69999999999999</v>
      </c>
      <c r="E16">
        <v>133.80000000000001</v>
      </c>
      <c r="F16">
        <v>1.9</v>
      </c>
      <c r="G16">
        <v>721.2</v>
      </c>
      <c r="H16">
        <v>715.6</v>
      </c>
      <c r="I16">
        <v>5.6</v>
      </c>
    </row>
    <row r="17" spans="1:9" x14ac:dyDescent="0.3">
      <c r="A17">
        <v>-112</v>
      </c>
      <c r="B17">
        <v>-115</v>
      </c>
      <c r="C17">
        <v>3</v>
      </c>
      <c r="D17">
        <v>-95.1</v>
      </c>
      <c r="E17">
        <v>-96.1</v>
      </c>
      <c r="F17">
        <v>1</v>
      </c>
      <c r="G17">
        <v>807.1</v>
      </c>
      <c r="H17">
        <v>813.8</v>
      </c>
      <c r="I17">
        <v>-6.6</v>
      </c>
    </row>
    <row r="18" spans="1:9" x14ac:dyDescent="0.3">
      <c r="A18">
        <v>-114.5</v>
      </c>
      <c r="B18">
        <v>-115</v>
      </c>
      <c r="C18">
        <v>0.5</v>
      </c>
      <c r="D18">
        <v>-51.8</v>
      </c>
      <c r="E18">
        <v>-52.8</v>
      </c>
      <c r="F18">
        <v>1</v>
      </c>
      <c r="G18">
        <v>840.9</v>
      </c>
      <c r="H18">
        <v>838.8</v>
      </c>
      <c r="I18">
        <v>2.2000000000000002</v>
      </c>
    </row>
    <row r="19" spans="1:9" x14ac:dyDescent="0.3">
      <c r="A19">
        <v>-116.1</v>
      </c>
      <c r="B19">
        <v>-115</v>
      </c>
      <c r="C19">
        <v>-1.1000000000000001</v>
      </c>
      <c r="D19">
        <v>-8.1</v>
      </c>
      <c r="E19">
        <v>-9.5</v>
      </c>
      <c r="F19">
        <v>1.4</v>
      </c>
      <c r="G19">
        <v>866.8</v>
      </c>
      <c r="H19">
        <v>863.8</v>
      </c>
      <c r="I19">
        <v>3</v>
      </c>
    </row>
    <row r="20" spans="1:9" x14ac:dyDescent="0.3">
      <c r="A20">
        <v>-118.5</v>
      </c>
      <c r="B20">
        <v>-115</v>
      </c>
      <c r="C20">
        <v>-3.5</v>
      </c>
      <c r="D20">
        <v>36.200000000000003</v>
      </c>
      <c r="E20">
        <v>33.799999999999997</v>
      </c>
      <c r="F20">
        <v>2.4</v>
      </c>
      <c r="G20">
        <v>899.2</v>
      </c>
      <c r="H20">
        <v>888.8</v>
      </c>
      <c r="I20">
        <v>10.5</v>
      </c>
    </row>
    <row r="21" spans="1:9" x14ac:dyDescent="0.3">
      <c r="A21">
        <v>4.4000000000000004</v>
      </c>
      <c r="B21">
        <v>0</v>
      </c>
      <c r="C21">
        <v>4.4000000000000004</v>
      </c>
      <c r="D21">
        <v>-54.8</v>
      </c>
      <c r="E21">
        <v>-53.6</v>
      </c>
      <c r="F21">
        <v>-1.2</v>
      </c>
      <c r="G21">
        <v>729.3</v>
      </c>
      <c r="H21">
        <v>740.1</v>
      </c>
      <c r="I21">
        <v>-10.9</v>
      </c>
    </row>
    <row r="22" spans="1:9" x14ac:dyDescent="0.3">
      <c r="A22">
        <v>3</v>
      </c>
      <c r="B22">
        <v>0</v>
      </c>
      <c r="C22">
        <v>3</v>
      </c>
      <c r="D22">
        <v>-11.7</v>
      </c>
      <c r="E22">
        <v>-10.3</v>
      </c>
      <c r="F22">
        <v>-1.4</v>
      </c>
      <c r="G22">
        <v>760.2</v>
      </c>
      <c r="H22">
        <v>765.1</v>
      </c>
      <c r="I22">
        <v>-5</v>
      </c>
    </row>
    <row r="23" spans="1:9" x14ac:dyDescent="0.3">
      <c r="A23">
        <v>1.1000000000000001</v>
      </c>
      <c r="B23">
        <v>0</v>
      </c>
      <c r="C23">
        <v>1.1000000000000001</v>
      </c>
      <c r="D23">
        <v>32.9</v>
      </c>
      <c r="E23">
        <v>33</v>
      </c>
      <c r="F23">
        <v>-0.2</v>
      </c>
      <c r="G23">
        <v>792.3</v>
      </c>
      <c r="H23">
        <v>790.1</v>
      </c>
      <c r="I23">
        <v>2.1</v>
      </c>
    </row>
    <row r="24" spans="1:9" x14ac:dyDescent="0.3">
      <c r="A24">
        <v>-0.3</v>
      </c>
      <c r="B24">
        <v>0</v>
      </c>
      <c r="C24">
        <v>-0.3</v>
      </c>
      <c r="D24">
        <v>77.5</v>
      </c>
      <c r="E24">
        <v>76.3</v>
      </c>
      <c r="F24">
        <v>1.2</v>
      </c>
      <c r="G24">
        <v>824.9</v>
      </c>
      <c r="H24">
        <v>815.1</v>
      </c>
      <c r="I24">
        <v>9.6999999999999993</v>
      </c>
    </row>
    <row r="25" spans="1:9" x14ac:dyDescent="0.3">
      <c r="A25">
        <v>92.2</v>
      </c>
      <c r="B25">
        <v>85</v>
      </c>
      <c r="C25">
        <v>7.2</v>
      </c>
      <c r="D25">
        <v>-1.4</v>
      </c>
      <c r="E25">
        <v>3.9</v>
      </c>
      <c r="F25">
        <v>-5.3</v>
      </c>
      <c r="G25">
        <v>622.29999999999995</v>
      </c>
      <c r="H25">
        <v>640.6</v>
      </c>
      <c r="I25">
        <v>-18.3</v>
      </c>
    </row>
    <row r="26" spans="1:9" x14ac:dyDescent="0.3">
      <c r="A26">
        <v>92</v>
      </c>
      <c r="B26">
        <v>85</v>
      </c>
      <c r="C26">
        <v>7</v>
      </c>
      <c r="D26">
        <v>42.5</v>
      </c>
      <c r="E26">
        <v>47.2</v>
      </c>
      <c r="F26">
        <v>-4.7</v>
      </c>
      <c r="G26">
        <v>651.79999999999995</v>
      </c>
      <c r="H26">
        <v>665.6</v>
      </c>
      <c r="I26">
        <v>-13.7</v>
      </c>
    </row>
    <row r="27" spans="1:9" x14ac:dyDescent="0.3">
      <c r="A27">
        <v>91.8</v>
      </c>
      <c r="B27">
        <v>85</v>
      </c>
      <c r="C27">
        <v>6.8</v>
      </c>
      <c r="D27">
        <v>88.3</v>
      </c>
      <c r="E27">
        <v>90.5</v>
      </c>
      <c r="F27">
        <v>-2.2999999999999998</v>
      </c>
      <c r="G27">
        <v>690.9</v>
      </c>
      <c r="H27">
        <v>690.6</v>
      </c>
      <c r="I27">
        <v>0.4</v>
      </c>
    </row>
    <row r="28" spans="1:9" x14ac:dyDescent="0.3">
      <c r="A28">
        <v>91.5</v>
      </c>
      <c r="B28">
        <v>85</v>
      </c>
      <c r="C28">
        <v>6.5</v>
      </c>
      <c r="D28">
        <v>134.9</v>
      </c>
      <c r="E28">
        <v>133.80000000000001</v>
      </c>
      <c r="F28">
        <v>1.1000000000000001</v>
      </c>
      <c r="G28">
        <v>726.6</v>
      </c>
      <c r="H28">
        <v>715.6</v>
      </c>
      <c r="I28">
        <v>11.1</v>
      </c>
    </row>
    <row r="29" spans="1:9" x14ac:dyDescent="0.3">
      <c r="A29">
        <v>86.4</v>
      </c>
      <c r="B29">
        <v>85</v>
      </c>
      <c r="C29">
        <v>1.4</v>
      </c>
      <c r="D29">
        <v>-94.9</v>
      </c>
      <c r="E29">
        <v>-96.1</v>
      </c>
      <c r="F29">
        <v>1.2</v>
      </c>
      <c r="G29">
        <v>807.7</v>
      </c>
      <c r="H29">
        <v>813.8</v>
      </c>
      <c r="I29">
        <v>-6.1</v>
      </c>
    </row>
    <row r="30" spans="1:9" x14ac:dyDescent="0.3">
      <c r="A30">
        <v>85.6</v>
      </c>
      <c r="B30">
        <v>85</v>
      </c>
      <c r="C30">
        <v>0.6</v>
      </c>
      <c r="D30">
        <v>-52.8</v>
      </c>
      <c r="E30">
        <v>-52.8</v>
      </c>
      <c r="F30">
        <v>0</v>
      </c>
      <c r="G30">
        <v>842.6</v>
      </c>
      <c r="H30">
        <v>838.8</v>
      </c>
      <c r="I30">
        <v>3.9</v>
      </c>
    </row>
    <row r="31" spans="1:9" x14ac:dyDescent="0.3">
      <c r="A31">
        <v>84.5</v>
      </c>
      <c r="B31">
        <v>85</v>
      </c>
      <c r="C31">
        <v>-0.5</v>
      </c>
      <c r="D31">
        <v>-8.1999999999999993</v>
      </c>
      <c r="E31">
        <v>-9.5</v>
      </c>
      <c r="F31">
        <v>1.3</v>
      </c>
      <c r="G31">
        <v>873.4</v>
      </c>
      <c r="H31">
        <v>863.8</v>
      </c>
      <c r="I31">
        <v>9.6</v>
      </c>
    </row>
    <row r="32" spans="1:9" x14ac:dyDescent="0.3">
      <c r="A32">
        <v>83.6</v>
      </c>
      <c r="B32">
        <v>85</v>
      </c>
      <c r="C32">
        <v>-1.4</v>
      </c>
      <c r="D32">
        <v>36.4</v>
      </c>
      <c r="E32">
        <v>33.799999999999997</v>
      </c>
      <c r="F32">
        <v>2.6</v>
      </c>
      <c r="G32">
        <v>914</v>
      </c>
      <c r="H32">
        <v>888.8</v>
      </c>
      <c r="I32">
        <v>25.2</v>
      </c>
    </row>
    <row r="33" spans="1:9" x14ac:dyDescent="0.3">
      <c r="A33">
        <v>199.2</v>
      </c>
      <c r="B33">
        <v>200</v>
      </c>
      <c r="C33">
        <v>-0.8</v>
      </c>
      <c r="D33">
        <v>-54.7</v>
      </c>
      <c r="E33">
        <v>-53.6</v>
      </c>
      <c r="F33">
        <v>-1.1000000000000001</v>
      </c>
      <c r="G33">
        <v>718.2</v>
      </c>
      <c r="H33">
        <v>740.1</v>
      </c>
      <c r="I33">
        <v>-21.9</v>
      </c>
    </row>
    <row r="34" spans="1:9" x14ac:dyDescent="0.3">
      <c r="A34">
        <v>200.1</v>
      </c>
      <c r="B34">
        <v>200</v>
      </c>
      <c r="C34">
        <v>0.1</v>
      </c>
      <c r="D34">
        <v>-12.2</v>
      </c>
      <c r="E34">
        <v>-10.3</v>
      </c>
      <c r="F34">
        <v>-1.9</v>
      </c>
      <c r="G34">
        <v>749.9</v>
      </c>
      <c r="H34">
        <v>765.1</v>
      </c>
      <c r="I34">
        <v>-15.2</v>
      </c>
    </row>
    <row r="35" spans="1:9" x14ac:dyDescent="0.3">
      <c r="A35">
        <v>199.7</v>
      </c>
      <c r="B35">
        <v>200</v>
      </c>
      <c r="C35">
        <v>-0.3</v>
      </c>
      <c r="D35">
        <v>31.1</v>
      </c>
      <c r="E35">
        <v>33</v>
      </c>
      <c r="F35">
        <v>-1.9</v>
      </c>
      <c r="G35">
        <v>780.4</v>
      </c>
      <c r="H35">
        <v>790.1</v>
      </c>
      <c r="I35">
        <v>-9.6999999999999993</v>
      </c>
    </row>
    <row r="36" spans="1:9" x14ac:dyDescent="0.3">
      <c r="A36">
        <v>200.5</v>
      </c>
      <c r="B36">
        <v>200</v>
      </c>
      <c r="C36">
        <v>0.5</v>
      </c>
      <c r="D36">
        <v>75.099999999999994</v>
      </c>
      <c r="E36">
        <v>76.3</v>
      </c>
      <c r="F36">
        <v>-1.2</v>
      </c>
      <c r="G36">
        <v>816.8</v>
      </c>
      <c r="H36">
        <v>815.1</v>
      </c>
      <c r="I36">
        <v>1.6</v>
      </c>
    </row>
    <row r="37" spans="1:9" x14ac:dyDescent="0.3">
      <c r="A37">
        <v>293.8</v>
      </c>
      <c r="B37">
        <v>285</v>
      </c>
      <c r="C37">
        <v>8.8000000000000007</v>
      </c>
      <c r="D37">
        <v>-0.5</v>
      </c>
      <c r="E37">
        <v>3.9</v>
      </c>
      <c r="F37">
        <v>-4.5</v>
      </c>
      <c r="G37">
        <v>634.79999999999995</v>
      </c>
      <c r="H37">
        <v>640.6</v>
      </c>
      <c r="I37">
        <v>-5.8</v>
      </c>
    </row>
    <row r="38" spans="1:9" x14ac:dyDescent="0.3">
      <c r="A38">
        <v>293.8</v>
      </c>
      <c r="B38">
        <v>285</v>
      </c>
      <c r="C38">
        <v>8.8000000000000007</v>
      </c>
      <c r="D38">
        <v>43.3</v>
      </c>
      <c r="E38">
        <v>47.2</v>
      </c>
      <c r="F38">
        <v>-3.9</v>
      </c>
      <c r="G38">
        <v>662.4</v>
      </c>
      <c r="H38">
        <v>665.6</v>
      </c>
      <c r="I38">
        <v>-3.2</v>
      </c>
    </row>
    <row r="39" spans="1:9" x14ac:dyDescent="0.3">
      <c r="A39">
        <v>295.2</v>
      </c>
      <c r="B39">
        <v>285</v>
      </c>
      <c r="C39">
        <v>10.199999999999999</v>
      </c>
      <c r="D39">
        <v>89.2</v>
      </c>
      <c r="E39">
        <v>90.5</v>
      </c>
      <c r="F39">
        <v>-1.3</v>
      </c>
      <c r="G39">
        <v>696.4</v>
      </c>
      <c r="H39">
        <v>690.6</v>
      </c>
      <c r="I39">
        <v>5.9</v>
      </c>
    </row>
    <row r="40" spans="1:9" x14ac:dyDescent="0.3">
      <c r="A40">
        <v>298.8</v>
      </c>
      <c r="B40">
        <v>285</v>
      </c>
      <c r="C40">
        <v>13.8</v>
      </c>
      <c r="D40">
        <v>136.30000000000001</v>
      </c>
      <c r="E40">
        <v>133.80000000000001</v>
      </c>
      <c r="F40">
        <v>2.5</v>
      </c>
      <c r="G40">
        <v>735.8</v>
      </c>
      <c r="H40">
        <v>715.6</v>
      </c>
      <c r="I40">
        <v>20.2</v>
      </c>
    </row>
    <row r="41" spans="1:9" x14ac:dyDescent="0.3">
      <c r="A41">
        <v>283.89999999999998</v>
      </c>
      <c r="B41">
        <v>285</v>
      </c>
      <c r="C41">
        <v>-1.1000000000000001</v>
      </c>
      <c r="D41">
        <v>-52.3</v>
      </c>
      <c r="E41">
        <v>-52.8</v>
      </c>
      <c r="F41">
        <v>0.5</v>
      </c>
      <c r="G41">
        <v>838.9</v>
      </c>
      <c r="H41">
        <v>838.8</v>
      </c>
      <c r="I41">
        <v>0.1</v>
      </c>
    </row>
    <row r="42" spans="1:9" x14ac:dyDescent="0.3">
      <c r="A42">
        <v>282.39999999999998</v>
      </c>
      <c r="B42">
        <v>285</v>
      </c>
      <c r="C42">
        <v>-2.6</v>
      </c>
      <c r="D42">
        <v>-8</v>
      </c>
      <c r="E42">
        <v>-9.5</v>
      </c>
      <c r="F42">
        <v>1.5</v>
      </c>
      <c r="G42">
        <v>863.1</v>
      </c>
      <c r="H42">
        <v>863.8</v>
      </c>
      <c r="I42">
        <v>-0.6</v>
      </c>
    </row>
    <row r="43" spans="1:9" x14ac:dyDescent="0.3">
      <c r="A43">
        <v>283.7</v>
      </c>
      <c r="B43">
        <v>285</v>
      </c>
      <c r="C43">
        <v>-1.3</v>
      </c>
      <c r="D43">
        <v>35.299999999999997</v>
      </c>
      <c r="E43">
        <v>33.799999999999997</v>
      </c>
      <c r="F43">
        <v>1.5</v>
      </c>
      <c r="G43">
        <v>897.6</v>
      </c>
      <c r="H43">
        <v>888.8</v>
      </c>
      <c r="I43">
        <v>8.8000000000000007</v>
      </c>
    </row>
  </sheetData>
  <autoFilter ref="A1:I1" xr:uid="{00000000-0009-0000-0000-000000000000}">
    <sortState xmlns:xlrd2="http://schemas.microsoft.com/office/spreadsheetml/2017/richdata2" ref="A2:I43">
      <sortCondition ref="B1"/>
    </sortState>
  </autoFilter>
  <sortState xmlns:xlrd2="http://schemas.microsoft.com/office/spreadsheetml/2017/richdata2" ref="A2:I43">
    <sortCondition ref="E2:E4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full_after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dcterms:created xsi:type="dcterms:W3CDTF">2022-06-09T04:07:12Z</dcterms:created>
  <dcterms:modified xsi:type="dcterms:W3CDTF">2022-06-09T05:16:50Z</dcterms:modified>
</cp:coreProperties>
</file>