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惠普电脑\Desktop\"/>
    </mc:Choice>
  </mc:AlternateContent>
  <xr:revisionPtr revIDLastSave="0" documentId="13_ncr:1_{E21C4E99-992C-44D3-A75C-9A6FFE239884}" xr6:coauthVersionLast="45" xr6:coauthVersionMax="45" xr10:uidLastSave="{00000000-0000-0000-0000-000000000000}"/>
  <bookViews>
    <workbookView xWindow="-108" yWindow="-108" windowWidth="23256" windowHeight="12576" xr2:uid="{00000000-000D-0000-FFFF-FFFF00000000}"/>
  </bookViews>
  <sheets>
    <sheet name="Sheet1" sheetId="1" r:id="rId1"/>
  </sheets>
  <externalReferences>
    <externalReference r:id="rId2"/>
  </externalReferences>
  <definedNames>
    <definedName name="PBStatus">[1]SETUP!$J$2:$J$4</definedName>
    <definedName name="PBType">[1]SETUP!$J$15:$J$20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9" i="1" l="1"/>
  <c r="I18" i="1"/>
  <c r="N16" i="1"/>
  <c r="N8" i="1"/>
  <c r="N7" i="1"/>
  <c r="C19" i="1" l="1"/>
  <c r="N17" i="1"/>
  <c r="N14" i="1"/>
  <c r="N13" i="1"/>
  <c r="N12" i="1"/>
  <c r="N10"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 Segers</author>
  </authors>
  <commentList>
    <comment ref="A4" authorId="0" shapeId="0" xr:uid="{BF2CBD9C-9AC0-4686-90BE-3BB86EE7A57A}">
      <text>
        <r>
          <rPr>
            <b/>
            <sz val="9"/>
            <color indexed="81"/>
            <rFont val="Tahoma"/>
            <family val="2"/>
          </rPr>
          <t>Luc Segers:</t>
        </r>
        <r>
          <rPr>
            <sz val="9"/>
            <color indexed="81"/>
            <rFont val="Tahoma"/>
            <family val="2"/>
          </rPr>
          <t xml:space="preserve">
This is the highest reference ID number used so far.  
</t>
        </r>
      </text>
    </comment>
    <comment ref="A5" authorId="0" shapeId="0" xr:uid="{FF1FA04F-4703-4185-959F-B5CDF134E883}">
      <text>
        <r>
          <rPr>
            <b/>
            <sz val="9"/>
            <color indexed="81"/>
            <rFont val="Tahoma"/>
            <family val="2"/>
          </rPr>
          <t>Luc Segers:</t>
        </r>
        <r>
          <rPr>
            <sz val="9"/>
            <color indexed="81"/>
            <rFont val="Tahoma"/>
            <family val="2"/>
          </rPr>
          <t xml:space="preserve">
This reference ID should be unique.   This number is used throughout the whole worksheet so be aware.</t>
        </r>
      </text>
    </comment>
    <comment ref="B5" authorId="0" shapeId="0" xr:uid="{F684E9E3-4028-4D2F-B646-7741841A35CD}">
      <text>
        <r>
          <rPr>
            <b/>
            <sz val="9"/>
            <color indexed="81"/>
            <rFont val="Tahoma"/>
            <family val="2"/>
          </rPr>
          <t>Luc Segers:</t>
        </r>
        <r>
          <rPr>
            <sz val="9"/>
            <color indexed="81"/>
            <rFont val="Tahoma"/>
            <family val="2"/>
          </rPr>
          <t xml:space="preserve">
This is the release where the story will be developped</t>
        </r>
      </text>
    </comment>
    <comment ref="C5" authorId="0" shapeId="0" xr:uid="{8BE65C91-D116-48FD-8F38-CFE834CB64A1}">
      <text>
        <r>
          <rPr>
            <b/>
            <sz val="9"/>
            <color indexed="81"/>
            <rFont val="Tahoma"/>
            <family val="2"/>
          </rPr>
          <t>Luc Segers:</t>
        </r>
        <r>
          <rPr>
            <sz val="9"/>
            <color indexed="81"/>
            <rFont val="Tahoma"/>
            <family val="2"/>
          </rPr>
          <t xml:space="preserve">
This is the sprint where the story will be developped</t>
        </r>
      </text>
    </comment>
    <comment ref="D5" authorId="0" shapeId="0" xr:uid="{2FD017D0-2E0E-4C93-A9A4-D899C278E14A}">
      <text>
        <r>
          <rPr>
            <b/>
            <sz val="9"/>
            <color indexed="81"/>
            <rFont val="Tahoma"/>
            <family val="2"/>
          </rPr>
          <t>Luc Segers:</t>
        </r>
        <r>
          <rPr>
            <sz val="9"/>
            <color indexed="81"/>
            <rFont val="Tahoma"/>
            <family val="2"/>
          </rPr>
          <t xml:space="preserve">
This is a category to which the story belongs.
Example : Infrastrucuture, Back-End, Animation, ...</t>
        </r>
      </text>
    </comment>
    <comment ref="F5" authorId="0" shapeId="0" xr:uid="{699EC111-2478-40D8-8A78-676BAB1A1EAC}">
      <text>
        <r>
          <rPr>
            <b/>
            <sz val="9"/>
            <color indexed="81"/>
            <rFont val="Tahoma"/>
            <family val="2"/>
          </rPr>
          <t>Luc Segers:</t>
        </r>
        <r>
          <rPr>
            <sz val="9"/>
            <color indexed="81"/>
            <rFont val="Tahoma"/>
            <family val="2"/>
          </rPr>
          <t xml:space="preserve">
This is the story (Feature, Epic, User).
Depending on in which phase you are in (Présales, Scope, …) the detail could be higher.
Normally you could describe a user story as follow:
As a &lt;Role&gt;
     I can do &lt;this&gt; and
     the result is &lt;that&gt; ...
Offcourse this is not always possible, so you should be creative.
A story should conduct to the following rules:
I = Independent
N = Negotiable
V = Valuable to customer
E = Estimatable
S = Small
T = Testable</t>
        </r>
      </text>
    </comment>
    <comment ref="G5" authorId="0" shapeId="0" xr:uid="{D26B3AE4-05AC-4E2B-80D2-FEEEB3F7E851}">
      <text>
        <r>
          <rPr>
            <b/>
            <sz val="9"/>
            <color indexed="81"/>
            <rFont val="Tahoma"/>
            <family val="2"/>
          </rPr>
          <t>Luc Segers:</t>
        </r>
        <r>
          <rPr>
            <sz val="9"/>
            <color indexed="81"/>
            <rFont val="Tahoma"/>
            <family val="2"/>
          </rPr>
          <t xml:space="preserve">
Type of the story.</t>
        </r>
      </text>
    </comment>
    <comment ref="H5" authorId="0" shapeId="0" xr:uid="{F2ACDBD9-601C-4E91-9E62-278BFD602097}">
      <text>
        <r>
          <rPr>
            <b/>
            <sz val="9"/>
            <color indexed="81"/>
            <rFont val="Tahoma"/>
            <family val="2"/>
          </rPr>
          <t>Luc Segers:</t>
        </r>
        <r>
          <rPr>
            <sz val="9"/>
            <color indexed="81"/>
            <rFont val="Tahoma"/>
            <family val="2"/>
          </rPr>
          <t xml:space="preserve">
Status of the story</t>
        </r>
      </text>
    </comment>
    <comment ref="I5" authorId="0" shapeId="0" xr:uid="{ED554B31-C455-4104-AEE5-076E0D52EE67}">
      <text>
        <r>
          <rPr>
            <b/>
            <sz val="9"/>
            <color indexed="81"/>
            <rFont val="Tahoma"/>
            <family val="2"/>
          </rPr>
          <t>Luc Segers:</t>
        </r>
        <r>
          <rPr>
            <sz val="9"/>
            <color indexed="81"/>
            <rFont val="Tahoma"/>
            <family val="2"/>
          </rPr>
          <t xml:space="preserve">
This column is calculated:
Ideal Hours * Adjustment Factor
</t>
        </r>
      </text>
    </comment>
    <comment ref="J5" authorId="0" shapeId="0" xr:uid="{4609D6C6-7138-4D7C-B554-83E6C2A919F3}">
      <text>
        <r>
          <rPr>
            <b/>
            <sz val="9"/>
            <color indexed="81"/>
            <rFont val="Tahoma"/>
            <family val="2"/>
          </rPr>
          <t>Luc Segers:</t>
        </r>
        <r>
          <rPr>
            <sz val="9"/>
            <color indexed="81"/>
            <rFont val="Tahoma"/>
            <family val="2"/>
          </rPr>
          <t xml:space="preserve">
M = Must Have
S = Should Have
C = Could Have
W = Won't have this time</t>
        </r>
      </text>
    </comment>
    <comment ref="L5" authorId="0" shapeId="0" xr:uid="{4D75FD5C-69B5-4081-8A7D-FEBB089B8C1D}">
      <text>
        <r>
          <rPr>
            <b/>
            <sz val="9"/>
            <color indexed="81"/>
            <rFont val="Tahoma"/>
            <family val="2"/>
          </rPr>
          <t>Luc Segers:</t>
        </r>
        <r>
          <rPr>
            <sz val="9"/>
            <color indexed="81"/>
            <rFont val="Tahoma"/>
            <family val="2"/>
          </rPr>
          <t xml:space="preserve">
0 = Lowest Business Value
100 = Highest Business Value</t>
        </r>
      </text>
    </comment>
    <comment ref="M5" authorId="0" shapeId="0" xr:uid="{18D266ED-3CC9-4FF7-A77C-18AEE02D3D2B}">
      <text>
        <r>
          <rPr>
            <b/>
            <sz val="9"/>
            <color indexed="81"/>
            <rFont val="Tahoma"/>
            <family val="2"/>
          </rPr>
          <t>Luc Segers:</t>
        </r>
        <r>
          <rPr>
            <sz val="9"/>
            <color indexed="81"/>
            <rFont val="Tahoma"/>
            <family val="2"/>
          </rPr>
          <t xml:space="preserve">
Enter here the new ideal estimates which are done with planningpoker
</t>
        </r>
      </text>
    </comment>
    <comment ref="N5" authorId="0" shapeId="0" xr:uid="{50E6F237-7850-4F7E-92DA-3E068AE86763}">
      <text>
        <r>
          <rPr>
            <b/>
            <sz val="9"/>
            <color indexed="81"/>
            <rFont val="Tahoma"/>
            <family val="2"/>
          </rPr>
          <t>Luc Segers:</t>
        </r>
        <r>
          <rPr>
            <sz val="9"/>
            <color indexed="81"/>
            <rFont val="Tahoma"/>
            <family val="2"/>
          </rPr>
          <t xml:space="preserve">
This column is calculated based on the values of complexity and information.  The data is looked up in the setup tab.</t>
        </r>
      </text>
    </comment>
    <comment ref="O5" authorId="0" shapeId="0" xr:uid="{441C9769-D3B5-447D-AA3B-EBFAE9848383}">
      <text>
        <r>
          <rPr>
            <b/>
            <sz val="9"/>
            <color indexed="81"/>
            <rFont val="Tahoma"/>
            <family val="2"/>
          </rPr>
          <t>Luc Segers: Complexity</t>
        </r>
        <r>
          <rPr>
            <sz val="9"/>
            <color indexed="81"/>
            <rFont val="Tahoma"/>
            <family val="2"/>
          </rPr>
          <t xml:space="preserve">
0 = Not Defined
1 = Very Simple
2 = Simple
3 = Moderate
4 = Complex
5 = Extreme Complex</t>
        </r>
      </text>
    </comment>
    <comment ref="P5" authorId="0" shapeId="0" xr:uid="{ADC13A5E-C853-4621-8D8E-D2982360C2E2}">
      <text>
        <r>
          <rPr>
            <b/>
            <sz val="9"/>
            <color indexed="81"/>
            <rFont val="Tahoma"/>
            <family val="2"/>
          </rPr>
          <t>Luc Segers: Information</t>
        </r>
        <r>
          <rPr>
            <sz val="9"/>
            <color indexed="81"/>
            <rFont val="Tahoma"/>
            <family val="2"/>
          </rPr>
          <t xml:space="preserve">
0 = Not Defined
1 = No information
2 = Little information
3 = Moderate information
4 = Much information
5 = All information</t>
        </r>
      </text>
    </comment>
    <comment ref="C19" authorId="0" shapeId="0" xr:uid="{F1C5596C-FDAE-429C-B759-7F54CFBE320E}">
      <text>
        <r>
          <rPr>
            <b/>
            <sz val="9"/>
            <color indexed="81"/>
            <rFont val="Tahoma"/>
            <family val="2"/>
          </rPr>
          <t>Luc Segers:</t>
        </r>
        <r>
          <rPr>
            <sz val="9"/>
            <color indexed="81"/>
            <rFont val="Tahoma"/>
            <family val="2"/>
          </rPr>
          <t xml:space="preserve">
Total amount of stories available in the project backlog</t>
        </r>
      </text>
    </comment>
    <comment ref="I19" authorId="0" shapeId="0" xr:uid="{12B09537-DA8A-4B82-95AD-15C76A56133D}">
      <text>
        <r>
          <rPr>
            <b/>
            <sz val="9"/>
            <color indexed="81"/>
            <rFont val="Tahoma"/>
            <family val="2"/>
          </rPr>
          <t>Luc Segers:</t>
        </r>
        <r>
          <rPr>
            <sz val="9"/>
            <color indexed="81"/>
            <rFont val="Tahoma"/>
            <family val="2"/>
          </rPr>
          <t xml:space="preserve">
total amount of estimated hours</t>
        </r>
      </text>
    </comment>
  </commentList>
</comments>
</file>

<file path=xl/sharedStrings.xml><?xml version="1.0" encoding="utf-8"?>
<sst xmlns="http://schemas.openxmlformats.org/spreadsheetml/2006/main" count="80" uniqueCount="52">
  <si>
    <t>PROJECT BACKLOG</t>
    <phoneticPr fontId="5" type="noConversion"/>
  </si>
  <si>
    <t>= highest Reference ID number</t>
  </si>
  <si>
    <t>引用编号</t>
    <phoneticPr fontId="5" type="noConversion"/>
  </si>
  <si>
    <t>版本</t>
    <phoneticPr fontId="5" type="noConversion"/>
  </si>
  <si>
    <t>冲刺号</t>
    <phoneticPr fontId="5" type="noConversion"/>
  </si>
  <si>
    <t>分类</t>
    <phoneticPr fontId="5" type="noConversion"/>
  </si>
  <si>
    <t>标题</t>
    <phoneticPr fontId="5" type="noConversion"/>
  </si>
  <si>
    <t>故事</t>
    <phoneticPr fontId="5" type="noConversion"/>
  </si>
  <si>
    <t>类型</t>
    <phoneticPr fontId="5" type="noConversion"/>
  </si>
  <si>
    <t>进度</t>
    <phoneticPr fontId="5" type="noConversion"/>
  </si>
  <si>
    <t>初始估计（h）</t>
    <phoneticPr fontId="5" type="noConversion"/>
  </si>
  <si>
    <t>优先级</t>
    <phoneticPr fontId="5" type="noConversion"/>
  </si>
  <si>
    <t>如何演示</t>
    <phoneticPr fontId="5" type="noConversion"/>
  </si>
  <si>
    <t>商业价值</t>
    <phoneticPr fontId="5" type="noConversion"/>
  </si>
  <si>
    <t>理想时间（h）</t>
    <phoneticPr fontId="5" type="noConversion"/>
  </si>
  <si>
    <t>调整因子</t>
    <phoneticPr fontId="5" type="noConversion"/>
  </si>
  <si>
    <t>复杂度</t>
    <phoneticPr fontId="5" type="noConversion"/>
  </si>
  <si>
    <t>信息度</t>
    <phoneticPr fontId="5" type="noConversion"/>
  </si>
  <si>
    <t>备注</t>
    <phoneticPr fontId="5" type="noConversion"/>
  </si>
  <si>
    <t>user story</t>
    <phoneticPr fontId="5" type="noConversion"/>
  </si>
  <si>
    <t>Initial Feature</t>
  </si>
  <si>
    <t>Not Done</t>
    <phoneticPr fontId="5" type="noConversion"/>
  </si>
  <si>
    <t>Initial Feature</t>
    <phoneticPr fontId="5" type="noConversion"/>
  </si>
  <si>
    <t>Initial Feature</t>
    <phoneticPr fontId="5" type="noConversion"/>
  </si>
  <si>
    <t>Total</t>
  </si>
  <si>
    <t>QQ、微信登录</t>
    <phoneticPr fontId="5" type="noConversion"/>
  </si>
  <si>
    <t>作为一个学习者，我希望能够通过QQ或者微信登录，以便于更快捷的登录系统，而省去注册环节。</t>
    <phoneticPr fontId="5" type="noConversion"/>
  </si>
  <si>
    <t>收藏学习内容</t>
    <phoneticPr fontId="5" type="noConversion"/>
  </si>
  <si>
    <t>作为一个学习者，我希望在学习时遇到自己不能轻易就能掌握的知识时可以以收藏到收藏夹里面，以便于快速复习不好掌握的知识。</t>
    <phoneticPr fontId="3" type="noConversion"/>
  </si>
  <si>
    <t>作为一个发烧学习者，我希望能够通过诗词名、成语、作者等关键字搜索诗词或者成语，以便于快速定位想要学习的诗词或者成语。</t>
    <phoneticPr fontId="3" type="noConversion"/>
  </si>
  <si>
    <t>记录学习进度</t>
    <phoneticPr fontId="5" type="noConversion"/>
  </si>
  <si>
    <t>作为一个学习者，我希望能够记录自己的学习进度，以便于在下次学习时可以快速找到学习到了哪里。</t>
  </si>
  <si>
    <t>答题正确提示</t>
    <phoneticPr fontId="3" type="noConversion"/>
  </si>
  <si>
    <t>作为学习者，我希望在答题之后可以看到该题正确或者错误的提示，以便于对自己的学习成效做出检验。</t>
    <phoneticPr fontId="5" type="noConversion"/>
  </si>
  <si>
    <t>读出正确的拼音</t>
    <phoneticPr fontId="5" type="noConversion"/>
  </si>
  <si>
    <t>作为一个对语文的初学者，我希望在拼音的学习中点击按钮可以听到正确的读音，以便于我去学习读音并对学诗词和成语打基础。</t>
    <phoneticPr fontId="5" type="noConversion"/>
  </si>
  <si>
    <t>年级升级</t>
    <phoneticPr fontId="3" type="noConversion"/>
  </si>
  <si>
    <t>作为一个学习者，我希望能够在年级升高后APP的年级也会随之升高，以便于学习与自己所在年级相对应的内容。</t>
    <phoneticPr fontId="3" type="noConversion"/>
  </si>
  <si>
    <t>快速搜索诗词、成语</t>
    <phoneticPr fontId="3" type="noConversion"/>
  </si>
  <si>
    <t>关卡记录</t>
    <phoneticPr fontId="3" type="noConversion"/>
  </si>
  <si>
    <t>作为一个学习者，我希望能够记录下来我的通关关卡，以便于下次进行答题游戏时可以迅速定位到我的关卡处。</t>
    <phoneticPr fontId="3" type="noConversion"/>
  </si>
  <si>
    <t>手机号绑定</t>
    <phoneticPr fontId="3" type="noConversion"/>
  </si>
  <si>
    <t>生日选择</t>
    <phoneticPr fontId="3" type="noConversion"/>
  </si>
  <si>
    <t>作为一个运营商，我希望用户能够选择自己的生日，以便于收集用户的年龄段信息。</t>
    <phoneticPr fontId="3" type="noConversion"/>
  </si>
  <si>
    <t>意见反馈</t>
    <phoneticPr fontId="5" type="noConversion"/>
  </si>
  <si>
    <t>作为一个使用者，我希望可以将自己的意见反馈给运营商，以便于有更好的使用体验。</t>
    <phoneticPr fontId="5" type="noConversion"/>
  </si>
  <si>
    <t>user story</t>
    <phoneticPr fontId="3" type="noConversion"/>
  </si>
  <si>
    <t>错题本</t>
    <phoneticPr fontId="3" type="noConversion"/>
  </si>
  <si>
    <t>作为学习者，我希望在答题错误之后可以在错题本里面记录下来我的错题，以便于以后的复习。</t>
    <phoneticPr fontId="3" type="noConversion"/>
  </si>
  <si>
    <t>Initial Feature</t>
    <phoneticPr fontId="3" type="noConversion"/>
  </si>
  <si>
    <t>Not Done</t>
    <phoneticPr fontId="3" type="noConversion"/>
  </si>
  <si>
    <t>作为一个学习者，我希望能够绑定手机号，以便于用手机号验证登录系统或者手机号验证更改密码，而省去注册环节和输入旧密码环节。</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</si>
</sst>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
    <numFmt numFmtId="177" formatCode="0.00;\-0.00;;@\ "/>
  </numFmts>
  <fonts count="17" x14ac:knownFonts="1">
    <font>
      <sz val="11"/>
      <color theme="1"/>
      <name val="等线"/>
      <family val="2"/>
      <scheme val="minor"/>
    </font>
    <font>
      <sz val="10"/>
      <color theme="1"/>
      <name val="等线"/>
      <family val="3"/>
      <charset val="134"/>
      <scheme val="minor"/>
    </font>
    <font>
      <sz val="10"/>
      <color indexed="63"/>
      <name val="宋体"/>
      <family val="3"/>
      <charset val="134"/>
    </font>
    <font>
      <sz val="9"/>
      <name val="等线"/>
      <family val="3"/>
      <charset val="134"/>
      <scheme val="minor"/>
    </font>
    <font>
      <b/>
      <sz val="26"/>
      <color indexed="63"/>
      <name val="宋体"/>
      <family val="3"/>
      <charset val="134"/>
    </font>
    <font>
      <sz val="9"/>
      <name val="宋体"/>
      <family val="3"/>
      <charset val="134"/>
    </font>
    <font>
      <sz val="8"/>
      <name val="Calibri"/>
      <family val="2"/>
    </font>
    <font>
      <sz val="8"/>
      <name val="宋体"/>
      <family val="3"/>
      <charset val="134"/>
    </font>
    <font>
      <b/>
      <sz val="10"/>
      <color indexed="8"/>
      <name val="宋体"/>
      <family val="3"/>
      <charset val="134"/>
    </font>
    <font>
      <b/>
      <sz val="10"/>
      <color rgb="FFFF0000"/>
      <name val="宋体"/>
      <family val="3"/>
      <charset val="134"/>
    </font>
    <font>
      <sz val="10"/>
      <color theme="1"/>
      <name val="宋体"/>
      <family val="3"/>
      <charset val="134"/>
    </font>
    <font>
      <b/>
      <sz val="10"/>
      <color theme="1"/>
      <name val="宋体"/>
      <family val="3"/>
      <charset val="134"/>
    </font>
    <font>
      <i/>
      <sz val="9"/>
      <name val="Arial"/>
      <family val="2"/>
    </font>
    <font>
      <b/>
      <sz val="9"/>
      <color indexed="81"/>
      <name val="Tahoma"/>
      <family val="2"/>
    </font>
    <font>
      <sz val="9"/>
      <color indexed="81"/>
      <name val="Tahoma"/>
      <family val="2"/>
    </font>
    <font>
      <sz val="10"/>
      <color rgb="FF000000"/>
      <name val="Arial"/>
      <family val="2"/>
    </font>
    <font>
      <sz val="10"/>
      <name val="宋体"/>
      <family val="3"/>
      <charset val="134"/>
    </font>
  </fonts>
  <fills count="8">
    <fill>
      <patternFill patternType="none"/>
    </fill>
    <fill>
      <patternFill patternType="gray125"/>
    </fill>
    <fill>
      <patternFill patternType="solid">
        <fgColor indexed="44"/>
        <bgColor indexed="64"/>
      </patternFill>
    </fill>
    <fill>
      <patternFill patternType="solid">
        <fgColor indexed="26"/>
        <bgColor indexed="64"/>
      </patternFill>
    </fill>
    <fill>
      <patternFill patternType="solid">
        <fgColor rgb="FFFFFF00"/>
        <bgColor indexed="64"/>
      </patternFill>
    </fill>
    <fill>
      <patternFill patternType="solid">
        <fgColor theme="0"/>
        <bgColor theme="4" tint="0.79998168889431442"/>
      </patternFill>
    </fill>
    <fill>
      <patternFill patternType="solid">
        <fgColor rgb="FFCCECFF"/>
        <bgColor indexed="64"/>
      </patternFill>
    </fill>
    <fill>
      <patternFill patternType="solid">
        <fgColor rgb="FFCCECFF"/>
        <bgColor theme="4" tint="0.79998168889431442"/>
      </patternFill>
    </fill>
  </fills>
  <borders count="1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theme="4"/>
      </left>
      <right style="thin">
        <color indexed="64"/>
      </right>
      <top style="double">
        <color theme="4"/>
      </top>
      <bottom style="thin">
        <color rgb="FF000000"/>
      </bottom>
      <diagonal/>
    </border>
    <border>
      <left style="thin">
        <color indexed="64"/>
      </left>
      <right style="thin">
        <color indexed="64"/>
      </right>
      <top style="double">
        <color theme="4"/>
      </top>
      <bottom style="thin">
        <color rgb="FF000000"/>
      </bottom>
      <diagonal/>
    </border>
    <border>
      <left style="thin">
        <color indexed="64"/>
      </left>
      <right style="thin">
        <color indexed="64"/>
      </right>
      <top/>
      <bottom style="thin">
        <color rgb="FF000000"/>
      </bottom>
      <diagonal/>
    </border>
    <border>
      <left style="thin">
        <color indexed="64"/>
      </left>
      <right style="medium">
        <color rgb="FF000000"/>
      </right>
      <top style="double">
        <color theme="4"/>
      </top>
      <bottom style="thin">
        <color rgb="FF000000"/>
      </bottom>
      <diagonal/>
    </border>
  </borders>
  <cellStyleXfs count="2">
    <xf numFmtId="0" fontId="0" fillId="0" borderId="0"/>
    <xf numFmtId="0" fontId="1" fillId="0" borderId="0"/>
  </cellStyleXfs>
  <cellXfs count="68">
    <xf numFmtId="0" fontId="0" fillId="0" borderId="0" xfId="0"/>
    <xf numFmtId="0" fontId="2" fillId="0" borderId="0" xfId="1" applyFont="1" applyAlignment="1">
      <alignment horizontal="left"/>
    </xf>
    <xf numFmtId="0" fontId="1" fillId="0" borderId="0" xfId="1"/>
    <xf numFmtId="0" fontId="0" fillId="0" borderId="0" xfId="0" applyAlignment="1">
      <alignment wrapText="1"/>
    </xf>
    <xf numFmtId="0" fontId="6" fillId="0" borderId="0" xfId="0" applyFont="1"/>
    <xf numFmtId="0" fontId="7" fillId="0" borderId="0" xfId="0" quotePrefix="1" applyFont="1"/>
    <xf numFmtId="0" fontId="7" fillId="0" borderId="0" xfId="0" applyFont="1"/>
    <xf numFmtId="0" fontId="8" fillId="2" borderId="1" xfId="0" applyFont="1" applyFill="1" applyBorder="1" applyAlignment="1">
      <alignment horizontal="center" textRotation="90" wrapText="1"/>
    </xf>
    <xf numFmtId="0" fontId="8" fillId="2" borderId="2" xfId="0" applyFont="1" applyFill="1" applyBorder="1" applyAlignment="1">
      <alignment textRotation="90" wrapText="1"/>
    </xf>
    <xf numFmtId="0" fontId="8" fillId="2" borderId="2" xfId="0" applyFont="1" applyFill="1" applyBorder="1" applyAlignment="1">
      <alignment horizontal="center" textRotation="90" wrapText="1"/>
    </xf>
    <xf numFmtId="0" fontId="8" fillId="2" borderId="2" xfId="0" applyFont="1" applyFill="1" applyBorder="1" applyAlignment="1">
      <alignment wrapText="1"/>
    </xf>
    <xf numFmtId="0" fontId="9" fillId="2" borderId="2" xfId="0" applyFont="1" applyFill="1" applyBorder="1" applyAlignment="1">
      <alignment wrapText="1"/>
    </xf>
    <xf numFmtId="0" fontId="8" fillId="2" borderId="2" xfId="0" applyFont="1" applyFill="1" applyBorder="1"/>
    <xf numFmtId="0" fontId="9" fillId="2" borderId="2" xfId="0" applyFont="1" applyFill="1" applyBorder="1" applyAlignment="1">
      <alignment horizontal="center" textRotation="90"/>
    </xf>
    <xf numFmtId="0" fontId="9" fillId="2" borderId="3" xfId="0" applyFont="1" applyFill="1" applyBorder="1" applyAlignment="1">
      <alignment horizontal="center" textRotation="90" wrapText="1"/>
    </xf>
    <xf numFmtId="0" fontId="9" fillId="2" borderId="4" xfId="0" applyFont="1" applyFill="1" applyBorder="1" applyAlignment="1">
      <alignment horizontal="center" textRotation="90" wrapText="1"/>
    </xf>
    <xf numFmtId="0" fontId="8" fillId="2" borderId="5" xfId="0" applyFont="1" applyFill="1" applyBorder="1" applyAlignment="1">
      <alignment horizontal="center" textRotation="90" wrapText="1"/>
    </xf>
    <xf numFmtId="0" fontId="8" fillId="2" borderId="6" xfId="0" applyFont="1" applyFill="1" applyBorder="1" applyAlignment="1">
      <alignment horizontal="center" textRotation="90" wrapText="1"/>
    </xf>
    <xf numFmtId="0" fontId="8" fillId="2" borderId="7" xfId="0" applyFont="1" applyFill="1" applyBorder="1"/>
    <xf numFmtId="0" fontId="10" fillId="0" borderId="8" xfId="0" applyFont="1" applyBorder="1" applyAlignment="1">
      <alignment horizontal="center"/>
    </xf>
    <xf numFmtId="0" fontId="10" fillId="0" borderId="9" xfId="0" applyFont="1" applyBorder="1"/>
    <xf numFmtId="0" fontId="10" fillId="0" borderId="9" xfId="0" applyFont="1" applyBorder="1" applyAlignment="1">
      <alignment wrapText="1"/>
    </xf>
    <xf numFmtId="176" fontId="10" fillId="3" borderId="9" xfId="0" applyNumberFormat="1" applyFont="1" applyFill="1" applyBorder="1" applyAlignment="1">
      <alignment horizontal="center"/>
    </xf>
    <xf numFmtId="177" fontId="10" fillId="3" borderId="13" xfId="0" applyNumberFormat="1" applyFont="1" applyFill="1" applyBorder="1" applyAlignment="1">
      <alignment horizontal="center"/>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10" fillId="0" borderId="13" xfId="0" applyFont="1" applyBorder="1" applyAlignment="1">
      <alignment horizontal="center"/>
    </xf>
    <xf numFmtId="0" fontId="10" fillId="0" borderId="14" xfId="0" applyFont="1" applyBorder="1"/>
    <xf numFmtId="0" fontId="10" fillId="4" borderId="8" xfId="0" applyFont="1" applyFill="1" applyBorder="1" applyAlignment="1">
      <alignment horizontal="center"/>
    </xf>
    <xf numFmtId="0" fontId="10" fillId="4" borderId="9" xfId="0" applyFont="1" applyFill="1" applyBorder="1" applyAlignment="1">
      <alignment horizontal="center"/>
    </xf>
    <xf numFmtId="0" fontId="10" fillId="4" borderId="9" xfId="0" applyFont="1" applyFill="1" applyBorder="1"/>
    <xf numFmtId="0" fontId="10" fillId="4" borderId="9" xfId="0" applyFont="1" applyFill="1" applyBorder="1" applyAlignment="1">
      <alignment wrapText="1"/>
    </xf>
    <xf numFmtId="176" fontId="10" fillId="4" borderId="9" xfId="0" applyNumberFormat="1" applyFont="1" applyFill="1" applyBorder="1" applyAlignment="1">
      <alignment horizontal="center"/>
    </xf>
    <xf numFmtId="0" fontId="10" fillId="4" borderId="10" xfId="0" applyFont="1" applyFill="1" applyBorder="1" applyAlignment="1">
      <alignment horizontal="center"/>
    </xf>
    <xf numFmtId="0" fontId="10" fillId="4" borderId="11" xfId="0" applyFont="1" applyFill="1" applyBorder="1" applyAlignment="1">
      <alignment horizontal="center"/>
    </xf>
    <xf numFmtId="0" fontId="10" fillId="4" borderId="12" xfId="0" applyFont="1" applyFill="1" applyBorder="1" applyAlignment="1">
      <alignment horizontal="center"/>
    </xf>
    <xf numFmtId="0" fontId="10" fillId="4" borderId="13" xfId="0" applyFont="1" applyFill="1" applyBorder="1" applyAlignment="1">
      <alignment horizontal="center"/>
    </xf>
    <xf numFmtId="177" fontId="10" fillId="4" borderId="13" xfId="0" applyNumberFormat="1" applyFont="1" applyFill="1" applyBorder="1" applyAlignment="1">
      <alignment horizontal="center"/>
    </xf>
    <xf numFmtId="0" fontId="10" fillId="4" borderId="14" xfId="0" applyFont="1" applyFill="1" applyBorder="1"/>
    <xf numFmtId="0" fontId="0" fillId="4" borderId="0" xfId="0" applyFill="1"/>
    <xf numFmtId="0" fontId="11" fillId="0" borderId="15" xfId="0" applyFont="1" applyBorder="1" applyAlignment="1">
      <alignment horizontal="center"/>
    </xf>
    <xf numFmtId="0" fontId="11" fillId="0" borderId="16" xfId="0" applyFont="1" applyBorder="1" applyAlignment="1">
      <alignment horizontal="center"/>
    </xf>
    <xf numFmtId="0" fontId="11" fillId="0" borderId="16" xfId="0" applyFont="1" applyBorder="1"/>
    <xf numFmtId="0" fontId="11" fillId="0" borderId="16" xfId="0" applyFont="1" applyBorder="1" applyAlignment="1">
      <alignment wrapText="1"/>
    </xf>
    <xf numFmtId="1" fontId="11" fillId="0" borderId="17" xfId="0" applyNumberFormat="1" applyFont="1" applyBorder="1" applyAlignment="1">
      <alignment horizontal="center"/>
    </xf>
    <xf numFmtId="0" fontId="11" fillId="0" borderId="18" xfId="0" applyFont="1" applyBorder="1"/>
    <xf numFmtId="0" fontId="12" fillId="0" borderId="0" xfId="0" applyFont="1" applyAlignment="1">
      <alignment wrapText="1"/>
    </xf>
    <xf numFmtId="0" fontId="12" fillId="0" borderId="0" xfId="0" applyFont="1"/>
    <xf numFmtId="0" fontId="4" fillId="0" borderId="0" xfId="1" applyFont="1" applyAlignment="1">
      <alignment vertical="center"/>
    </xf>
    <xf numFmtId="0" fontId="16" fillId="5" borderId="9" xfId="0" applyFont="1" applyFill="1" applyBorder="1"/>
    <xf numFmtId="0" fontId="10" fillId="5" borderId="9" xfId="0" applyFont="1" applyFill="1" applyBorder="1"/>
    <xf numFmtId="0" fontId="10" fillId="5" borderId="10" xfId="0" applyFont="1" applyFill="1" applyBorder="1" applyAlignment="1">
      <alignment horizontal="center"/>
    </xf>
    <xf numFmtId="0" fontId="10" fillId="5" borderId="11" xfId="0" applyFont="1" applyFill="1" applyBorder="1" applyAlignment="1">
      <alignment horizontal="center"/>
    </xf>
    <xf numFmtId="0" fontId="10" fillId="5" borderId="12" xfId="0" applyFont="1" applyFill="1" applyBorder="1" applyAlignment="1">
      <alignment horizontal="center"/>
    </xf>
    <xf numFmtId="0" fontId="10" fillId="5" borderId="13" xfId="0" applyFont="1" applyFill="1" applyBorder="1" applyAlignment="1">
      <alignment horizontal="center"/>
    </xf>
    <xf numFmtId="0" fontId="10" fillId="5" borderId="14" xfId="0" applyFont="1" applyFill="1" applyBorder="1"/>
    <xf numFmtId="0" fontId="10" fillId="6" borderId="9" xfId="0" applyFont="1" applyFill="1" applyBorder="1"/>
    <xf numFmtId="0" fontId="10" fillId="7" borderId="9" xfId="0" applyFont="1" applyFill="1" applyBorder="1"/>
    <xf numFmtId="0" fontId="10" fillId="7" borderId="9" xfId="0" applyFont="1" applyFill="1" applyBorder="1" applyAlignment="1">
      <alignment wrapText="1"/>
    </xf>
    <xf numFmtId="0" fontId="10" fillId="7" borderId="10" xfId="0" applyFont="1" applyFill="1" applyBorder="1" applyAlignment="1">
      <alignment horizontal="center"/>
    </xf>
    <xf numFmtId="0" fontId="10" fillId="7" borderId="11" xfId="0" applyFont="1" applyFill="1" applyBorder="1" applyAlignment="1">
      <alignment horizontal="center"/>
    </xf>
    <xf numFmtId="0" fontId="10" fillId="7" borderId="12" xfId="0" applyFont="1" applyFill="1" applyBorder="1" applyAlignment="1">
      <alignment horizontal="center"/>
    </xf>
    <xf numFmtId="0" fontId="10" fillId="7" borderId="13" xfId="0" applyFont="1" applyFill="1" applyBorder="1" applyAlignment="1">
      <alignment horizontal="center"/>
    </xf>
    <xf numFmtId="0" fontId="10" fillId="7" borderId="14" xfId="0" applyFont="1" applyFill="1" applyBorder="1"/>
    <xf numFmtId="0" fontId="10" fillId="6" borderId="9" xfId="0" applyFont="1" applyFill="1" applyBorder="1" applyAlignment="1">
      <alignment wrapText="1"/>
    </xf>
    <xf numFmtId="0" fontId="10" fillId="0" borderId="9" xfId="0" applyFont="1" applyFill="1" applyBorder="1"/>
    <xf numFmtId="0" fontId="10" fillId="0" borderId="9" xfId="0" applyFont="1" applyFill="1" applyBorder="1" applyAlignment="1">
      <alignment wrapText="1"/>
    </xf>
  </cellXfs>
  <cellStyles count="2">
    <cellStyle name="Normal 3" xfId="1" xr:uid="{E485087E-0BD1-4C54-9EA2-758024858F9D}"/>
    <cellStyle name="常规" xfId="0" builtinId="0"/>
  </cellStyles>
  <dxfs count="12">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colors>
    <mruColors>
      <color rgb="FFCCECFF"/>
      <color rgb="FF9EBEDA"/>
      <color rgb="FF93B6D3"/>
      <color rgb="FFCCFF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xdr:colOff>
          <xdr:row>0</xdr:row>
          <xdr:rowOff>83820</xdr:rowOff>
        </xdr:from>
        <xdr:to>
          <xdr:col>3</xdr:col>
          <xdr:colOff>723900</xdr:colOff>
          <xdr:row>1</xdr:row>
          <xdr:rowOff>129540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zh-CN" altLang="en-US" sz="1000" b="0" i="0" u="none" strike="noStrike" baseline="0">
                  <a:solidFill>
                    <a:srgbClr val="000000"/>
                  </a:solidFill>
                  <a:latin typeface="Arial"/>
                  <a:cs typeface="Arial"/>
                </a:rPr>
                <a:t>Generate index cards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orm&#27169;&#26495;&#36164;&#26009;/&#25442;&#20070;&#32593;%20Product%20Backlog%20-%20Date_2012.08.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JECT VISION"/>
      <sheetName val="PROJECT FLOW"/>
      <sheetName val="PROJECT DASHBOARD"/>
      <sheetName val="User Model"/>
      <sheetName val="PROJECT BACKLOG"/>
      <sheetName val="SPRINT 1"/>
      <sheetName val="SPRINT 2"/>
      <sheetName val="RISK LOG"/>
      <sheetName val="IMPEDIMENTS LOG"/>
      <sheetName val="SPRINT RETROSPECTIVE"/>
      <sheetName val="VELOCITY"/>
      <sheetName val="CALENDAR"/>
      <sheetName val="ACCEPTANCE"/>
      <sheetName val="BUDGET"/>
      <sheetName val="SETUP"/>
      <sheetName val="SPRINT TEMPLATE"/>
      <sheetName val="PRINT CARDS"/>
      <sheetName val="CARD TEMPLATE"/>
      <sheetName val="SYS CALC"/>
      <sheetName val="Sheet1"/>
      <sheetName val="Sheet2"/>
    </sheetNames>
    <definedNames>
      <definedName name="OpenForm"/>
    </definedNames>
    <sheetDataSet>
      <sheetData sheetId="0"/>
      <sheetData sheetId="1"/>
      <sheetData sheetId="2"/>
      <sheetData sheetId="3"/>
      <sheetData sheetId="4">
        <row r="6">
          <cell r="A6">
            <v>1</v>
          </cell>
        </row>
        <row r="7">
          <cell r="A7">
            <v>2</v>
          </cell>
        </row>
        <row r="8">
          <cell r="A8">
            <v>3</v>
          </cell>
        </row>
        <row r="9">
          <cell r="A9">
            <v>4</v>
          </cell>
        </row>
        <row r="10">
          <cell r="A10">
            <v>5</v>
          </cell>
        </row>
        <row r="11">
          <cell r="A11">
            <v>6</v>
          </cell>
        </row>
        <row r="12">
          <cell r="A12">
            <v>7</v>
          </cell>
        </row>
        <row r="13">
          <cell r="A13">
            <v>8</v>
          </cell>
        </row>
        <row r="14">
          <cell r="A14">
            <v>9</v>
          </cell>
        </row>
        <row r="15">
          <cell r="A15">
            <v>10</v>
          </cell>
        </row>
        <row r="16">
          <cell r="A16">
            <v>11</v>
          </cell>
        </row>
        <row r="17">
          <cell r="A17">
            <v>12</v>
          </cell>
        </row>
        <row r="18">
          <cell r="A18">
            <v>13</v>
          </cell>
        </row>
        <row r="20">
          <cell r="A20">
            <v>1</v>
          </cell>
        </row>
        <row r="21">
          <cell r="A21">
            <v>2</v>
          </cell>
        </row>
        <row r="22">
          <cell r="A22">
            <v>3</v>
          </cell>
        </row>
        <row r="23">
          <cell r="A23">
            <v>4</v>
          </cell>
        </row>
        <row r="24">
          <cell r="A24">
            <v>5</v>
          </cell>
        </row>
        <row r="25">
          <cell r="A25">
            <v>6</v>
          </cell>
        </row>
        <row r="26">
          <cell r="A26">
            <v>7</v>
          </cell>
        </row>
        <row r="27">
          <cell r="A27">
            <v>8</v>
          </cell>
        </row>
        <row r="28">
          <cell r="A28">
            <v>9</v>
          </cell>
        </row>
        <row r="29">
          <cell r="A29">
            <v>10</v>
          </cell>
        </row>
        <row r="30">
          <cell r="A30">
            <v>11</v>
          </cell>
        </row>
        <row r="31">
          <cell r="A31">
            <v>12</v>
          </cell>
        </row>
        <row r="33">
          <cell r="A33">
            <v>1</v>
          </cell>
        </row>
        <row r="34">
          <cell r="A34">
            <v>2</v>
          </cell>
        </row>
        <row r="35">
          <cell r="A35">
            <v>3</v>
          </cell>
        </row>
      </sheetData>
      <sheetData sheetId="5"/>
      <sheetData sheetId="6"/>
      <sheetData sheetId="7"/>
      <sheetData sheetId="8"/>
      <sheetData sheetId="9"/>
      <sheetData sheetId="10"/>
      <sheetData sheetId="11"/>
      <sheetData sheetId="12"/>
      <sheetData sheetId="13"/>
      <sheetData sheetId="14">
        <row r="2">
          <cell r="J2" t="str">
            <v>Done</v>
          </cell>
        </row>
        <row r="3">
          <cell r="J3" t="str">
            <v>Not Done</v>
          </cell>
        </row>
        <row r="4">
          <cell r="J4" t="str">
            <v>Withdrawn</v>
          </cell>
        </row>
        <row r="15">
          <cell r="J15" t="str">
            <v>Initial Feature</v>
          </cell>
        </row>
        <row r="16">
          <cell r="J16" t="str">
            <v>New Feature</v>
          </cell>
        </row>
        <row r="17">
          <cell r="J17" t="str">
            <v>Enhancement</v>
          </cell>
        </row>
        <row r="18">
          <cell r="J18" t="str">
            <v>Infrastructure</v>
          </cell>
        </row>
        <row r="19">
          <cell r="J19" t="str">
            <v>Data</v>
          </cell>
        </row>
        <row r="20">
          <cell r="J20" t="str">
            <v>Defect</v>
          </cell>
        </row>
        <row r="32">
          <cell r="C32">
            <v>1.3</v>
          </cell>
        </row>
        <row r="35">
          <cell r="B35">
            <v>0</v>
          </cell>
          <cell r="C35">
            <v>0</v>
          </cell>
        </row>
        <row r="36">
          <cell r="B36">
            <v>1</v>
          </cell>
          <cell r="C36">
            <v>0.1</v>
          </cell>
        </row>
        <row r="37">
          <cell r="B37">
            <v>2</v>
          </cell>
          <cell r="C37">
            <v>0.2</v>
          </cell>
        </row>
        <row r="38">
          <cell r="B38">
            <v>3</v>
          </cell>
          <cell r="C38">
            <v>0.4</v>
          </cell>
        </row>
        <row r="39">
          <cell r="B39">
            <v>4</v>
          </cell>
          <cell r="C39">
            <v>0.6</v>
          </cell>
        </row>
        <row r="40">
          <cell r="B40">
            <v>5</v>
          </cell>
          <cell r="C40">
            <v>0.8</v>
          </cell>
        </row>
        <row r="43">
          <cell r="B43">
            <v>0</v>
          </cell>
          <cell r="C43">
            <v>0</v>
          </cell>
        </row>
        <row r="44">
          <cell r="B44">
            <v>1</v>
          </cell>
          <cell r="C44">
            <v>0.8</v>
          </cell>
        </row>
        <row r="45">
          <cell r="B45">
            <v>2</v>
          </cell>
          <cell r="C45">
            <v>0.6</v>
          </cell>
        </row>
        <row r="46">
          <cell r="B46">
            <v>3</v>
          </cell>
          <cell r="C46">
            <v>0.4</v>
          </cell>
        </row>
        <row r="47">
          <cell r="B47">
            <v>4</v>
          </cell>
          <cell r="C47">
            <v>0.2</v>
          </cell>
        </row>
        <row r="48">
          <cell r="B48">
            <v>5</v>
          </cell>
          <cell r="C48">
            <v>0.1</v>
          </cell>
        </row>
      </sheetData>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Q54"/>
  <sheetViews>
    <sheetView tabSelected="1" topLeftCell="A4" workbookViewId="0">
      <selection activeCell="P14" sqref="P14"/>
    </sheetView>
  </sheetViews>
  <sheetFormatPr defaultColWidth="8.77734375" defaultRowHeight="13.8" x14ac:dyDescent="0.25"/>
  <cols>
    <col min="1" max="2" width="5.44140625" customWidth="1"/>
    <col min="3" max="3" width="10" customWidth="1"/>
    <col min="4" max="4" width="12.33203125" customWidth="1"/>
    <col min="5" max="5" width="17.44140625" customWidth="1"/>
    <col min="6" max="6" width="63.44140625" style="3" customWidth="1"/>
    <col min="7" max="7" width="16.33203125" customWidth="1"/>
    <col min="8" max="8" width="10.109375" customWidth="1"/>
    <col min="9" max="9" width="7" customWidth="1"/>
    <col min="10" max="12" width="5.44140625" customWidth="1"/>
    <col min="13" max="13" width="6.44140625" customWidth="1"/>
    <col min="14" max="14" width="6.6640625" customWidth="1"/>
    <col min="15" max="15" width="5.109375" customWidth="1"/>
    <col min="16" max="16" width="4.44140625" customWidth="1"/>
    <col min="17" max="17" width="88.33203125" customWidth="1"/>
    <col min="257" max="258" width="5.44140625" customWidth="1"/>
    <col min="259" max="259" width="10" customWidth="1"/>
    <col min="260" max="260" width="12.33203125" customWidth="1"/>
    <col min="261" max="261" width="17.44140625" customWidth="1"/>
    <col min="262" max="262" width="63.44140625" customWidth="1"/>
    <col min="263" max="263" width="6.44140625" customWidth="1"/>
    <col min="264" max="264" width="5.44140625" customWidth="1"/>
    <col min="265" max="265" width="7" customWidth="1"/>
    <col min="266" max="268" width="5.44140625" customWidth="1"/>
    <col min="269" max="269" width="6.44140625" customWidth="1"/>
    <col min="270" max="270" width="6.6640625" customWidth="1"/>
    <col min="271" max="271" width="5.109375" customWidth="1"/>
    <col min="272" max="272" width="4.44140625" customWidth="1"/>
    <col min="273" max="273" width="88.33203125" customWidth="1"/>
    <col min="513" max="514" width="5.44140625" customWidth="1"/>
    <col min="515" max="515" width="10" customWidth="1"/>
    <col min="516" max="516" width="12.33203125" customWidth="1"/>
    <col min="517" max="517" width="17.44140625" customWidth="1"/>
    <col min="518" max="518" width="63.44140625" customWidth="1"/>
    <col min="519" max="519" width="6.44140625" customWidth="1"/>
    <col min="520" max="520" width="5.44140625" customWidth="1"/>
    <col min="521" max="521" width="7" customWidth="1"/>
    <col min="522" max="524" width="5.44140625" customWidth="1"/>
    <col min="525" max="525" width="6.44140625" customWidth="1"/>
    <col min="526" max="526" width="6.6640625" customWidth="1"/>
    <col min="527" max="527" width="5.109375" customWidth="1"/>
    <col min="528" max="528" width="4.44140625" customWidth="1"/>
    <col min="529" max="529" width="88.33203125" customWidth="1"/>
    <col min="769" max="770" width="5.44140625" customWidth="1"/>
    <col min="771" max="771" width="10" customWidth="1"/>
    <col min="772" max="772" width="12.33203125" customWidth="1"/>
    <col min="773" max="773" width="17.44140625" customWidth="1"/>
    <col min="774" max="774" width="63.44140625" customWidth="1"/>
    <col min="775" max="775" width="6.44140625" customWidth="1"/>
    <col min="776" max="776" width="5.44140625" customWidth="1"/>
    <col min="777" max="777" width="7" customWidth="1"/>
    <col min="778" max="780" width="5.44140625" customWidth="1"/>
    <col min="781" max="781" width="6.44140625" customWidth="1"/>
    <col min="782" max="782" width="6.6640625" customWidth="1"/>
    <col min="783" max="783" width="5.109375" customWidth="1"/>
    <col min="784" max="784" width="4.44140625" customWidth="1"/>
    <col min="785" max="785" width="88.33203125" customWidth="1"/>
    <col min="1025" max="1026" width="5.44140625" customWidth="1"/>
    <col min="1027" max="1027" width="10" customWidth="1"/>
    <col min="1028" max="1028" width="12.33203125" customWidth="1"/>
    <col min="1029" max="1029" width="17.44140625" customWidth="1"/>
    <col min="1030" max="1030" width="63.44140625" customWidth="1"/>
    <col min="1031" max="1031" width="6.44140625" customWidth="1"/>
    <col min="1032" max="1032" width="5.44140625" customWidth="1"/>
    <col min="1033" max="1033" width="7" customWidth="1"/>
    <col min="1034" max="1036" width="5.44140625" customWidth="1"/>
    <col min="1037" max="1037" width="6.44140625" customWidth="1"/>
    <col min="1038" max="1038" width="6.6640625" customWidth="1"/>
    <col min="1039" max="1039" width="5.109375" customWidth="1"/>
    <col min="1040" max="1040" width="4.44140625" customWidth="1"/>
    <col min="1041" max="1041" width="88.33203125" customWidth="1"/>
    <col min="1281" max="1282" width="5.44140625" customWidth="1"/>
    <col min="1283" max="1283" width="10" customWidth="1"/>
    <col min="1284" max="1284" width="12.33203125" customWidth="1"/>
    <col min="1285" max="1285" width="17.44140625" customWidth="1"/>
    <col min="1286" max="1286" width="63.44140625" customWidth="1"/>
    <col min="1287" max="1287" width="6.44140625" customWidth="1"/>
    <col min="1288" max="1288" width="5.44140625" customWidth="1"/>
    <col min="1289" max="1289" width="7" customWidth="1"/>
    <col min="1290" max="1292" width="5.44140625" customWidth="1"/>
    <col min="1293" max="1293" width="6.44140625" customWidth="1"/>
    <col min="1294" max="1294" width="6.6640625" customWidth="1"/>
    <col min="1295" max="1295" width="5.109375" customWidth="1"/>
    <col min="1296" max="1296" width="4.44140625" customWidth="1"/>
    <col min="1297" max="1297" width="88.33203125" customWidth="1"/>
    <col min="1537" max="1538" width="5.44140625" customWidth="1"/>
    <col min="1539" max="1539" width="10" customWidth="1"/>
    <col min="1540" max="1540" width="12.33203125" customWidth="1"/>
    <col min="1541" max="1541" width="17.44140625" customWidth="1"/>
    <col min="1542" max="1542" width="63.44140625" customWidth="1"/>
    <col min="1543" max="1543" width="6.44140625" customWidth="1"/>
    <col min="1544" max="1544" width="5.44140625" customWidth="1"/>
    <col min="1545" max="1545" width="7" customWidth="1"/>
    <col min="1546" max="1548" width="5.44140625" customWidth="1"/>
    <col min="1549" max="1549" width="6.44140625" customWidth="1"/>
    <col min="1550" max="1550" width="6.6640625" customWidth="1"/>
    <col min="1551" max="1551" width="5.109375" customWidth="1"/>
    <col min="1552" max="1552" width="4.44140625" customWidth="1"/>
    <col min="1553" max="1553" width="88.33203125" customWidth="1"/>
    <col min="1793" max="1794" width="5.44140625" customWidth="1"/>
    <col min="1795" max="1795" width="10" customWidth="1"/>
    <col min="1796" max="1796" width="12.33203125" customWidth="1"/>
    <col min="1797" max="1797" width="17.44140625" customWidth="1"/>
    <col min="1798" max="1798" width="63.44140625" customWidth="1"/>
    <col min="1799" max="1799" width="6.44140625" customWidth="1"/>
    <col min="1800" max="1800" width="5.44140625" customWidth="1"/>
    <col min="1801" max="1801" width="7" customWidth="1"/>
    <col min="1802" max="1804" width="5.44140625" customWidth="1"/>
    <col min="1805" max="1805" width="6.44140625" customWidth="1"/>
    <col min="1806" max="1806" width="6.6640625" customWidth="1"/>
    <col min="1807" max="1807" width="5.109375" customWidth="1"/>
    <col min="1808" max="1808" width="4.44140625" customWidth="1"/>
    <col min="1809" max="1809" width="88.33203125" customWidth="1"/>
    <col min="2049" max="2050" width="5.44140625" customWidth="1"/>
    <col min="2051" max="2051" width="10" customWidth="1"/>
    <col min="2052" max="2052" width="12.33203125" customWidth="1"/>
    <col min="2053" max="2053" width="17.44140625" customWidth="1"/>
    <col min="2054" max="2054" width="63.44140625" customWidth="1"/>
    <col min="2055" max="2055" width="6.44140625" customWidth="1"/>
    <col min="2056" max="2056" width="5.44140625" customWidth="1"/>
    <col min="2057" max="2057" width="7" customWidth="1"/>
    <col min="2058" max="2060" width="5.44140625" customWidth="1"/>
    <col min="2061" max="2061" width="6.44140625" customWidth="1"/>
    <col min="2062" max="2062" width="6.6640625" customWidth="1"/>
    <col min="2063" max="2063" width="5.109375" customWidth="1"/>
    <col min="2064" max="2064" width="4.44140625" customWidth="1"/>
    <col min="2065" max="2065" width="88.33203125" customWidth="1"/>
    <col min="2305" max="2306" width="5.44140625" customWidth="1"/>
    <col min="2307" max="2307" width="10" customWidth="1"/>
    <col min="2308" max="2308" width="12.33203125" customWidth="1"/>
    <col min="2309" max="2309" width="17.44140625" customWidth="1"/>
    <col min="2310" max="2310" width="63.44140625" customWidth="1"/>
    <col min="2311" max="2311" width="6.44140625" customWidth="1"/>
    <col min="2312" max="2312" width="5.44140625" customWidth="1"/>
    <col min="2313" max="2313" width="7" customWidth="1"/>
    <col min="2314" max="2316" width="5.44140625" customWidth="1"/>
    <col min="2317" max="2317" width="6.44140625" customWidth="1"/>
    <col min="2318" max="2318" width="6.6640625" customWidth="1"/>
    <col min="2319" max="2319" width="5.109375" customWidth="1"/>
    <col min="2320" max="2320" width="4.44140625" customWidth="1"/>
    <col min="2321" max="2321" width="88.33203125" customWidth="1"/>
    <col min="2561" max="2562" width="5.44140625" customWidth="1"/>
    <col min="2563" max="2563" width="10" customWidth="1"/>
    <col min="2564" max="2564" width="12.33203125" customWidth="1"/>
    <col min="2565" max="2565" width="17.44140625" customWidth="1"/>
    <col min="2566" max="2566" width="63.44140625" customWidth="1"/>
    <col min="2567" max="2567" width="6.44140625" customWidth="1"/>
    <col min="2568" max="2568" width="5.44140625" customWidth="1"/>
    <col min="2569" max="2569" width="7" customWidth="1"/>
    <col min="2570" max="2572" width="5.44140625" customWidth="1"/>
    <col min="2573" max="2573" width="6.44140625" customWidth="1"/>
    <col min="2574" max="2574" width="6.6640625" customWidth="1"/>
    <col min="2575" max="2575" width="5.109375" customWidth="1"/>
    <col min="2576" max="2576" width="4.44140625" customWidth="1"/>
    <col min="2577" max="2577" width="88.33203125" customWidth="1"/>
    <col min="2817" max="2818" width="5.44140625" customWidth="1"/>
    <col min="2819" max="2819" width="10" customWidth="1"/>
    <col min="2820" max="2820" width="12.33203125" customWidth="1"/>
    <col min="2821" max="2821" width="17.44140625" customWidth="1"/>
    <col min="2822" max="2822" width="63.44140625" customWidth="1"/>
    <col min="2823" max="2823" width="6.44140625" customWidth="1"/>
    <col min="2824" max="2824" width="5.44140625" customWidth="1"/>
    <col min="2825" max="2825" width="7" customWidth="1"/>
    <col min="2826" max="2828" width="5.44140625" customWidth="1"/>
    <col min="2829" max="2829" width="6.44140625" customWidth="1"/>
    <col min="2830" max="2830" width="6.6640625" customWidth="1"/>
    <col min="2831" max="2831" width="5.109375" customWidth="1"/>
    <col min="2832" max="2832" width="4.44140625" customWidth="1"/>
    <col min="2833" max="2833" width="88.33203125" customWidth="1"/>
    <col min="3073" max="3074" width="5.44140625" customWidth="1"/>
    <col min="3075" max="3075" width="10" customWidth="1"/>
    <col min="3076" max="3076" width="12.33203125" customWidth="1"/>
    <col min="3077" max="3077" width="17.44140625" customWidth="1"/>
    <col min="3078" max="3078" width="63.44140625" customWidth="1"/>
    <col min="3079" max="3079" width="6.44140625" customWidth="1"/>
    <col min="3080" max="3080" width="5.44140625" customWidth="1"/>
    <col min="3081" max="3081" width="7" customWidth="1"/>
    <col min="3082" max="3084" width="5.44140625" customWidth="1"/>
    <col min="3085" max="3085" width="6.44140625" customWidth="1"/>
    <col min="3086" max="3086" width="6.6640625" customWidth="1"/>
    <col min="3087" max="3087" width="5.109375" customWidth="1"/>
    <col min="3088" max="3088" width="4.44140625" customWidth="1"/>
    <col min="3089" max="3089" width="88.33203125" customWidth="1"/>
    <col min="3329" max="3330" width="5.44140625" customWidth="1"/>
    <col min="3331" max="3331" width="10" customWidth="1"/>
    <col min="3332" max="3332" width="12.33203125" customWidth="1"/>
    <col min="3333" max="3333" width="17.44140625" customWidth="1"/>
    <col min="3334" max="3334" width="63.44140625" customWidth="1"/>
    <col min="3335" max="3335" width="6.44140625" customWidth="1"/>
    <col min="3336" max="3336" width="5.44140625" customWidth="1"/>
    <col min="3337" max="3337" width="7" customWidth="1"/>
    <col min="3338" max="3340" width="5.44140625" customWidth="1"/>
    <col min="3341" max="3341" width="6.44140625" customWidth="1"/>
    <col min="3342" max="3342" width="6.6640625" customWidth="1"/>
    <col min="3343" max="3343" width="5.109375" customWidth="1"/>
    <col min="3344" max="3344" width="4.44140625" customWidth="1"/>
    <col min="3345" max="3345" width="88.33203125" customWidth="1"/>
    <col min="3585" max="3586" width="5.44140625" customWidth="1"/>
    <col min="3587" max="3587" width="10" customWidth="1"/>
    <col min="3588" max="3588" width="12.33203125" customWidth="1"/>
    <col min="3589" max="3589" width="17.44140625" customWidth="1"/>
    <col min="3590" max="3590" width="63.44140625" customWidth="1"/>
    <col min="3591" max="3591" width="6.44140625" customWidth="1"/>
    <col min="3592" max="3592" width="5.44140625" customWidth="1"/>
    <col min="3593" max="3593" width="7" customWidth="1"/>
    <col min="3594" max="3596" width="5.44140625" customWidth="1"/>
    <col min="3597" max="3597" width="6.44140625" customWidth="1"/>
    <col min="3598" max="3598" width="6.6640625" customWidth="1"/>
    <col min="3599" max="3599" width="5.109375" customWidth="1"/>
    <col min="3600" max="3600" width="4.44140625" customWidth="1"/>
    <col min="3601" max="3601" width="88.33203125" customWidth="1"/>
    <col min="3841" max="3842" width="5.44140625" customWidth="1"/>
    <col min="3843" max="3843" width="10" customWidth="1"/>
    <col min="3844" max="3844" width="12.33203125" customWidth="1"/>
    <col min="3845" max="3845" width="17.44140625" customWidth="1"/>
    <col min="3846" max="3846" width="63.44140625" customWidth="1"/>
    <col min="3847" max="3847" width="6.44140625" customWidth="1"/>
    <col min="3848" max="3848" width="5.44140625" customWidth="1"/>
    <col min="3849" max="3849" width="7" customWidth="1"/>
    <col min="3850" max="3852" width="5.44140625" customWidth="1"/>
    <col min="3853" max="3853" width="6.44140625" customWidth="1"/>
    <col min="3854" max="3854" width="6.6640625" customWidth="1"/>
    <col min="3855" max="3855" width="5.109375" customWidth="1"/>
    <col min="3856" max="3856" width="4.44140625" customWidth="1"/>
    <col min="3857" max="3857" width="88.33203125" customWidth="1"/>
    <col min="4097" max="4098" width="5.44140625" customWidth="1"/>
    <col min="4099" max="4099" width="10" customWidth="1"/>
    <col min="4100" max="4100" width="12.33203125" customWidth="1"/>
    <col min="4101" max="4101" width="17.44140625" customWidth="1"/>
    <col min="4102" max="4102" width="63.44140625" customWidth="1"/>
    <col min="4103" max="4103" width="6.44140625" customWidth="1"/>
    <col min="4104" max="4104" width="5.44140625" customWidth="1"/>
    <col min="4105" max="4105" width="7" customWidth="1"/>
    <col min="4106" max="4108" width="5.44140625" customWidth="1"/>
    <col min="4109" max="4109" width="6.44140625" customWidth="1"/>
    <col min="4110" max="4110" width="6.6640625" customWidth="1"/>
    <col min="4111" max="4111" width="5.109375" customWidth="1"/>
    <col min="4112" max="4112" width="4.44140625" customWidth="1"/>
    <col min="4113" max="4113" width="88.33203125" customWidth="1"/>
    <col min="4353" max="4354" width="5.44140625" customWidth="1"/>
    <col min="4355" max="4355" width="10" customWidth="1"/>
    <col min="4356" max="4356" width="12.33203125" customWidth="1"/>
    <col min="4357" max="4357" width="17.44140625" customWidth="1"/>
    <col min="4358" max="4358" width="63.44140625" customWidth="1"/>
    <col min="4359" max="4359" width="6.44140625" customWidth="1"/>
    <col min="4360" max="4360" width="5.44140625" customWidth="1"/>
    <col min="4361" max="4361" width="7" customWidth="1"/>
    <col min="4362" max="4364" width="5.44140625" customWidth="1"/>
    <col min="4365" max="4365" width="6.44140625" customWidth="1"/>
    <col min="4366" max="4366" width="6.6640625" customWidth="1"/>
    <col min="4367" max="4367" width="5.109375" customWidth="1"/>
    <col min="4368" max="4368" width="4.44140625" customWidth="1"/>
    <col min="4369" max="4369" width="88.33203125" customWidth="1"/>
    <col min="4609" max="4610" width="5.44140625" customWidth="1"/>
    <col min="4611" max="4611" width="10" customWidth="1"/>
    <col min="4612" max="4612" width="12.33203125" customWidth="1"/>
    <col min="4613" max="4613" width="17.44140625" customWidth="1"/>
    <col min="4614" max="4614" width="63.44140625" customWidth="1"/>
    <col min="4615" max="4615" width="6.44140625" customWidth="1"/>
    <col min="4616" max="4616" width="5.44140625" customWidth="1"/>
    <col min="4617" max="4617" width="7" customWidth="1"/>
    <col min="4618" max="4620" width="5.44140625" customWidth="1"/>
    <col min="4621" max="4621" width="6.44140625" customWidth="1"/>
    <col min="4622" max="4622" width="6.6640625" customWidth="1"/>
    <col min="4623" max="4623" width="5.109375" customWidth="1"/>
    <col min="4624" max="4624" width="4.44140625" customWidth="1"/>
    <col min="4625" max="4625" width="88.33203125" customWidth="1"/>
    <col min="4865" max="4866" width="5.44140625" customWidth="1"/>
    <col min="4867" max="4867" width="10" customWidth="1"/>
    <col min="4868" max="4868" width="12.33203125" customWidth="1"/>
    <col min="4869" max="4869" width="17.44140625" customWidth="1"/>
    <col min="4870" max="4870" width="63.44140625" customWidth="1"/>
    <col min="4871" max="4871" width="6.44140625" customWidth="1"/>
    <col min="4872" max="4872" width="5.44140625" customWidth="1"/>
    <col min="4873" max="4873" width="7" customWidth="1"/>
    <col min="4874" max="4876" width="5.44140625" customWidth="1"/>
    <col min="4877" max="4877" width="6.44140625" customWidth="1"/>
    <col min="4878" max="4878" width="6.6640625" customWidth="1"/>
    <col min="4879" max="4879" width="5.109375" customWidth="1"/>
    <col min="4880" max="4880" width="4.44140625" customWidth="1"/>
    <col min="4881" max="4881" width="88.33203125" customWidth="1"/>
    <col min="5121" max="5122" width="5.44140625" customWidth="1"/>
    <col min="5123" max="5123" width="10" customWidth="1"/>
    <col min="5124" max="5124" width="12.33203125" customWidth="1"/>
    <col min="5125" max="5125" width="17.44140625" customWidth="1"/>
    <col min="5126" max="5126" width="63.44140625" customWidth="1"/>
    <col min="5127" max="5127" width="6.44140625" customWidth="1"/>
    <col min="5128" max="5128" width="5.44140625" customWidth="1"/>
    <col min="5129" max="5129" width="7" customWidth="1"/>
    <col min="5130" max="5132" width="5.44140625" customWidth="1"/>
    <col min="5133" max="5133" width="6.44140625" customWidth="1"/>
    <col min="5134" max="5134" width="6.6640625" customWidth="1"/>
    <col min="5135" max="5135" width="5.109375" customWidth="1"/>
    <col min="5136" max="5136" width="4.44140625" customWidth="1"/>
    <col min="5137" max="5137" width="88.33203125" customWidth="1"/>
    <col min="5377" max="5378" width="5.44140625" customWidth="1"/>
    <col min="5379" max="5379" width="10" customWidth="1"/>
    <col min="5380" max="5380" width="12.33203125" customWidth="1"/>
    <col min="5381" max="5381" width="17.44140625" customWidth="1"/>
    <col min="5382" max="5382" width="63.44140625" customWidth="1"/>
    <col min="5383" max="5383" width="6.44140625" customWidth="1"/>
    <col min="5384" max="5384" width="5.44140625" customWidth="1"/>
    <col min="5385" max="5385" width="7" customWidth="1"/>
    <col min="5386" max="5388" width="5.44140625" customWidth="1"/>
    <col min="5389" max="5389" width="6.44140625" customWidth="1"/>
    <col min="5390" max="5390" width="6.6640625" customWidth="1"/>
    <col min="5391" max="5391" width="5.109375" customWidth="1"/>
    <col min="5392" max="5392" width="4.44140625" customWidth="1"/>
    <col min="5393" max="5393" width="88.33203125" customWidth="1"/>
    <col min="5633" max="5634" width="5.44140625" customWidth="1"/>
    <col min="5635" max="5635" width="10" customWidth="1"/>
    <col min="5636" max="5636" width="12.33203125" customWidth="1"/>
    <col min="5637" max="5637" width="17.44140625" customWidth="1"/>
    <col min="5638" max="5638" width="63.44140625" customWidth="1"/>
    <col min="5639" max="5639" width="6.44140625" customWidth="1"/>
    <col min="5640" max="5640" width="5.44140625" customWidth="1"/>
    <col min="5641" max="5641" width="7" customWidth="1"/>
    <col min="5642" max="5644" width="5.44140625" customWidth="1"/>
    <col min="5645" max="5645" width="6.44140625" customWidth="1"/>
    <col min="5646" max="5646" width="6.6640625" customWidth="1"/>
    <col min="5647" max="5647" width="5.109375" customWidth="1"/>
    <col min="5648" max="5648" width="4.44140625" customWidth="1"/>
    <col min="5649" max="5649" width="88.33203125" customWidth="1"/>
    <col min="5889" max="5890" width="5.44140625" customWidth="1"/>
    <col min="5891" max="5891" width="10" customWidth="1"/>
    <col min="5892" max="5892" width="12.33203125" customWidth="1"/>
    <col min="5893" max="5893" width="17.44140625" customWidth="1"/>
    <col min="5894" max="5894" width="63.44140625" customWidth="1"/>
    <col min="5895" max="5895" width="6.44140625" customWidth="1"/>
    <col min="5896" max="5896" width="5.44140625" customWidth="1"/>
    <col min="5897" max="5897" width="7" customWidth="1"/>
    <col min="5898" max="5900" width="5.44140625" customWidth="1"/>
    <col min="5901" max="5901" width="6.44140625" customWidth="1"/>
    <col min="5902" max="5902" width="6.6640625" customWidth="1"/>
    <col min="5903" max="5903" width="5.109375" customWidth="1"/>
    <col min="5904" max="5904" width="4.44140625" customWidth="1"/>
    <col min="5905" max="5905" width="88.33203125" customWidth="1"/>
    <col min="6145" max="6146" width="5.44140625" customWidth="1"/>
    <col min="6147" max="6147" width="10" customWidth="1"/>
    <col min="6148" max="6148" width="12.33203125" customWidth="1"/>
    <col min="6149" max="6149" width="17.44140625" customWidth="1"/>
    <col min="6150" max="6150" width="63.44140625" customWidth="1"/>
    <col min="6151" max="6151" width="6.44140625" customWidth="1"/>
    <col min="6152" max="6152" width="5.44140625" customWidth="1"/>
    <col min="6153" max="6153" width="7" customWidth="1"/>
    <col min="6154" max="6156" width="5.44140625" customWidth="1"/>
    <col min="6157" max="6157" width="6.44140625" customWidth="1"/>
    <col min="6158" max="6158" width="6.6640625" customWidth="1"/>
    <col min="6159" max="6159" width="5.109375" customWidth="1"/>
    <col min="6160" max="6160" width="4.44140625" customWidth="1"/>
    <col min="6161" max="6161" width="88.33203125" customWidth="1"/>
    <col min="6401" max="6402" width="5.44140625" customWidth="1"/>
    <col min="6403" max="6403" width="10" customWidth="1"/>
    <col min="6404" max="6404" width="12.33203125" customWidth="1"/>
    <col min="6405" max="6405" width="17.44140625" customWidth="1"/>
    <col min="6406" max="6406" width="63.44140625" customWidth="1"/>
    <col min="6407" max="6407" width="6.44140625" customWidth="1"/>
    <col min="6408" max="6408" width="5.44140625" customWidth="1"/>
    <col min="6409" max="6409" width="7" customWidth="1"/>
    <col min="6410" max="6412" width="5.44140625" customWidth="1"/>
    <col min="6413" max="6413" width="6.44140625" customWidth="1"/>
    <col min="6414" max="6414" width="6.6640625" customWidth="1"/>
    <col min="6415" max="6415" width="5.109375" customWidth="1"/>
    <col min="6416" max="6416" width="4.44140625" customWidth="1"/>
    <col min="6417" max="6417" width="88.33203125" customWidth="1"/>
    <col min="6657" max="6658" width="5.44140625" customWidth="1"/>
    <col min="6659" max="6659" width="10" customWidth="1"/>
    <col min="6660" max="6660" width="12.33203125" customWidth="1"/>
    <col min="6661" max="6661" width="17.44140625" customWidth="1"/>
    <col min="6662" max="6662" width="63.44140625" customWidth="1"/>
    <col min="6663" max="6663" width="6.44140625" customWidth="1"/>
    <col min="6664" max="6664" width="5.44140625" customWidth="1"/>
    <col min="6665" max="6665" width="7" customWidth="1"/>
    <col min="6666" max="6668" width="5.44140625" customWidth="1"/>
    <col min="6669" max="6669" width="6.44140625" customWidth="1"/>
    <col min="6670" max="6670" width="6.6640625" customWidth="1"/>
    <col min="6671" max="6671" width="5.109375" customWidth="1"/>
    <col min="6672" max="6672" width="4.44140625" customWidth="1"/>
    <col min="6673" max="6673" width="88.33203125" customWidth="1"/>
    <col min="6913" max="6914" width="5.44140625" customWidth="1"/>
    <col min="6915" max="6915" width="10" customWidth="1"/>
    <col min="6916" max="6916" width="12.33203125" customWidth="1"/>
    <col min="6917" max="6917" width="17.44140625" customWidth="1"/>
    <col min="6918" max="6918" width="63.44140625" customWidth="1"/>
    <col min="6919" max="6919" width="6.44140625" customWidth="1"/>
    <col min="6920" max="6920" width="5.44140625" customWidth="1"/>
    <col min="6921" max="6921" width="7" customWidth="1"/>
    <col min="6922" max="6924" width="5.44140625" customWidth="1"/>
    <col min="6925" max="6925" width="6.44140625" customWidth="1"/>
    <col min="6926" max="6926" width="6.6640625" customWidth="1"/>
    <col min="6927" max="6927" width="5.109375" customWidth="1"/>
    <col min="6928" max="6928" width="4.44140625" customWidth="1"/>
    <col min="6929" max="6929" width="88.33203125" customWidth="1"/>
    <col min="7169" max="7170" width="5.44140625" customWidth="1"/>
    <col min="7171" max="7171" width="10" customWidth="1"/>
    <col min="7172" max="7172" width="12.33203125" customWidth="1"/>
    <col min="7173" max="7173" width="17.44140625" customWidth="1"/>
    <col min="7174" max="7174" width="63.44140625" customWidth="1"/>
    <col min="7175" max="7175" width="6.44140625" customWidth="1"/>
    <col min="7176" max="7176" width="5.44140625" customWidth="1"/>
    <col min="7177" max="7177" width="7" customWidth="1"/>
    <col min="7178" max="7180" width="5.44140625" customWidth="1"/>
    <col min="7181" max="7181" width="6.44140625" customWidth="1"/>
    <col min="7182" max="7182" width="6.6640625" customWidth="1"/>
    <col min="7183" max="7183" width="5.109375" customWidth="1"/>
    <col min="7184" max="7184" width="4.44140625" customWidth="1"/>
    <col min="7185" max="7185" width="88.33203125" customWidth="1"/>
    <col min="7425" max="7426" width="5.44140625" customWidth="1"/>
    <col min="7427" max="7427" width="10" customWidth="1"/>
    <col min="7428" max="7428" width="12.33203125" customWidth="1"/>
    <col min="7429" max="7429" width="17.44140625" customWidth="1"/>
    <col min="7430" max="7430" width="63.44140625" customWidth="1"/>
    <col min="7431" max="7431" width="6.44140625" customWidth="1"/>
    <col min="7432" max="7432" width="5.44140625" customWidth="1"/>
    <col min="7433" max="7433" width="7" customWidth="1"/>
    <col min="7434" max="7436" width="5.44140625" customWidth="1"/>
    <col min="7437" max="7437" width="6.44140625" customWidth="1"/>
    <col min="7438" max="7438" width="6.6640625" customWidth="1"/>
    <col min="7439" max="7439" width="5.109375" customWidth="1"/>
    <col min="7440" max="7440" width="4.44140625" customWidth="1"/>
    <col min="7441" max="7441" width="88.33203125" customWidth="1"/>
    <col min="7681" max="7682" width="5.44140625" customWidth="1"/>
    <col min="7683" max="7683" width="10" customWidth="1"/>
    <col min="7684" max="7684" width="12.33203125" customWidth="1"/>
    <col min="7685" max="7685" width="17.44140625" customWidth="1"/>
    <col min="7686" max="7686" width="63.44140625" customWidth="1"/>
    <col min="7687" max="7687" width="6.44140625" customWidth="1"/>
    <col min="7688" max="7688" width="5.44140625" customWidth="1"/>
    <col min="7689" max="7689" width="7" customWidth="1"/>
    <col min="7690" max="7692" width="5.44140625" customWidth="1"/>
    <col min="7693" max="7693" width="6.44140625" customWidth="1"/>
    <col min="7694" max="7694" width="6.6640625" customWidth="1"/>
    <col min="7695" max="7695" width="5.109375" customWidth="1"/>
    <col min="7696" max="7696" width="4.44140625" customWidth="1"/>
    <col min="7697" max="7697" width="88.33203125" customWidth="1"/>
    <col min="7937" max="7938" width="5.44140625" customWidth="1"/>
    <col min="7939" max="7939" width="10" customWidth="1"/>
    <col min="7940" max="7940" width="12.33203125" customWidth="1"/>
    <col min="7941" max="7941" width="17.44140625" customWidth="1"/>
    <col min="7942" max="7942" width="63.44140625" customWidth="1"/>
    <col min="7943" max="7943" width="6.44140625" customWidth="1"/>
    <col min="7944" max="7944" width="5.44140625" customWidth="1"/>
    <col min="7945" max="7945" width="7" customWidth="1"/>
    <col min="7946" max="7948" width="5.44140625" customWidth="1"/>
    <col min="7949" max="7949" width="6.44140625" customWidth="1"/>
    <col min="7950" max="7950" width="6.6640625" customWidth="1"/>
    <col min="7951" max="7951" width="5.109375" customWidth="1"/>
    <col min="7952" max="7952" width="4.44140625" customWidth="1"/>
    <col min="7953" max="7953" width="88.33203125" customWidth="1"/>
    <col min="8193" max="8194" width="5.44140625" customWidth="1"/>
    <col min="8195" max="8195" width="10" customWidth="1"/>
    <col min="8196" max="8196" width="12.33203125" customWidth="1"/>
    <col min="8197" max="8197" width="17.44140625" customWidth="1"/>
    <col min="8198" max="8198" width="63.44140625" customWidth="1"/>
    <col min="8199" max="8199" width="6.44140625" customWidth="1"/>
    <col min="8200" max="8200" width="5.44140625" customWidth="1"/>
    <col min="8201" max="8201" width="7" customWidth="1"/>
    <col min="8202" max="8204" width="5.44140625" customWidth="1"/>
    <col min="8205" max="8205" width="6.44140625" customWidth="1"/>
    <col min="8206" max="8206" width="6.6640625" customWidth="1"/>
    <col min="8207" max="8207" width="5.109375" customWidth="1"/>
    <col min="8208" max="8208" width="4.44140625" customWidth="1"/>
    <col min="8209" max="8209" width="88.33203125" customWidth="1"/>
    <col min="8449" max="8450" width="5.44140625" customWidth="1"/>
    <col min="8451" max="8451" width="10" customWidth="1"/>
    <col min="8452" max="8452" width="12.33203125" customWidth="1"/>
    <col min="8453" max="8453" width="17.44140625" customWidth="1"/>
    <col min="8454" max="8454" width="63.44140625" customWidth="1"/>
    <col min="8455" max="8455" width="6.44140625" customWidth="1"/>
    <col min="8456" max="8456" width="5.44140625" customWidth="1"/>
    <col min="8457" max="8457" width="7" customWidth="1"/>
    <col min="8458" max="8460" width="5.44140625" customWidth="1"/>
    <col min="8461" max="8461" width="6.44140625" customWidth="1"/>
    <col min="8462" max="8462" width="6.6640625" customWidth="1"/>
    <col min="8463" max="8463" width="5.109375" customWidth="1"/>
    <col min="8464" max="8464" width="4.44140625" customWidth="1"/>
    <col min="8465" max="8465" width="88.33203125" customWidth="1"/>
    <col min="8705" max="8706" width="5.44140625" customWidth="1"/>
    <col min="8707" max="8707" width="10" customWidth="1"/>
    <col min="8708" max="8708" width="12.33203125" customWidth="1"/>
    <col min="8709" max="8709" width="17.44140625" customWidth="1"/>
    <col min="8710" max="8710" width="63.44140625" customWidth="1"/>
    <col min="8711" max="8711" width="6.44140625" customWidth="1"/>
    <col min="8712" max="8712" width="5.44140625" customWidth="1"/>
    <col min="8713" max="8713" width="7" customWidth="1"/>
    <col min="8714" max="8716" width="5.44140625" customWidth="1"/>
    <col min="8717" max="8717" width="6.44140625" customWidth="1"/>
    <col min="8718" max="8718" width="6.6640625" customWidth="1"/>
    <col min="8719" max="8719" width="5.109375" customWidth="1"/>
    <col min="8720" max="8720" width="4.44140625" customWidth="1"/>
    <col min="8721" max="8721" width="88.33203125" customWidth="1"/>
    <col min="8961" max="8962" width="5.44140625" customWidth="1"/>
    <col min="8963" max="8963" width="10" customWidth="1"/>
    <col min="8964" max="8964" width="12.33203125" customWidth="1"/>
    <col min="8965" max="8965" width="17.44140625" customWidth="1"/>
    <col min="8966" max="8966" width="63.44140625" customWidth="1"/>
    <col min="8967" max="8967" width="6.44140625" customWidth="1"/>
    <col min="8968" max="8968" width="5.44140625" customWidth="1"/>
    <col min="8969" max="8969" width="7" customWidth="1"/>
    <col min="8970" max="8972" width="5.44140625" customWidth="1"/>
    <col min="8973" max="8973" width="6.44140625" customWidth="1"/>
    <col min="8974" max="8974" width="6.6640625" customWidth="1"/>
    <col min="8975" max="8975" width="5.109375" customWidth="1"/>
    <col min="8976" max="8976" width="4.44140625" customWidth="1"/>
    <col min="8977" max="8977" width="88.33203125" customWidth="1"/>
    <col min="9217" max="9218" width="5.44140625" customWidth="1"/>
    <col min="9219" max="9219" width="10" customWidth="1"/>
    <col min="9220" max="9220" width="12.33203125" customWidth="1"/>
    <col min="9221" max="9221" width="17.44140625" customWidth="1"/>
    <col min="9222" max="9222" width="63.44140625" customWidth="1"/>
    <col min="9223" max="9223" width="6.44140625" customWidth="1"/>
    <col min="9224" max="9224" width="5.44140625" customWidth="1"/>
    <col min="9225" max="9225" width="7" customWidth="1"/>
    <col min="9226" max="9228" width="5.44140625" customWidth="1"/>
    <col min="9229" max="9229" width="6.44140625" customWidth="1"/>
    <col min="9230" max="9230" width="6.6640625" customWidth="1"/>
    <col min="9231" max="9231" width="5.109375" customWidth="1"/>
    <col min="9232" max="9232" width="4.44140625" customWidth="1"/>
    <col min="9233" max="9233" width="88.33203125" customWidth="1"/>
    <col min="9473" max="9474" width="5.44140625" customWidth="1"/>
    <col min="9475" max="9475" width="10" customWidth="1"/>
    <col min="9476" max="9476" width="12.33203125" customWidth="1"/>
    <col min="9477" max="9477" width="17.44140625" customWidth="1"/>
    <col min="9478" max="9478" width="63.44140625" customWidth="1"/>
    <col min="9479" max="9479" width="6.44140625" customWidth="1"/>
    <col min="9480" max="9480" width="5.44140625" customWidth="1"/>
    <col min="9481" max="9481" width="7" customWidth="1"/>
    <col min="9482" max="9484" width="5.44140625" customWidth="1"/>
    <col min="9485" max="9485" width="6.44140625" customWidth="1"/>
    <col min="9486" max="9486" width="6.6640625" customWidth="1"/>
    <col min="9487" max="9487" width="5.109375" customWidth="1"/>
    <col min="9488" max="9488" width="4.44140625" customWidth="1"/>
    <col min="9489" max="9489" width="88.33203125" customWidth="1"/>
    <col min="9729" max="9730" width="5.44140625" customWidth="1"/>
    <col min="9731" max="9731" width="10" customWidth="1"/>
    <col min="9732" max="9732" width="12.33203125" customWidth="1"/>
    <col min="9733" max="9733" width="17.44140625" customWidth="1"/>
    <col min="9734" max="9734" width="63.44140625" customWidth="1"/>
    <col min="9735" max="9735" width="6.44140625" customWidth="1"/>
    <col min="9736" max="9736" width="5.44140625" customWidth="1"/>
    <col min="9737" max="9737" width="7" customWidth="1"/>
    <col min="9738" max="9740" width="5.44140625" customWidth="1"/>
    <col min="9741" max="9741" width="6.44140625" customWidth="1"/>
    <col min="9742" max="9742" width="6.6640625" customWidth="1"/>
    <col min="9743" max="9743" width="5.109375" customWidth="1"/>
    <col min="9744" max="9744" width="4.44140625" customWidth="1"/>
    <col min="9745" max="9745" width="88.33203125" customWidth="1"/>
    <col min="9985" max="9986" width="5.44140625" customWidth="1"/>
    <col min="9987" max="9987" width="10" customWidth="1"/>
    <col min="9988" max="9988" width="12.33203125" customWidth="1"/>
    <col min="9989" max="9989" width="17.44140625" customWidth="1"/>
    <col min="9990" max="9990" width="63.44140625" customWidth="1"/>
    <col min="9991" max="9991" width="6.44140625" customWidth="1"/>
    <col min="9992" max="9992" width="5.44140625" customWidth="1"/>
    <col min="9993" max="9993" width="7" customWidth="1"/>
    <col min="9994" max="9996" width="5.44140625" customWidth="1"/>
    <col min="9997" max="9997" width="6.44140625" customWidth="1"/>
    <col min="9998" max="9998" width="6.6640625" customWidth="1"/>
    <col min="9999" max="9999" width="5.109375" customWidth="1"/>
    <col min="10000" max="10000" width="4.44140625" customWidth="1"/>
    <col min="10001" max="10001" width="88.33203125" customWidth="1"/>
    <col min="10241" max="10242" width="5.44140625" customWidth="1"/>
    <col min="10243" max="10243" width="10" customWidth="1"/>
    <col min="10244" max="10244" width="12.33203125" customWidth="1"/>
    <col min="10245" max="10245" width="17.44140625" customWidth="1"/>
    <col min="10246" max="10246" width="63.44140625" customWidth="1"/>
    <col min="10247" max="10247" width="6.44140625" customWidth="1"/>
    <col min="10248" max="10248" width="5.44140625" customWidth="1"/>
    <col min="10249" max="10249" width="7" customWidth="1"/>
    <col min="10250" max="10252" width="5.44140625" customWidth="1"/>
    <col min="10253" max="10253" width="6.44140625" customWidth="1"/>
    <col min="10254" max="10254" width="6.6640625" customWidth="1"/>
    <col min="10255" max="10255" width="5.109375" customWidth="1"/>
    <col min="10256" max="10256" width="4.44140625" customWidth="1"/>
    <col min="10257" max="10257" width="88.33203125" customWidth="1"/>
    <col min="10497" max="10498" width="5.44140625" customWidth="1"/>
    <col min="10499" max="10499" width="10" customWidth="1"/>
    <col min="10500" max="10500" width="12.33203125" customWidth="1"/>
    <col min="10501" max="10501" width="17.44140625" customWidth="1"/>
    <col min="10502" max="10502" width="63.44140625" customWidth="1"/>
    <col min="10503" max="10503" width="6.44140625" customWidth="1"/>
    <col min="10504" max="10504" width="5.44140625" customWidth="1"/>
    <col min="10505" max="10505" width="7" customWidth="1"/>
    <col min="10506" max="10508" width="5.44140625" customWidth="1"/>
    <col min="10509" max="10509" width="6.44140625" customWidth="1"/>
    <col min="10510" max="10510" width="6.6640625" customWidth="1"/>
    <col min="10511" max="10511" width="5.109375" customWidth="1"/>
    <col min="10512" max="10512" width="4.44140625" customWidth="1"/>
    <col min="10513" max="10513" width="88.33203125" customWidth="1"/>
    <col min="10753" max="10754" width="5.44140625" customWidth="1"/>
    <col min="10755" max="10755" width="10" customWidth="1"/>
    <col min="10756" max="10756" width="12.33203125" customWidth="1"/>
    <col min="10757" max="10757" width="17.44140625" customWidth="1"/>
    <col min="10758" max="10758" width="63.44140625" customWidth="1"/>
    <col min="10759" max="10759" width="6.44140625" customWidth="1"/>
    <col min="10760" max="10760" width="5.44140625" customWidth="1"/>
    <col min="10761" max="10761" width="7" customWidth="1"/>
    <col min="10762" max="10764" width="5.44140625" customWidth="1"/>
    <col min="10765" max="10765" width="6.44140625" customWidth="1"/>
    <col min="10766" max="10766" width="6.6640625" customWidth="1"/>
    <col min="10767" max="10767" width="5.109375" customWidth="1"/>
    <col min="10768" max="10768" width="4.44140625" customWidth="1"/>
    <col min="10769" max="10769" width="88.33203125" customWidth="1"/>
    <col min="11009" max="11010" width="5.44140625" customWidth="1"/>
    <col min="11011" max="11011" width="10" customWidth="1"/>
    <col min="11012" max="11012" width="12.33203125" customWidth="1"/>
    <col min="11013" max="11013" width="17.44140625" customWidth="1"/>
    <col min="11014" max="11014" width="63.44140625" customWidth="1"/>
    <col min="11015" max="11015" width="6.44140625" customWidth="1"/>
    <col min="11016" max="11016" width="5.44140625" customWidth="1"/>
    <col min="11017" max="11017" width="7" customWidth="1"/>
    <col min="11018" max="11020" width="5.44140625" customWidth="1"/>
    <col min="11021" max="11021" width="6.44140625" customWidth="1"/>
    <col min="11022" max="11022" width="6.6640625" customWidth="1"/>
    <col min="11023" max="11023" width="5.109375" customWidth="1"/>
    <col min="11024" max="11024" width="4.44140625" customWidth="1"/>
    <col min="11025" max="11025" width="88.33203125" customWidth="1"/>
    <col min="11265" max="11266" width="5.44140625" customWidth="1"/>
    <col min="11267" max="11267" width="10" customWidth="1"/>
    <col min="11268" max="11268" width="12.33203125" customWidth="1"/>
    <col min="11269" max="11269" width="17.44140625" customWidth="1"/>
    <col min="11270" max="11270" width="63.44140625" customWidth="1"/>
    <col min="11271" max="11271" width="6.44140625" customWidth="1"/>
    <col min="11272" max="11272" width="5.44140625" customWidth="1"/>
    <col min="11273" max="11273" width="7" customWidth="1"/>
    <col min="11274" max="11276" width="5.44140625" customWidth="1"/>
    <col min="11277" max="11277" width="6.44140625" customWidth="1"/>
    <col min="11278" max="11278" width="6.6640625" customWidth="1"/>
    <col min="11279" max="11279" width="5.109375" customWidth="1"/>
    <col min="11280" max="11280" width="4.44140625" customWidth="1"/>
    <col min="11281" max="11281" width="88.33203125" customWidth="1"/>
    <col min="11521" max="11522" width="5.44140625" customWidth="1"/>
    <col min="11523" max="11523" width="10" customWidth="1"/>
    <col min="11524" max="11524" width="12.33203125" customWidth="1"/>
    <col min="11525" max="11525" width="17.44140625" customWidth="1"/>
    <col min="11526" max="11526" width="63.44140625" customWidth="1"/>
    <col min="11527" max="11527" width="6.44140625" customWidth="1"/>
    <col min="11528" max="11528" width="5.44140625" customWidth="1"/>
    <col min="11529" max="11529" width="7" customWidth="1"/>
    <col min="11530" max="11532" width="5.44140625" customWidth="1"/>
    <col min="11533" max="11533" width="6.44140625" customWidth="1"/>
    <col min="11534" max="11534" width="6.6640625" customWidth="1"/>
    <col min="11535" max="11535" width="5.109375" customWidth="1"/>
    <col min="11536" max="11536" width="4.44140625" customWidth="1"/>
    <col min="11537" max="11537" width="88.33203125" customWidth="1"/>
    <col min="11777" max="11778" width="5.44140625" customWidth="1"/>
    <col min="11779" max="11779" width="10" customWidth="1"/>
    <col min="11780" max="11780" width="12.33203125" customWidth="1"/>
    <col min="11781" max="11781" width="17.44140625" customWidth="1"/>
    <col min="11782" max="11782" width="63.44140625" customWidth="1"/>
    <col min="11783" max="11783" width="6.44140625" customWidth="1"/>
    <col min="11784" max="11784" width="5.44140625" customWidth="1"/>
    <col min="11785" max="11785" width="7" customWidth="1"/>
    <col min="11786" max="11788" width="5.44140625" customWidth="1"/>
    <col min="11789" max="11789" width="6.44140625" customWidth="1"/>
    <col min="11790" max="11790" width="6.6640625" customWidth="1"/>
    <col min="11791" max="11791" width="5.109375" customWidth="1"/>
    <col min="11792" max="11792" width="4.44140625" customWidth="1"/>
    <col min="11793" max="11793" width="88.33203125" customWidth="1"/>
    <col min="12033" max="12034" width="5.44140625" customWidth="1"/>
    <col min="12035" max="12035" width="10" customWidth="1"/>
    <col min="12036" max="12036" width="12.33203125" customWidth="1"/>
    <col min="12037" max="12037" width="17.44140625" customWidth="1"/>
    <col min="12038" max="12038" width="63.44140625" customWidth="1"/>
    <col min="12039" max="12039" width="6.44140625" customWidth="1"/>
    <col min="12040" max="12040" width="5.44140625" customWidth="1"/>
    <col min="12041" max="12041" width="7" customWidth="1"/>
    <col min="12042" max="12044" width="5.44140625" customWidth="1"/>
    <col min="12045" max="12045" width="6.44140625" customWidth="1"/>
    <col min="12046" max="12046" width="6.6640625" customWidth="1"/>
    <col min="12047" max="12047" width="5.109375" customWidth="1"/>
    <col min="12048" max="12048" width="4.44140625" customWidth="1"/>
    <col min="12049" max="12049" width="88.33203125" customWidth="1"/>
    <col min="12289" max="12290" width="5.44140625" customWidth="1"/>
    <col min="12291" max="12291" width="10" customWidth="1"/>
    <col min="12292" max="12292" width="12.33203125" customWidth="1"/>
    <col min="12293" max="12293" width="17.44140625" customWidth="1"/>
    <col min="12294" max="12294" width="63.44140625" customWidth="1"/>
    <col min="12295" max="12295" width="6.44140625" customWidth="1"/>
    <col min="12296" max="12296" width="5.44140625" customWidth="1"/>
    <col min="12297" max="12297" width="7" customWidth="1"/>
    <col min="12298" max="12300" width="5.44140625" customWidth="1"/>
    <col min="12301" max="12301" width="6.44140625" customWidth="1"/>
    <col min="12302" max="12302" width="6.6640625" customWidth="1"/>
    <col min="12303" max="12303" width="5.109375" customWidth="1"/>
    <col min="12304" max="12304" width="4.44140625" customWidth="1"/>
    <col min="12305" max="12305" width="88.33203125" customWidth="1"/>
    <col min="12545" max="12546" width="5.44140625" customWidth="1"/>
    <col min="12547" max="12547" width="10" customWidth="1"/>
    <col min="12548" max="12548" width="12.33203125" customWidth="1"/>
    <col min="12549" max="12549" width="17.44140625" customWidth="1"/>
    <col min="12550" max="12550" width="63.44140625" customWidth="1"/>
    <col min="12551" max="12551" width="6.44140625" customWidth="1"/>
    <col min="12552" max="12552" width="5.44140625" customWidth="1"/>
    <col min="12553" max="12553" width="7" customWidth="1"/>
    <col min="12554" max="12556" width="5.44140625" customWidth="1"/>
    <col min="12557" max="12557" width="6.44140625" customWidth="1"/>
    <col min="12558" max="12558" width="6.6640625" customWidth="1"/>
    <col min="12559" max="12559" width="5.109375" customWidth="1"/>
    <col min="12560" max="12560" width="4.44140625" customWidth="1"/>
    <col min="12561" max="12561" width="88.33203125" customWidth="1"/>
    <col min="12801" max="12802" width="5.44140625" customWidth="1"/>
    <col min="12803" max="12803" width="10" customWidth="1"/>
    <col min="12804" max="12804" width="12.33203125" customWidth="1"/>
    <col min="12805" max="12805" width="17.44140625" customWidth="1"/>
    <col min="12806" max="12806" width="63.44140625" customWidth="1"/>
    <col min="12807" max="12807" width="6.44140625" customWidth="1"/>
    <col min="12808" max="12808" width="5.44140625" customWidth="1"/>
    <col min="12809" max="12809" width="7" customWidth="1"/>
    <col min="12810" max="12812" width="5.44140625" customWidth="1"/>
    <col min="12813" max="12813" width="6.44140625" customWidth="1"/>
    <col min="12814" max="12814" width="6.6640625" customWidth="1"/>
    <col min="12815" max="12815" width="5.109375" customWidth="1"/>
    <col min="12816" max="12816" width="4.44140625" customWidth="1"/>
    <col min="12817" max="12817" width="88.33203125" customWidth="1"/>
    <col min="13057" max="13058" width="5.44140625" customWidth="1"/>
    <col min="13059" max="13059" width="10" customWidth="1"/>
    <col min="13060" max="13060" width="12.33203125" customWidth="1"/>
    <col min="13061" max="13061" width="17.44140625" customWidth="1"/>
    <col min="13062" max="13062" width="63.44140625" customWidth="1"/>
    <col min="13063" max="13063" width="6.44140625" customWidth="1"/>
    <col min="13064" max="13064" width="5.44140625" customWidth="1"/>
    <col min="13065" max="13065" width="7" customWidth="1"/>
    <col min="13066" max="13068" width="5.44140625" customWidth="1"/>
    <col min="13069" max="13069" width="6.44140625" customWidth="1"/>
    <col min="13070" max="13070" width="6.6640625" customWidth="1"/>
    <col min="13071" max="13071" width="5.109375" customWidth="1"/>
    <col min="13072" max="13072" width="4.44140625" customWidth="1"/>
    <col min="13073" max="13073" width="88.33203125" customWidth="1"/>
    <col min="13313" max="13314" width="5.44140625" customWidth="1"/>
    <col min="13315" max="13315" width="10" customWidth="1"/>
    <col min="13316" max="13316" width="12.33203125" customWidth="1"/>
    <col min="13317" max="13317" width="17.44140625" customWidth="1"/>
    <col min="13318" max="13318" width="63.44140625" customWidth="1"/>
    <col min="13319" max="13319" width="6.44140625" customWidth="1"/>
    <col min="13320" max="13320" width="5.44140625" customWidth="1"/>
    <col min="13321" max="13321" width="7" customWidth="1"/>
    <col min="13322" max="13324" width="5.44140625" customWidth="1"/>
    <col min="13325" max="13325" width="6.44140625" customWidth="1"/>
    <col min="13326" max="13326" width="6.6640625" customWidth="1"/>
    <col min="13327" max="13327" width="5.109375" customWidth="1"/>
    <col min="13328" max="13328" width="4.44140625" customWidth="1"/>
    <col min="13329" max="13329" width="88.33203125" customWidth="1"/>
    <col min="13569" max="13570" width="5.44140625" customWidth="1"/>
    <col min="13571" max="13571" width="10" customWidth="1"/>
    <col min="13572" max="13572" width="12.33203125" customWidth="1"/>
    <col min="13573" max="13573" width="17.44140625" customWidth="1"/>
    <col min="13574" max="13574" width="63.44140625" customWidth="1"/>
    <col min="13575" max="13575" width="6.44140625" customWidth="1"/>
    <col min="13576" max="13576" width="5.44140625" customWidth="1"/>
    <col min="13577" max="13577" width="7" customWidth="1"/>
    <col min="13578" max="13580" width="5.44140625" customWidth="1"/>
    <col min="13581" max="13581" width="6.44140625" customWidth="1"/>
    <col min="13582" max="13582" width="6.6640625" customWidth="1"/>
    <col min="13583" max="13583" width="5.109375" customWidth="1"/>
    <col min="13584" max="13584" width="4.44140625" customWidth="1"/>
    <col min="13585" max="13585" width="88.33203125" customWidth="1"/>
    <col min="13825" max="13826" width="5.44140625" customWidth="1"/>
    <col min="13827" max="13827" width="10" customWidth="1"/>
    <col min="13828" max="13828" width="12.33203125" customWidth="1"/>
    <col min="13829" max="13829" width="17.44140625" customWidth="1"/>
    <col min="13830" max="13830" width="63.44140625" customWidth="1"/>
    <col min="13831" max="13831" width="6.44140625" customWidth="1"/>
    <col min="13832" max="13832" width="5.44140625" customWidth="1"/>
    <col min="13833" max="13833" width="7" customWidth="1"/>
    <col min="13834" max="13836" width="5.44140625" customWidth="1"/>
    <col min="13837" max="13837" width="6.44140625" customWidth="1"/>
    <col min="13838" max="13838" width="6.6640625" customWidth="1"/>
    <col min="13839" max="13839" width="5.109375" customWidth="1"/>
    <col min="13840" max="13840" width="4.44140625" customWidth="1"/>
    <col min="13841" max="13841" width="88.33203125" customWidth="1"/>
    <col min="14081" max="14082" width="5.44140625" customWidth="1"/>
    <col min="14083" max="14083" width="10" customWidth="1"/>
    <col min="14084" max="14084" width="12.33203125" customWidth="1"/>
    <col min="14085" max="14085" width="17.44140625" customWidth="1"/>
    <col min="14086" max="14086" width="63.44140625" customWidth="1"/>
    <col min="14087" max="14087" width="6.44140625" customWidth="1"/>
    <col min="14088" max="14088" width="5.44140625" customWidth="1"/>
    <col min="14089" max="14089" width="7" customWidth="1"/>
    <col min="14090" max="14092" width="5.44140625" customWidth="1"/>
    <col min="14093" max="14093" width="6.44140625" customWidth="1"/>
    <col min="14094" max="14094" width="6.6640625" customWidth="1"/>
    <col min="14095" max="14095" width="5.109375" customWidth="1"/>
    <col min="14096" max="14096" width="4.44140625" customWidth="1"/>
    <col min="14097" max="14097" width="88.33203125" customWidth="1"/>
    <col min="14337" max="14338" width="5.44140625" customWidth="1"/>
    <col min="14339" max="14339" width="10" customWidth="1"/>
    <col min="14340" max="14340" width="12.33203125" customWidth="1"/>
    <col min="14341" max="14341" width="17.44140625" customWidth="1"/>
    <col min="14342" max="14342" width="63.44140625" customWidth="1"/>
    <col min="14343" max="14343" width="6.44140625" customWidth="1"/>
    <col min="14344" max="14344" width="5.44140625" customWidth="1"/>
    <col min="14345" max="14345" width="7" customWidth="1"/>
    <col min="14346" max="14348" width="5.44140625" customWidth="1"/>
    <col min="14349" max="14349" width="6.44140625" customWidth="1"/>
    <col min="14350" max="14350" width="6.6640625" customWidth="1"/>
    <col min="14351" max="14351" width="5.109375" customWidth="1"/>
    <col min="14352" max="14352" width="4.44140625" customWidth="1"/>
    <col min="14353" max="14353" width="88.33203125" customWidth="1"/>
    <col min="14593" max="14594" width="5.44140625" customWidth="1"/>
    <col min="14595" max="14595" width="10" customWidth="1"/>
    <col min="14596" max="14596" width="12.33203125" customWidth="1"/>
    <col min="14597" max="14597" width="17.44140625" customWidth="1"/>
    <col min="14598" max="14598" width="63.44140625" customWidth="1"/>
    <col min="14599" max="14599" width="6.44140625" customWidth="1"/>
    <col min="14600" max="14600" width="5.44140625" customWidth="1"/>
    <col min="14601" max="14601" width="7" customWidth="1"/>
    <col min="14602" max="14604" width="5.44140625" customWidth="1"/>
    <col min="14605" max="14605" width="6.44140625" customWidth="1"/>
    <col min="14606" max="14606" width="6.6640625" customWidth="1"/>
    <col min="14607" max="14607" width="5.109375" customWidth="1"/>
    <col min="14608" max="14608" width="4.44140625" customWidth="1"/>
    <col min="14609" max="14609" width="88.33203125" customWidth="1"/>
    <col min="14849" max="14850" width="5.44140625" customWidth="1"/>
    <col min="14851" max="14851" width="10" customWidth="1"/>
    <col min="14852" max="14852" width="12.33203125" customWidth="1"/>
    <col min="14853" max="14853" width="17.44140625" customWidth="1"/>
    <col min="14854" max="14854" width="63.44140625" customWidth="1"/>
    <col min="14855" max="14855" width="6.44140625" customWidth="1"/>
    <col min="14856" max="14856" width="5.44140625" customWidth="1"/>
    <col min="14857" max="14857" width="7" customWidth="1"/>
    <col min="14858" max="14860" width="5.44140625" customWidth="1"/>
    <col min="14861" max="14861" width="6.44140625" customWidth="1"/>
    <col min="14862" max="14862" width="6.6640625" customWidth="1"/>
    <col min="14863" max="14863" width="5.109375" customWidth="1"/>
    <col min="14864" max="14864" width="4.44140625" customWidth="1"/>
    <col min="14865" max="14865" width="88.33203125" customWidth="1"/>
    <col min="15105" max="15106" width="5.44140625" customWidth="1"/>
    <col min="15107" max="15107" width="10" customWidth="1"/>
    <col min="15108" max="15108" width="12.33203125" customWidth="1"/>
    <col min="15109" max="15109" width="17.44140625" customWidth="1"/>
    <col min="15110" max="15110" width="63.44140625" customWidth="1"/>
    <col min="15111" max="15111" width="6.44140625" customWidth="1"/>
    <col min="15112" max="15112" width="5.44140625" customWidth="1"/>
    <col min="15113" max="15113" width="7" customWidth="1"/>
    <col min="15114" max="15116" width="5.44140625" customWidth="1"/>
    <col min="15117" max="15117" width="6.44140625" customWidth="1"/>
    <col min="15118" max="15118" width="6.6640625" customWidth="1"/>
    <col min="15119" max="15119" width="5.109375" customWidth="1"/>
    <col min="15120" max="15120" width="4.44140625" customWidth="1"/>
    <col min="15121" max="15121" width="88.33203125" customWidth="1"/>
    <col min="15361" max="15362" width="5.44140625" customWidth="1"/>
    <col min="15363" max="15363" width="10" customWidth="1"/>
    <col min="15364" max="15364" width="12.33203125" customWidth="1"/>
    <col min="15365" max="15365" width="17.44140625" customWidth="1"/>
    <col min="15366" max="15366" width="63.44140625" customWidth="1"/>
    <col min="15367" max="15367" width="6.44140625" customWidth="1"/>
    <col min="15368" max="15368" width="5.44140625" customWidth="1"/>
    <col min="15369" max="15369" width="7" customWidth="1"/>
    <col min="15370" max="15372" width="5.44140625" customWidth="1"/>
    <col min="15373" max="15373" width="6.44140625" customWidth="1"/>
    <col min="15374" max="15374" width="6.6640625" customWidth="1"/>
    <col min="15375" max="15375" width="5.109375" customWidth="1"/>
    <col min="15376" max="15376" width="4.44140625" customWidth="1"/>
    <col min="15377" max="15377" width="88.33203125" customWidth="1"/>
    <col min="15617" max="15618" width="5.44140625" customWidth="1"/>
    <col min="15619" max="15619" width="10" customWidth="1"/>
    <col min="15620" max="15620" width="12.33203125" customWidth="1"/>
    <col min="15621" max="15621" width="17.44140625" customWidth="1"/>
    <col min="15622" max="15622" width="63.44140625" customWidth="1"/>
    <col min="15623" max="15623" width="6.44140625" customWidth="1"/>
    <col min="15624" max="15624" width="5.44140625" customWidth="1"/>
    <col min="15625" max="15625" width="7" customWidth="1"/>
    <col min="15626" max="15628" width="5.44140625" customWidth="1"/>
    <col min="15629" max="15629" width="6.44140625" customWidth="1"/>
    <col min="15630" max="15630" width="6.6640625" customWidth="1"/>
    <col min="15631" max="15631" width="5.109375" customWidth="1"/>
    <col min="15632" max="15632" width="4.44140625" customWidth="1"/>
    <col min="15633" max="15633" width="88.33203125" customWidth="1"/>
    <col min="15873" max="15874" width="5.44140625" customWidth="1"/>
    <col min="15875" max="15875" width="10" customWidth="1"/>
    <col min="15876" max="15876" width="12.33203125" customWidth="1"/>
    <col min="15877" max="15877" width="17.44140625" customWidth="1"/>
    <col min="15878" max="15878" width="63.44140625" customWidth="1"/>
    <col min="15879" max="15879" width="6.44140625" customWidth="1"/>
    <col min="15880" max="15880" width="5.44140625" customWidth="1"/>
    <col min="15881" max="15881" width="7" customWidth="1"/>
    <col min="15882" max="15884" width="5.44140625" customWidth="1"/>
    <col min="15885" max="15885" width="6.44140625" customWidth="1"/>
    <col min="15886" max="15886" width="6.6640625" customWidth="1"/>
    <col min="15887" max="15887" width="5.109375" customWidth="1"/>
    <col min="15888" max="15888" width="4.44140625" customWidth="1"/>
    <col min="15889" max="15889" width="88.33203125" customWidth="1"/>
    <col min="16129" max="16130" width="5.44140625" customWidth="1"/>
    <col min="16131" max="16131" width="10" customWidth="1"/>
    <col min="16132" max="16132" width="12.33203125" customWidth="1"/>
    <col min="16133" max="16133" width="17.44140625" customWidth="1"/>
    <col min="16134" max="16134" width="63.44140625" customWidth="1"/>
    <col min="16135" max="16135" width="6.44140625" customWidth="1"/>
    <col min="16136" max="16136" width="5.44140625" customWidth="1"/>
    <col min="16137" max="16137" width="7" customWidth="1"/>
    <col min="16138" max="16140" width="5.44140625" customWidth="1"/>
    <col min="16141" max="16141" width="6.44140625" customWidth="1"/>
    <col min="16142" max="16142" width="6.6640625" customWidth="1"/>
    <col min="16143" max="16143" width="5.109375" customWidth="1"/>
    <col min="16144" max="16144" width="4.44140625" customWidth="1"/>
    <col min="16145" max="16145" width="88.33203125" customWidth="1"/>
  </cols>
  <sheetData>
    <row r="2" spans="1:17" s="2" customFormat="1" ht="51.75" customHeight="1" x14ac:dyDescent="0.25">
      <c r="A2" s="1"/>
      <c r="B2" s="49" t="s">
        <v>0</v>
      </c>
      <c r="C2" s="49"/>
      <c r="D2" s="49"/>
      <c r="E2" s="49"/>
      <c r="F2" s="49"/>
      <c r="G2" s="49"/>
      <c r="H2" s="49"/>
      <c r="I2" s="49"/>
      <c r="J2" s="49"/>
      <c r="K2" s="49"/>
      <c r="L2" s="49"/>
    </row>
    <row r="4" spans="1:17" ht="14.4" thickBot="1" x14ac:dyDescent="0.3">
      <c r="A4" s="4">
        <f>MAX('[1]PROJECT BACKLOG'!$A$6:$A$35)</f>
        <v>13</v>
      </c>
      <c r="B4" s="5" t="s">
        <v>1</v>
      </c>
      <c r="C4" s="6"/>
      <c r="D4" s="5"/>
      <c r="E4" s="5"/>
    </row>
    <row r="5" spans="1:17" ht="90.75" customHeight="1" x14ac:dyDescent="0.25">
      <c r="A5" s="7" t="s">
        <v>2</v>
      </c>
      <c r="B5" s="8" t="s">
        <v>3</v>
      </c>
      <c r="C5" s="9" t="s">
        <v>4</v>
      </c>
      <c r="D5" s="10" t="s">
        <v>5</v>
      </c>
      <c r="E5" s="11" t="s">
        <v>6</v>
      </c>
      <c r="F5" s="11" t="s">
        <v>7</v>
      </c>
      <c r="G5" s="12" t="s">
        <v>8</v>
      </c>
      <c r="H5" s="12" t="s">
        <v>9</v>
      </c>
      <c r="I5" s="13" t="s">
        <v>10</v>
      </c>
      <c r="J5" s="14" t="s">
        <v>11</v>
      </c>
      <c r="K5" s="15" t="s">
        <v>12</v>
      </c>
      <c r="L5" s="16" t="s">
        <v>13</v>
      </c>
      <c r="M5" s="17" t="s">
        <v>14</v>
      </c>
      <c r="N5" s="17" t="s">
        <v>15</v>
      </c>
      <c r="O5" s="17" t="s">
        <v>16</v>
      </c>
      <c r="P5" s="17" t="s">
        <v>17</v>
      </c>
      <c r="Q5" s="18" t="s">
        <v>18</v>
      </c>
    </row>
    <row r="6" spans="1:17" ht="25.2" x14ac:dyDescent="0.25">
      <c r="A6" s="19">
        <v>1</v>
      </c>
      <c r="B6" s="19">
        <v>1</v>
      </c>
      <c r="C6" s="20">
        <v>1</v>
      </c>
      <c r="D6" s="20" t="s">
        <v>19</v>
      </c>
      <c r="E6" s="20" t="s">
        <v>27</v>
      </c>
      <c r="F6" s="21" t="s">
        <v>28</v>
      </c>
      <c r="G6" s="20" t="s">
        <v>20</v>
      </c>
      <c r="H6" s="51" t="s">
        <v>21</v>
      </c>
      <c r="I6" s="22">
        <v>2</v>
      </c>
      <c r="J6" s="52">
        <v>98</v>
      </c>
      <c r="K6" s="53"/>
      <c r="L6" s="54"/>
      <c r="M6" s="55">
        <v>2</v>
      </c>
      <c r="N6" s="23"/>
      <c r="O6" s="55"/>
      <c r="P6" s="55"/>
      <c r="Q6" s="56"/>
    </row>
    <row r="7" spans="1:17" ht="25.2" x14ac:dyDescent="0.25">
      <c r="A7" s="19">
        <v>2</v>
      </c>
      <c r="B7" s="19">
        <v>1</v>
      </c>
      <c r="C7" s="20">
        <v>1</v>
      </c>
      <c r="D7" s="58" t="s">
        <v>19</v>
      </c>
      <c r="E7" s="58" t="s">
        <v>36</v>
      </c>
      <c r="F7" s="59" t="s">
        <v>37</v>
      </c>
      <c r="G7" s="58" t="s">
        <v>22</v>
      </c>
      <c r="H7" s="58" t="s">
        <v>21</v>
      </c>
      <c r="I7" s="22">
        <v>2</v>
      </c>
      <c r="J7" s="60">
        <v>96</v>
      </c>
      <c r="K7" s="61"/>
      <c r="L7" s="62"/>
      <c r="M7" s="63">
        <v>2</v>
      </c>
      <c r="N7" s="23">
        <f>IF('[1]PROJECT BACKLOG'!$O28=0,0,VLOOKUP('[1]PROJECT BACKLOG'!$O28,[1]SETUP!$B$35:$C$40,2)+VLOOKUP('[1]PROJECT BACKLOG'!$P28,[1]SETUP!$B$43:$C$48,2)+[1]SETUP!$C$32:$C$32)</f>
        <v>0</v>
      </c>
      <c r="O7" s="63"/>
      <c r="P7" s="63"/>
      <c r="Q7" s="64"/>
    </row>
    <row r="8" spans="1:17" ht="25.2" x14ac:dyDescent="0.25">
      <c r="A8" s="19">
        <v>3</v>
      </c>
      <c r="B8" s="19">
        <v>1</v>
      </c>
      <c r="C8" s="20">
        <v>1</v>
      </c>
      <c r="D8" s="20" t="s">
        <v>19</v>
      </c>
      <c r="E8" s="20" t="s">
        <v>38</v>
      </c>
      <c r="F8" s="21" t="s">
        <v>29</v>
      </c>
      <c r="G8" s="20" t="s">
        <v>22</v>
      </c>
      <c r="H8" s="20" t="s">
        <v>21</v>
      </c>
      <c r="I8" s="22">
        <v>2</v>
      </c>
      <c r="J8" s="24">
        <v>97</v>
      </c>
      <c r="K8" s="25"/>
      <c r="L8" s="26"/>
      <c r="M8" s="27">
        <v>2</v>
      </c>
      <c r="N8" s="23">
        <f>IF('[1]PROJECT BACKLOG'!$O12=0,0,VLOOKUP('[1]PROJECT BACKLOG'!$O12,[1]SETUP!$B$35:$C$40,2)+VLOOKUP('[1]PROJECT BACKLOG'!$P12,[1]SETUP!$B$43:$C$48,2)+[1]SETUP!$C$32:$C$32)</f>
        <v>0</v>
      </c>
      <c r="O8" s="27"/>
      <c r="P8" s="27"/>
      <c r="Q8" s="28"/>
    </row>
    <row r="9" spans="1:17" ht="25.2" x14ac:dyDescent="0.25">
      <c r="A9" s="19">
        <v>4</v>
      </c>
      <c r="B9" s="19">
        <v>1</v>
      </c>
      <c r="C9" s="20">
        <v>1</v>
      </c>
      <c r="D9" s="20" t="s">
        <v>19</v>
      </c>
      <c r="E9" s="20" t="s">
        <v>30</v>
      </c>
      <c r="F9" s="21" t="s">
        <v>31</v>
      </c>
      <c r="G9" s="20" t="s">
        <v>22</v>
      </c>
      <c r="H9" s="20" t="s">
        <v>21</v>
      </c>
      <c r="I9" s="22">
        <v>3</v>
      </c>
      <c r="J9" s="24">
        <v>95</v>
      </c>
      <c r="K9" s="25"/>
      <c r="L9" s="26"/>
      <c r="M9" s="27">
        <v>3</v>
      </c>
      <c r="N9" s="23"/>
      <c r="O9" s="27"/>
      <c r="P9" s="27"/>
      <c r="Q9" s="28"/>
    </row>
    <row r="10" spans="1:17" ht="25.2" x14ac:dyDescent="0.25">
      <c r="A10" s="19">
        <v>5</v>
      </c>
      <c r="B10" s="19">
        <v>1</v>
      </c>
      <c r="C10" s="20">
        <v>1</v>
      </c>
      <c r="D10" s="57" t="s">
        <v>19</v>
      </c>
      <c r="E10" s="20" t="s">
        <v>32</v>
      </c>
      <c r="F10" s="21" t="s">
        <v>33</v>
      </c>
      <c r="G10" s="20" t="s">
        <v>22</v>
      </c>
      <c r="H10" s="20" t="s">
        <v>21</v>
      </c>
      <c r="I10" s="22">
        <v>2</v>
      </c>
      <c r="J10" s="24">
        <v>94</v>
      </c>
      <c r="K10" s="25"/>
      <c r="L10" s="26"/>
      <c r="M10" s="27">
        <v>2</v>
      </c>
      <c r="N10" s="23">
        <f>IF('[1]PROJECT BACKLOG'!$O23=0,0,VLOOKUP('[1]PROJECT BACKLOG'!$O23,[1]SETUP!$B$35:$C$40,2)+VLOOKUP('[1]PROJECT BACKLOG'!$P23,[1]SETUP!$B$43:$C$48,2)+[1]SETUP!$C$32:$C$32)</f>
        <v>0</v>
      </c>
      <c r="O10" s="27"/>
      <c r="P10" s="27"/>
      <c r="Q10" s="28"/>
    </row>
    <row r="11" spans="1:17" ht="25.2" x14ac:dyDescent="0.25">
      <c r="A11" s="19">
        <v>6</v>
      </c>
      <c r="B11" s="19">
        <v>1</v>
      </c>
      <c r="C11" s="20">
        <v>1</v>
      </c>
      <c r="D11" s="57" t="s">
        <v>46</v>
      </c>
      <c r="E11" s="20" t="s">
        <v>47</v>
      </c>
      <c r="F11" s="21" t="s">
        <v>48</v>
      </c>
      <c r="G11" s="20" t="s">
        <v>49</v>
      </c>
      <c r="H11" s="20" t="s">
        <v>50</v>
      </c>
      <c r="I11" s="22">
        <v>1</v>
      </c>
      <c r="J11" s="24">
        <v>93</v>
      </c>
      <c r="K11" s="25"/>
      <c r="L11" s="26"/>
      <c r="M11" s="27">
        <v>1</v>
      </c>
      <c r="N11" s="23"/>
      <c r="O11" s="27"/>
      <c r="P11" s="27"/>
      <c r="Q11" s="28"/>
    </row>
    <row r="12" spans="1:17" ht="25.2" x14ac:dyDescent="0.25">
      <c r="A12" s="19">
        <v>7</v>
      </c>
      <c r="B12" s="19">
        <v>1</v>
      </c>
      <c r="C12" s="20">
        <v>1</v>
      </c>
      <c r="D12" s="20" t="s">
        <v>19</v>
      </c>
      <c r="E12" s="20" t="s">
        <v>34</v>
      </c>
      <c r="F12" s="21" t="s">
        <v>35</v>
      </c>
      <c r="G12" s="20" t="s">
        <v>22</v>
      </c>
      <c r="H12" s="20" t="s">
        <v>21</v>
      </c>
      <c r="I12" s="22">
        <v>1</v>
      </c>
      <c r="J12" s="24">
        <v>91</v>
      </c>
      <c r="K12" s="25"/>
      <c r="L12" s="26"/>
      <c r="M12" s="27">
        <v>2</v>
      </c>
      <c r="N12" s="23">
        <f>IF('[1]PROJECT BACKLOG'!$O29=0,0,VLOOKUP('[1]PROJECT BACKLOG'!$O29,[1]SETUP!$B$35:$C$40,2)+VLOOKUP('[1]PROJECT BACKLOG'!$P29,[1]SETUP!$B$43:$C$48,2)+[1]SETUP!$C$32:$C$32)</f>
        <v>0</v>
      </c>
      <c r="O12" s="27"/>
      <c r="P12" s="27"/>
      <c r="Q12" s="28"/>
    </row>
    <row r="13" spans="1:17" ht="25.2" x14ac:dyDescent="0.25">
      <c r="A13" s="19">
        <v>8</v>
      </c>
      <c r="B13" s="19">
        <v>1</v>
      </c>
      <c r="C13" s="20">
        <v>1</v>
      </c>
      <c r="D13" s="50" t="s">
        <v>19</v>
      </c>
      <c r="E13" s="20" t="s">
        <v>39</v>
      </c>
      <c r="F13" s="21" t="s">
        <v>40</v>
      </c>
      <c r="G13" s="51" t="s">
        <v>22</v>
      </c>
      <c r="H13" s="51" t="s">
        <v>21</v>
      </c>
      <c r="I13" s="22">
        <v>2</v>
      </c>
      <c r="J13" s="52">
        <v>90</v>
      </c>
      <c r="K13" s="53"/>
      <c r="L13" s="54"/>
      <c r="M13" s="55">
        <v>2</v>
      </c>
      <c r="N13" s="23">
        <f>IF('[1]PROJECT BACKLOG'!$O20=0,0,VLOOKUP('[1]PROJECT BACKLOG'!$O20,[1]SETUP!$B$35:$C$40,2)+VLOOKUP('[1]PROJECT BACKLOG'!$P20,[1]SETUP!$B$43:$C$48,2)+[1]SETUP!$C$32:$C$32)</f>
        <v>0</v>
      </c>
      <c r="O13" s="55"/>
      <c r="P13" s="55"/>
      <c r="Q13" s="56"/>
    </row>
    <row r="14" spans="1:17" ht="25.2" x14ac:dyDescent="0.25">
      <c r="A14" s="19">
        <v>9</v>
      </c>
      <c r="B14" s="19">
        <v>1</v>
      </c>
      <c r="C14" s="20">
        <v>1</v>
      </c>
      <c r="D14" s="66" t="s">
        <v>19</v>
      </c>
      <c r="E14" s="66" t="s">
        <v>25</v>
      </c>
      <c r="F14" s="67" t="s">
        <v>26</v>
      </c>
      <c r="G14" s="66" t="s">
        <v>23</v>
      </c>
      <c r="H14" s="66" t="s">
        <v>21</v>
      </c>
      <c r="I14" s="22">
        <v>3</v>
      </c>
      <c r="J14" s="60">
        <v>88</v>
      </c>
      <c r="K14" s="61"/>
      <c r="L14" s="62"/>
      <c r="M14" s="63">
        <v>3</v>
      </c>
      <c r="N14" s="23">
        <f>IF('[1]PROJECT BACKLOG'!$O33=0,0,VLOOKUP('[1]PROJECT BACKLOG'!$O33,[1]SETUP!$B$35:$C$40,2)+VLOOKUP('[1]PROJECT BACKLOG'!$P33,[1]SETUP!$B$43:$C$48,2)+[1]SETUP!$C$32:$C$32)</f>
        <v>0</v>
      </c>
      <c r="O14" s="63"/>
      <c r="P14" s="63"/>
      <c r="Q14" s="64"/>
    </row>
    <row r="15" spans="1:17" ht="25.2" x14ac:dyDescent="0.25">
      <c r="A15" s="19">
        <v>10</v>
      </c>
      <c r="B15" s="19">
        <v>1</v>
      </c>
      <c r="C15" s="20">
        <v>1</v>
      </c>
      <c r="D15" s="57" t="s">
        <v>19</v>
      </c>
      <c r="E15" s="66" t="s">
        <v>41</v>
      </c>
      <c r="F15" s="67" t="s">
        <v>51</v>
      </c>
      <c r="G15" s="66" t="s">
        <v>20</v>
      </c>
      <c r="H15" s="66" t="s">
        <v>21</v>
      </c>
      <c r="I15" s="22">
        <v>1</v>
      </c>
      <c r="J15" s="60">
        <v>85</v>
      </c>
      <c r="K15" s="61"/>
      <c r="L15" s="62"/>
      <c r="M15" s="63">
        <v>1</v>
      </c>
      <c r="N15" s="23"/>
      <c r="O15" s="63"/>
      <c r="P15" s="63"/>
      <c r="Q15" s="64"/>
    </row>
    <row r="16" spans="1:17" ht="25.2" x14ac:dyDescent="0.25">
      <c r="A16" s="19">
        <v>11</v>
      </c>
      <c r="B16" s="19">
        <v>1</v>
      </c>
      <c r="C16" s="20">
        <v>1</v>
      </c>
      <c r="D16" s="58" t="s">
        <v>19</v>
      </c>
      <c r="E16" s="57" t="s">
        <v>42</v>
      </c>
      <c r="F16" s="65" t="s">
        <v>43</v>
      </c>
      <c r="G16" s="58" t="s">
        <v>22</v>
      </c>
      <c r="H16" s="58" t="s">
        <v>21</v>
      </c>
      <c r="I16" s="22">
        <v>0.5</v>
      </c>
      <c r="J16" s="60">
        <v>80</v>
      </c>
      <c r="K16" s="61"/>
      <c r="L16" s="62"/>
      <c r="M16" s="63">
        <v>1</v>
      </c>
      <c r="N16" s="23">
        <f>IF('[1]PROJECT BACKLOG'!$O17=0,0,VLOOKUP('[1]PROJECT BACKLOG'!$O17,[1]SETUP!$B$35:$C$40,2)+VLOOKUP('[1]PROJECT BACKLOG'!$P17,[1]SETUP!$B$43:$C$48,2)+[1]SETUP!$C$32:$C$32)</f>
        <v>0</v>
      </c>
      <c r="O16" s="63"/>
      <c r="P16" s="63"/>
      <c r="Q16" s="64"/>
    </row>
    <row r="17" spans="1:17" ht="25.2" x14ac:dyDescent="0.25">
      <c r="A17" s="19">
        <v>12</v>
      </c>
      <c r="B17" s="19">
        <v>1</v>
      </c>
      <c r="C17" s="20">
        <v>1</v>
      </c>
      <c r="D17" s="58" t="s">
        <v>19</v>
      </c>
      <c r="E17" s="57" t="s">
        <v>44</v>
      </c>
      <c r="F17" s="65" t="s">
        <v>45</v>
      </c>
      <c r="G17" s="58" t="s">
        <v>23</v>
      </c>
      <c r="H17" s="58" t="s">
        <v>21</v>
      </c>
      <c r="I17" s="22">
        <v>1</v>
      </c>
      <c r="J17" s="60">
        <v>75</v>
      </c>
      <c r="K17" s="61"/>
      <c r="L17" s="62"/>
      <c r="M17" s="63">
        <v>1</v>
      </c>
      <c r="N17" s="23">
        <f>IF('[1]PROJECT BACKLOG'!$O35=0,0,VLOOKUP('[1]PROJECT BACKLOG'!$O35,[1]SETUP!$B$35:$C$40,2)+VLOOKUP('[1]PROJECT BACKLOG'!$P35,[1]SETUP!$B$43:$C$48,2)+[1]SETUP!$C$32:$C$32)</f>
        <v>0</v>
      </c>
      <c r="O17" s="63"/>
      <c r="P17" s="63"/>
      <c r="Q17" s="64"/>
    </row>
    <row r="18" spans="1:17" s="40" customFormat="1" ht="27.75" customHeight="1" thickBot="1" x14ac:dyDescent="0.3">
      <c r="A18" s="29"/>
      <c r="B18" s="30"/>
      <c r="C18" s="31"/>
      <c r="D18" s="31"/>
      <c r="E18" s="31"/>
      <c r="F18" s="32"/>
      <c r="G18" s="31"/>
      <c r="H18" s="31"/>
      <c r="I18" s="33">
        <f>SUM(I6:I17)</f>
        <v>20.5</v>
      </c>
      <c r="J18" s="34"/>
      <c r="K18" s="35"/>
      <c r="L18" s="36"/>
      <c r="M18" s="37"/>
      <c r="N18" s="38"/>
      <c r="O18" s="37"/>
      <c r="P18" s="37"/>
      <c r="Q18" s="39"/>
    </row>
    <row r="19" spans="1:17" ht="14.4" thickTop="1" x14ac:dyDescent="0.25">
      <c r="A19" s="41" t="s">
        <v>24</v>
      </c>
      <c r="B19" s="42"/>
      <c r="C19" s="43">
        <f>SUBTOTAL(103,C6:C18)</f>
        <v>12</v>
      </c>
      <c r="D19" s="43"/>
      <c r="E19" s="43"/>
      <c r="F19" s="44"/>
      <c r="G19" s="43"/>
      <c r="H19" s="43"/>
      <c r="I19" s="45">
        <f>SUMIF(H6:H18,"&lt;&gt;Withdrawn",I6:I18)</f>
        <v>41</v>
      </c>
      <c r="J19" s="42"/>
      <c r="K19" s="42"/>
      <c r="L19" s="42"/>
      <c r="M19" s="42"/>
      <c r="N19" s="42"/>
      <c r="O19" s="42"/>
      <c r="P19" s="42"/>
      <c r="Q19" s="46"/>
    </row>
    <row r="53" spans="6:13" x14ac:dyDescent="0.25">
      <c r="F53" s="47"/>
      <c r="M53" s="48"/>
    </row>
    <row r="54" spans="6:13" x14ac:dyDescent="0.25">
      <c r="F54" s="47"/>
      <c r="M54" s="48"/>
    </row>
  </sheetData>
  <mergeCells count="1">
    <mergeCell ref="B2:L2"/>
  </mergeCells>
  <phoneticPr fontId="3" type="noConversion"/>
  <conditionalFormatting sqref="F9 F12:F13 G7:Q7 A6:C7 E6:Q6 G17:Q17 G9:Q15 B10:D15 A9:C9 A10:A11 A13:A15 A17:D17">
    <cfRule type="expression" dxfId="11" priority="31">
      <formula>$H6="WITHDRAWN"</formula>
    </cfRule>
  </conditionalFormatting>
  <conditionalFormatting sqref="O6:O7 O17 O9:O15">
    <cfRule type="dataBar" priority="30">
      <dataBar>
        <cfvo type="num" val="1"/>
        <cfvo type="num" val="5"/>
        <color theme="9"/>
      </dataBar>
    </cfRule>
  </conditionalFormatting>
  <conditionalFormatting sqref="P6:P7 P17 P9:P15">
    <cfRule type="dataBar" priority="29">
      <dataBar>
        <cfvo type="num" val="1"/>
        <cfvo type="num" val="5"/>
        <color rgb="FF638EC6"/>
      </dataBar>
    </cfRule>
  </conditionalFormatting>
  <conditionalFormatting sqref="F13">
    <cfRule type="expression" dxfId="10" priority="33">
      <formula>#REF!="WITHDRAWN"</formula>
    </cfRule>
  </conditionalFormatting>
  <conditionalFormatting sqref="E9:E11">
    <cfRule type="expression" dxfId="9" priority="28">
      <formula>$H9="WITHDRAWN"</formula>
    </cfRule>
  </conditionalFormatting>
  <conditionalFormatting sqref="E12">
    <cfRule type="expression" dxfId="8" priority="26">
      <formula>$H12="WITHDRAWN"</formula>
    </cfRule>
  </conditionalFormatting>
  <conditionalFormatting sqref="F7">
    <cfRule type="expression" dxfId="7" priority="25">
      <formula>$H7="WITHDRAWN"</formula>
    </cfRule>
  </conditionalFormatting>
  <conditionalFormatting sqref="E7">
    <cfRule type="expression" dxfId="6" priority="24">
      <formula>$H7="WITHDRAWN"</formula>
    </cfRule>
  </conditionalFormatting>
  <conditionalFormatting sqref="D7">
    <cfRule type="expression" dxfId="5" priority="23">
      <formula>$H7="WITHDRAWN"</formula>
    </cfRule>
  </conditionalFormatting>
  <conditionalFormatting sqref="F18:P18 A18:D18">
    <cfRule type="expression" dxfId="4" priority="17">
      <formula>$H18="WITHDRAWN"</formula>
    </cfRule>
  </conditionalFormatting>
  <conditionalFormatting sqref="O18">
    <cfRule type="dataBar" priority="16">
      <dataBar>
        <cfvo type="num" val="1"/>
        <cfvo type="num" val="5"/>
        <color theme="9"/>
      </dataBar>
    </cfRule>
  </conditionalFormatting>
  <conditionalFormatting sqref="P18">
    <cfRule type="dataBar" priority="15">
      <dataBar>
        <cfvo type="num" val="1"/>
        <cfvo type="num" val="5"/>
        <color rgb="FF638EC6"/>
      </dataBar>
    </cfRule>
  </conditionalFormatting>
  <conditionalFormatting sqref="L18">
    <cfRule type="dataBar" priority="14">
      <dataBar>
        <cfvo type="percent" val="0"/>
        <cfvo type="percent" val="100"/>
        <color rgb="FFFF0000"/>
      </dataBar>
    </cfRule>
  </conditionalFormatting>
  <conditionalFormatting sqref="A8:D8 G8:Q8 A12 A16">
    <cfRule type="expression" dxfId="3" priority="9">
      <formula>$H8="WITHDRAWN"</formula>
    </cfRule>
  </conditionalFormatting>
  <conditionalFormatting sqref="O8">
    <cfRule type="dataBar" priority="8">
      <dataBar>
        <cfvo type="num" val="1"/>
        <cfvo type="num" val="5"/>
        <color theme="9"/>
      </dataBar>
    </cfRule>
  </conditionalFormatting>
  <conditionalFormatting sqref="P8">
    <cfRule type="dataBar" priority="7">
      <dataBar>
        <cfvo type="num" val="1"/>
        <cfvo type="num" val="5"/>
        <color rgb="FF638EC6"/>
      </dataBar>
    </cfRule>
  </conditionalFormatting>
  <conditionalFormatting sqref="L8">
    <cfRule type="dataBar" priority="11">
      <dataBar>
        <cfvo type="percent" val="0"/>
        <cfvo type="percent" val="100"/>
        <color rgb="FFFF0000"/>
      </dataBar>
    </cfRule>
  </conditionalFormatting>
  <conditionalFormatting sqref="F16:Q16 B16:D16">
    <cfRule type="expression" dxfId="2" priority="3">
      <formula>$H16="WITHDRAWN"</formula>
    </cfRule>
  </conditionalFormatting>
  <conditionalFormatting sqref="O16">
    <cfRule type="dataBar" priority="2">
      <dataBar>
        <cfvo type="num" val="1"/>
        <cfvo type="num" val="5"/>
        <color theme="9"/>
      </dataBar>
    </cfRule>
  </conditionalFormatting>
  <conditionalFormatting sqref="P16">
    <cfRule type="dataBar" priority="1">
      <dataBar>
        <cfvo type="num" val="1"/>
        <cfvo type="num" val="5"/>
        <color rgb="FF638EC6"/>
      </dataBar>
    </cfRule>
  </conditionalFormatting>
  <conditionalFormatting sqref="F16">
    <cfRule type="expression" dxfId="1" priority="4">
      <formula>#REF!="WITHDRAWN"</formula>
    </cfRule>
  </conditionalFormatting>
  <conditionalFormatting sqref="L16">
    <cfRule type="dataBar" priority="5">
      <dataBar>
        <cfvo type="percent" val="0"/>
        <cfvo type="percent" val="100"/>
        <color rgb="FFFF0000"/>
      </dataBar>
    </cfRule>
  </conditionalFormatting>
  <conditionalFormatting sqref="A8:B8 A12 A16">
    <cfRule type="expression" dxfId="0" priority="49">
      <formula>#REF!="WITHDRAWN"</formula>
    </cfRule>
  </conditionalFormatting>
  <conditionalFormatting sqref="L6:L7 L17 L9:L15">
    <cfRule type="dataBar" priority="60">
      <dataBar>
        <cfvo type="percent" val="0"/>
        <cfvo type="percent" val="100"/>
        <color rgb="FFFF0000"/>
      </dataBar>
    </cfRule>
  </conditionalFormatting>
  <dataValidations count="2">
    <dataValidation type="list" allowBlank="1" showInputMessage="1" showErrorMessage="1" sqref="H65525:H65537 JD65525:JD65537 SZ65525:SZ65537 ACV65525:ACV65537 AMR65525:AMR65537 AWN65525:AWN65537 BGJ65525:BGJ65537 BQF65525:BQF65537 CAB65525:CAB65537 CJX65525:CJX65537 CTT65525:CTT65537 DDP65525:DDP65537 DNL65525:DNL65537 DXH65525:DXH65537 EHD65525:EHD65537 EQZ65525:EQZ65537 FAV65525:FAV65537 FKR65525:FKR65537 FUN65525:FUN65537 GEJ65525:GEJ65537 GOF65525:GOF65537 GYB65525:GYB65537 HHX65525:HHX65537 HRT65525:HRT65537 IBP65525:IBP65537 ILL65525:ILL65537 IVH65525:IVH65537 JFD65525:JFD65537 JOZ65525:JOZ65537 JYV65525:JYV65537 KIR65525:KIR65537 KSN65525:KSN65537 LCJ65525:LCJ65537 LMF65525:LMF65537 LWB65525:LWB65537 MFX65525:MFX65537 MPT65525:MPT65537 MZP65525:MZP65537 NJL65525:NJL65537 NTH65525:NTH65537 ODD65525:ODD65537 OMZ65525:OMZ65537 OWV65525:OWV65537 PGR65525:PGR65537 PQN65525:PQN65537 QAJ65525:QAJ65537 QKF65525:QKF65537 QUB65525:QUB65537 RDX65525:RDX65537 RNT65525:RNT65537 RXP65525:RXP65537 SHL65525:SHL65537 SRH65525:SRH65537 TBD65525:TBD65537 TKZ65525:TKZ65537 TUV65525:TUV65537 UER65525:UER65537 UON65525:UON65537 UYJ65525:UYJ65537 VIF65525:VIF65537 VSB65525:VSB65537 WBX65525:WBX65537 WLT65525:WLT65537 WVP65525:WVP65537 H131061:H131073 JD131061:JD131073 SZ131061:SZ131073 ACV131061:ACV131073 AMR131061:AMR131073 AWN131061:AWN131073 BGJ131061:BGJ131073 BQF131061:BQF131073 CAB131061:CAB131073 CJX131061:CJX131073 CTT131061:CTT131073 DDP131061:DDP131073 DNL131061:DNL131073 DXH131061:DXH131073 EHD131061:EHD131073 EQZ131061:EQZ131073 FAV131061:FAV131073 FKR131061:FKR131073 FUN131061:FUN131073 GEJ131061:GEJ131073 GOF131061:GOF131073 GYB131061:GYB131073 HHX131061:HHX131073 HRT131061:HRT131073 IBP131061:IBP131073 ILL131061:ILL131073 IVH131061:IVH131073 JFD131061:JFD131073 JOZ131061:JOZ131073 JYV131061:JYV131073 KIR131061:KIR131073 KSN131061:KSN131073 LCJ131061:LCJ131073 LMF131061:LMF131073 LWB131061:LWB131073 MFX131061:MFX131073 MPT131061:MPT131073 MZP131061:MZP131073 NJL131061:NJL131073 NTH131061:NTH131073 ODD131061:ODD131073 OMZ131061:OMZ131073 OWV131061:OWV131073 PGR131061:PGR131073 PQN131061:PQN131073 QAJ131061:QAJ131073 QKF131061:QKF131073 QUB131061:QUB131073 RDX131061:RDX131073 RNT131061:RNT131073 RXP131061:RXP131073 SHL131061:SHL131073 SRH131061:SRH131073 TBD131061:TBD131073 TKZ131061:TKZ131073 TUV131061:TUV131073 UER131061:UER131073 UON131061:UON131073 UYJ131061:UYJ131073 VIF131061:VIF131073 VSB131061:VSB131073 WBX131061:WBX131073 WLT131061:WLT131073 WVP131061:WVP131073 H196597:H196609 JD196597:JD196609 SZ196597:SZ196609 ACV196597:ACV196609 AMR196597:AMR196609 AWN196597:AWN196609 BGJ196597:BGJ196609 BQF196597:BQF196609 CAB196597:CAB196609 CJX196597:CJX196609 CTT196597:CTT196609 DDP196597:DDP196609 DNL196597:DNL196609 DXH196597:DXH196609 EHD196597:EHD196609 EQZ196597:EQZ196609 FAV196597:FAV196609 FKR196597:FKR196609 FUN196597:FUN196609 GEJ196597:GEJ196609 GOF196597:GOF196609 GYB196597:GYB196609 HHX196597:HHX196609 HRT196597:HRT196609 IBP196597:IBP196609 ILL196597:ILL196609 IVH196597:IVH196609 JFD196597:JFD196609 JOZ196597:JOZ196609 JYV196597:JYV196609 KIR196597:KIR196609 KSN196597:KSN196609 LCJ196597:LCJ196609 LMF196597:LMF196609 LWB196597:LWB196609 MFX196597:MFX196609 MPT196597:MPT196609 MZP196597:MZP196609 NJL196597:NJL196609 NTH196597:NTH196609 ODD196597:ODD196609 OMZ196597:OMZ196609 OWV196597:OWV196609 PGR196597:PGR196609 PQN196597:PQN196609 QAJ196597:QAJ196609 QKF196597:QKF196609 QUB196597:QUB196609 RDX196597:RDX196609 RNT196597:RNT196609 RXP196597:RXP196609 SHL196597:SHL196609 SRH196597:SRH196609 TBD196597:TBD196609 TKZ196597:TKZ196609 TUV196597:TUV196609 UER196597:UER196609 UON196597:UON196609 UYJ196597:UYJ196609 VIF196597:VIF196609 VSB196597:VSB196609 WBX196597:WBX196609 WLT196597:WLT196609 WVP196597:WVP196609 H262133:H262145 JD262133:JD262145 SZ262133:SZ262145 ACV262133:ACV262145 AMR262133:AMR262145 AWN262133:AWN262145 BGJ262133:BGJ262145 BQF262133:BQF262145 CAB262133:CAB262145 CJX262133:CJX262145 CTT262133:CTT262145 DDP262133:DDP262145 DNL262133:DNL262145 DXH262133:DXH262145 EHD262133:EHD262145 EQZ262133:EQZ262145 FAV262133:FAV262145 FKR262133:FKR262145 FUN262133:FUN262145 GEJ262133:GEJ262145 GOF262133:GOF262145 GYB262133:GYB262145 HHX262133:HHX262145 HRT262133:HRT262145 IBP262133:IBP262145 ILL262133:ILL262145 IVH262133:IVH262145 JFD262133:JFD262145 JOZ262133:JOZ262145 JYV262133:JYV262145 KIR262133:KIR262145 KSN262133:KSN262145 LCJ262133:LCJ262145 LMF262133:LMF262145 LWB262133:LWB262145 MFX262133:MFX262145 MPT262133:MPT262145 MZP262133:MZP262145 NJL262133:NJL262145 NTH262133:NTH262145 ODD262133:ODD262145 OMZ262133:OMZ262145 OWV262133:OWV262145 PGR262133:PGR262145 PQN262133:PQN262145 QAJ262133:QAJ262145 QKF262133:QKF262145 QUB262133:QUB262145 RDX262133:RDX262145 RNT262133:RNT262145 RXP262133:RXP262145 SHL262133:SHL262145 SRH262133:SRH262145 TBD262133:TBD262145 TKZ262133:TKZ262145 TUV262133:TUV262145 UER262133:UER262145 UON262133:UON262145 UYJ262133:UYJ262145 VIF262133:VIF262145 VSB262133:VSB262145 WBX262133:WBX262145 WLT262133:WLT262145 WVP262133:WVP262145 H327669:H327681 JD327669:JD327681 SZ327669:SZ327681 ACV327669:ACV327681 AMR327669:AMR327681 AWN327669:AWN327681 BGJ327669:BGJ327681 BQF327669:BQF327681 CAB327669:CAB327681 CJX327669:CJX327681 CTT327669:CTT327681 DDP327669:DDP327681 DNL327669:DNL327681 DXH327669:DXH327681 EHD327669:EHD327681 EQZ327669:EQZ327681 FAV327669:FAV327681 FKR327669:FKR327681 FUN327669:FUN327681 GEJ327669:GEJ327681 GOF327669:GOF327681 GYB327669:GYB327681 HHX327669:HHX327681 HRT327669:HRT327681 IBP327669:IBP327681 ILL327669:ILL327681 IVH327669:IVH327681 JFD327669:JFD327681 JOZ327669:JOZ327681 JYV327669:JYV327681 KIR327669:KIR327681 KSN327669:KSN327681 LCJ327669:LCJ327681 LMF327669:LMF327681 LWB327669:LWB327681 MFX327669:MFX327681 MPT327669:MPT327681 MZP327669:MZP327681 NJL327669:NJL327681 NTH327669:NTH327681 ODD327669:ODD327681 OMZ327669:OMZ327681 OWV327669:OWV327681 PGR327669:PGR327681 PQN327669:PQN327681 QAJ327669:QAJ327681 QKF327669:QKF327681 QUB327669:QUB327681 RDX327669:RDX327681 RNT327669:RNT327681 RXP327669:RXP327681 SHL327669:SHL327681 SRH327669:SRH327681 TBD327669:TBD327681 TKZ327669:TKZ327681 TUV327669:TUV327681 UER327669:UER327681 UON327669:UON327681 UYJ327669:UYJ327681 VIF327669:VIF327681 VSB327669:VSB327681 WBX327669:WBX327681 WLT327669:WLT327681 WVP327669:WVP327681 H393205:H393217 JD393205:JD393217 SZ393205:SZ393217 ACV393205:ACV393217 AMR393205:AMR393217 AWN393205:AWN393217 BGJ393205:BGJ393217 BQF393205:BQF393217 CAB393205:CAB393217 CJX393205:CJX393217 CTT393205:CTT393217 DDP393205:DDP393217 DNL393205:DNL393217 DXH393205:DXH393217 EHD393205:EHD393217 EQZ393205:EQZ393217 FAV393205:FAV393217 FKR393205:FKR393217 FUN393205:FUN393217 GEJ393205:GEJ393217 GOF393205:GOF393217 GYB393205:GYB393217 HHX393205:HHX393217 HRT393205:HRT393217 IBP393205:IBP393217 ILL393205:ILL393217 IVH393205:IVH393217 JFD393205:JFD393217 JOZ393205:JOZ393217 JYV393205:JYV393217 KIR393205:KIR393217 KSN393205:KSN393217 LCJ393205:LCJ393217 LMF393205:LMF393217 LWB393205:LWB393217 MFX393205:MFX393217 MPT393205:MPT393217 MZP393205:MZP393217 NJL393205:NJL393217 NTH393205:NTH393217 ODD393205:ODD393217 OMZ393205:OMZ393217 OWV393205:OWV393217 PGR393205:PGR393217 PQN393205:PQN393217 QAJ393205:QAJ393217 QKF393205:QKF393217 QUB393205:QUB393217 RDX393205:RDX393217 RNT393205:RNT393217 RXP393205:RXP393217 SHL393205:SHL393217 SRH393205:SRH393217 TBD393205:TBD393217 TKZ393205:TKZ393217 TUV393205:TUV393217 UER393205:UER393217 UON393205:UON393217 UYJ393205:UYJ393217 VIF393205:VIF393217 VSB393205:VSB393217 WBX393205:WBX393217 WLT393205:WLT393217 WVP393205:WVP393217 H458741:H458753 JD458741:JD458753 SZ458741:SZ458753 ACV458741:ACV458753 AMR458741:AMR458753 AWN458741:AWN458753 BGJ458741:BGJ458753 BQF458741:BQF458753 CAB458741:CAB458753 CJX458741:CJX458753 CTT458741:CTT458753 DDP458741:DDP458753 DNL458741:DNL458753 DXH458741:DXH458753 EHD458741:EHD458753 EQZ458741:EQZ458753 FAV458741:FAV458753 FKR458741:FKR458753 FUN458741:FUN458753 GEJ458741:GEJ458753 GOF458741:GOF458753 GYB458741:GYB458753 HHX458741:HHX458753 HRT458741:HRT458753 IBP458741:IBP458753 ILL458741:ILL458753 IVH458741:IVH458753 JFD458741:JFD458753 JOZ458741:JOZ458753 JYV458741:JYV458753 KIR458741:KIR458753 KSN458741:KSN458753 LCJ458741:LCJ458753 LMF458741:LMF458753 LWB458741:LWB458753 MFX458741:MFX458753 MPT458741:MPT458753 MZP458741:MZP458753 NJL458741:NJL458753 NTH458741:NTH458753 ODD458741:ODD458753 OMZ458741:OMZ458753 OWV458741:OWV458753 PGR458741:PGR458753 PQN458741:PQN458753 QAJ458741:QAJ458753 QKF458741:QKF458753 QUB458741:QUB458753 RDX458741:RDX458753 RNT458741:RNT458753 RXP458741:RXP458753 SHL458741:SHL458753 SRH458741:SRH458753 TBD458741:TBD458753 TKZ458741:TKZ458753 TUV458741:TUV458753 UER458741:UER458753 UON458741:UON458753 UYJ458741:UYJ458753 VIF458741:VIF458753 VSB458741:VSB458753 WBX458741:WBX458753 WLT458741:WLT458753 WVP458741:WVP458753 H524277:H524289 JD524277:JD524289 SZ524277:SZ524289 ACV524277:ACV524289 AMR524277:AMR524289 AWN524277:AWN524289 BGJ524277:BGJ524289 BQF524277:BQF524289 CAB524277:CAB524289 CJX524277:CJX524289 CTT524277:CTT524289 DDP524277:DDP524289 DNL524277:DNL524289 DXH524277:DXH524289 EHD524277:EHD524289 EQZ524277:EQZ524289 FAV524277:FAV524289 FKR524277:FKR524289 FUN524277:FUN524289 GEJ524277:GEJ524289 GOF524277:GOF524289 GYB524277:GYB524289 HHX524277:HHX524289 HRT524277:HRT524289 IBP524277:IBP524289 ILL524277:ILL524289 IVH524277:IVH524289 JFD524277:JFD524289 JOZ524277:JOZ524289 JYV524277:JYV524289 KIR524277:KIR524289 KSN524277:KSN524289 LCJ524277:LCJ524289 LMF524277:LMF524289 LWB524277:LWB524289 MFX524277:MFX524289 MPT524277:MPT524289 MZP524277:MZP524289 NJL524277:NJL524289 NTH524277:NTH524289 ODD524277:ODD524289 OMZ524277:OMZ524289 OWV524277:OWV524289 PGR524277:PGR524289 PQN524277:PQN524289 QAJ524277:QAJ524289 QKF524277:QKF524289 QUB524277:QUB524289 RDX524277:RDX524289 RNT524277:RNT524289 RXP524277:RXP524289 SHL524277:SHL524289 SRH524277:SRH524289 TBD524277:TBD524289 TKZ524277:TKZ524289 TUV524277:TUV524289 UER524277:UER524289 UON524277:UON524289 UYJ524277:UYJ524289 VIF524277:VIF524289 VSB524277:VSB524289 WBX524277:WBX524289 WLT524277:WLT524289 WVP524277:WVP524289 H589813:H589825 JD589813:JD589825 SZ589813:SZ589825 ACV589813:ACV589825 AMR589813:AMR589825 AWN589813:AWN589825 BGJ589813:BGJ589825 BQF589813:BQF589825 CAB589813:CAB589825 CJX589813:CJX589825 CTT589813:CTT589825 DDP589813:DDP589825 DNL589813:DNL589825 DXH589813:DXH589825 EHD589813:EHD589825 EQZ589813:EQZ589825 FAV589813:FAV589825 FKR589813:FKR589825 FUN589813:FUN589825 GEJ589813:GEJ589825 GOF589813:GOF589825 GYB589813:GYB589825 HHX589813:HHX589825 HRT589813:HRT589825 IBP589813:IBP589825 ILL589813:ILL589825 IVH589813:IVH589825 JFD589813:JFD589825 JOZ589813:JOZ589825 JYV589813:JYV589825 KIR589813:KIR589825 KSN589813:KSN589825 LCJ589813:LCJ589825 LMF589813:LMF589825 LWB589813:LWB589825 MFX589813:MFX589825 MPT589813:MPT589825 MZP589813:MZP589825 NJL589813:NJL589825 NTH589813:NTH589825 ODD589813:ODD589825 OMZ589813:OMZ589825 OWV589813:OWV589825 PGR589813:PGR589825 PQN589813:PQN589825 QAJ589813:QAJ589825 QKF589813:QKF589825 QUB589813:QUB589825 RDX589813:RDX589825 RNT589813:RNT589825 RXP589813:RXP589825 SHL589813:SHL589825 SRH589813:SRH589825 TBD589813:TBD589825 TKZ589813:TKZ589825 TUV589813:TUV589825 UER589813:UER589825 UON589813:UON589825 UYJ589813:UYJ589825 VIF589813:VIF589825 VSB589813:VSB589825 WBX589813:WBX589825 WLT589813:WLT589825 WVP589813:WVP589825 H655349:H655361 JD655349:JD655361 SZ655349:SZ655361 ACV655349:ACV655361 AMR655349:AMR655361 AWN655349:AWN655361 BGJ655349:BGJ655361 BQF655349:BQF655361 CAB655349:CAB655361 CJX655349:CJX655361 CTT655349:CTT655361 DDP655349:DDP655361 DNL655349:DNL655361 DXH655349:DXH655361 EHD655349:EHD655361 EQZ655349:EQZ655361 FAV655349:FAV655361 FKR655349:FKR655361 FUN655349:FUN655361 GEJ655349:GEJ655361 GOF655349:GOF655361 GYB655349:GYB655361 HHX655349:HHX655361 HRT655349:HRT655361 IBP655349:IBP655361 ILL655349:ILL655361 IVH655349:IVH655361 JFD655349:JFD655361 JOZ655349:JOZ655361 JYV655349:JYV655361 KIR655349:KIR655361 KSN655349:KSN655361 LCJ655349:LCJ655361 LMF655349:LMF655361 LWB655349:LWB655361 MFX655349:MFX655361 MPT655349:MPT655361 MZP655349:MZP655361 NJL655349:NJL655361 NTH655349:NTH655361 ODD655349:ODD655361 OMZ655349:OMZ655361 OWV655349:OWV655361 PGR655349:PGR655361 PQN655349:PQN655361 QAJ655349:QAJ655361 QKF655349:QKF655361 QUB655349:QUB655361 RDX655349:RDX655361 RNT655349:RNT655361 RXP655349:RXP655361 SHL655349:SHL655361 SRH655349:SRH655361 TBD655349:TBD655361 TKZ655349:TKZ655361 TUV655349:TUV655361 UER655349:UER655361 UON655349:UON655361 UYJ655349:UYJ655361 VIF655349:VIF655361 VSB655349:VSB655361 WBX655349:WBX655361 WLT655349:WLT655361 WVP655349:WVP655361 H720885:H720897 JD720885:JD720897 SZ720885:SZ720897 ACV720885:ACV720897 AMR720885:AMR720897 AWN720885:AWN720897 BGJ720885:BGJ720897 BQF720885:BQF720897 CAB720885:CAB720897 CJX720885:CJX720897 CTT720885:CTT720897 DDP720885:DDP720897 DNL720885:DNL720897 DXH720885:DXH720897 EHD720885:EHD720897 EQZ720885:EQZ720897 FAV720885:FAV720897 FKR720885:FKR720897 FUN720885:FUN720897 GEJ720885:GEJ720897 GOF720885:GOF720897 GYB720885:GYB720897 HHX720885:HHX720897 HRT720885:HRT720897 IBP720885:IBP720897 ILL720885:ILL720897 IVH720885:IVH720897 JFD720885:JFD720897 JOZ720885:JOZ720897 JYV720885:JYV720897 KIR720885:KIR720897 KSN720885:KSN720897 LCJ720885:LCJ720897 LMF720885:LMF720897 LWB720885:LWB720897 MFX720885:MFX720897 MPT720885:MPT720897 MZP720885:MZP720897 NJL720885:NJL720897 NTH720885:NTH720897 ODD720885:ODD720897 OMZ720885:OMZ720897 OWV720885:OWV720897 PGR720885:PGR720897 PQN720885:PQN720897 QAJ720885:QAJ720897 QKF720885:QKF720897 QUB720885:QUB720897 RDX720885:RDX720897 RNT720885:RNT720897 RXP720885:RXP720897 SHL720885:SHL720897 SRH720885:SRH720897 TBD720885:TBD720897 TKZ720885:TKZ720897 TUV720885:TUV720897 UER720885:UER720897 UON720885:UON720897 UYJ720885:UYJ720897 VIF720885:VIF720897 VSB720885:VSB720897 WBX720885:WBX720897 WLT720885:WLT720897 WVP720885:WVP720897 H786421:H786433 JD786421:JD786433 SZ786421:SZ786433 ACV786421:ACV786433 AMR786421:AMR786433 AWN786421:AWN786433 BGJ786421:BGJ786433 BQF786421:BQF786433 CAB786421:CAB786433 CJX786421:CJX786433 CTT786421:CTT786433 DDP786421:DDP786433 DNL786421:DNL786433 DXH786421:DXH786433 EHD786421:EHD786433 EQZ786421:EQZ786433 FAV786421:FAV786433 FKR786421:FKR786433 FUN786421:FUN786433 GEJ786421:GEJ786433 GOF786421:GOF786433 GYB786421:GYB786433 HHX786421:HHX786433 HRT786421:HRT786433 IBP786421:IBP786433 ILL786421:ILL786433 IVH786421:IVH786433 JFD786421:JFD786433 JOZ786421:JOZ786433 JYV786421:JYV786433 KIR786421:KIR786433 KSN786421:KSN786433 LCJ786421:LCJ786433 LMF786421:LMF786433 LWB786421:LWB786433 MFX786421:MFX786433 MPT786421:MPT786433 MZP786421:MZP786433 NJL786421:NJL786433 NTH786421:NTH786433 ODD786421:ODD786433 OMZ786421:OMZ786433 OWV786421:OWV786433 PGR786421:PGR786433 PQN786421:PQN786433 QAJ786421:QAJ786433 QKF786421:QKF786433 QUB786421:QUB786433 RDX786421:RDX786433 RNT786421:RNT786433 RXP786421:RXP786433 SHL786421:SHL786433 SRH786421:SRH786433 TBD786421:TBD786433 TKZ786421:TKZ786433 TUV786421:TUV786433 UER786421:UER786433 UON786421:UON786433 UYJ786421:UYJ786433 VIF786421:VIF786433 VSB786421:VSB786433 WBX786421:WBX786433 WLT786421:WLT786433 WVP786421:WVP786433 H851957:H851969 JD851957:JD851969 SZ851957:SZ851969 ACV851957:ACV851969 AMR851957:AMR851969 AWN851957:AWN851969 BGJ851957:BGJ851969 BQF851957:BQF851969 CAB851957:CAB851969 CJX851957:CJX851969 CTT851957:CTT851969 DDP851957:DDP851969 DNL851957:DNL851969 DXH851957:DXH851969 EHD851957:EHD851969 EQZ851957:EQZ851969 FAV851957:FAV851969 FKR851957:FKR851969 FUN851957:FUN851969 GEJ851957:GEJ851969 GOF851957:GOF851969 GYB851957:GYB851969 HHX851957:HHX851969 HRT851957:HRT851969 IBP851957:IBP851969 ILL851957:ILL851969 IVH851957:IVH851969 JFD851957:JFD851969 JOZ851957:JOZ851969 JYV851957:JYV851969 KIR851957:KIR851969 KSN851957:KSN851969 LCJ851957:LCJ851969 LMF851957:LMF851969 LWB851957:LWB851969 MFX851957:MFX851969 MPT851957:MPT851969 MZP851957:MZP851969 NJL851957:NJL851969 NTH851957:NTH851969 ODD851957:ODD851969 OMZ851957:OMZ851969 OWV851957:OWV851969 PGR851957:PGR851969 PQN851957:PQN851969 QAJ851957:QAJ851969 QKF851957:QKF851969 QUB851957:QUB851969 RDX851957:RDX851969 RNT851957:RNT851969 RXP851957:RXP851969 SHL851957:SHL851969 SRH851957:SRH851969 TBD851957:TBD851969 TKZ851957:TKZ851969 TUV851957:TUV851969 UER851957:UER851969 UON851957:UON851969 UYJ851957:UYJ851969 VIF851957:VIF851969 VSB851957:VSB851969 WBX851957:WBX851969 WLT851957:WLT851969 WVP851957:WVP851969 H917493:H917505 JD917493:JD917505 SZ917493:SZ917505 ACV917493:ACV917505 AMR917493:AMR917505 AWN917493:AWN917505 BGJ917493:BGJ917505 BQF917493:BQF917505 CAB917493:CAB917505 CJX917493:CJX917505 CTT917493:CTT917505 DDP917493:DDP917505 DNL917493:DNL917505 DXH917493:DXH917505 EHD917493:EHD917505 EQZ917493:EQZ917505 FAV917493:FAV917505 FKR917493:FKR917505 FUN917493:FUN917505 GEJ917493:GEJ917505 GOF917493:GOF917505 GYB917493:GYB917505 HHX917493:HHX917505 HRT917493:HRT917505 IBP917493:IBP917505 ILL917493:ILL917505 IVH917493:IVH917505 JFD917493:JFD917505 JOZ917493:JOZ917505 JYV917493:JYV917505 KIR917493:KIR917505 KSN917493:KSN917505 LCJ917493:LCJ917505 LMF917493:LMF917505 LWB917493:LWB917505 MFX917493:MFX917505 MPT917493:MPT917505 MZP917493:MZP917505 NJL917493:NJL917505 NTH917493:NTH917505 ODD917493:ODD917505 OMZ917493:OMZ917505 OWV917493:OWV917505 PGR917493:PGR917505 PQN917493:PQN917505 QAJ917493:QAJ917505 QKF917493:QKF917505 QUB917493:QUB917505 RDX917493:RDX917505 RNT917493:RNT917505 RXP917493:RXP917505 SHL917493:SHL917505 SRH917493:SRH917505 TBD917493:TBD917505 TKZ917493:TKZ917505 TUV917493:TUV917505 UER917493:UER917505 UON917493:UON917505 UYJ917493:UYJ917505 VIF917493:VIF917505 VSB917493:VSB917505 WBX917493:WBX917505 WLT917493:WLT917505 WVP917493:WVP917505 H983029:H983041 JD983029:JD983041 SZ983029:SZ983041 ACV983029:ACV983041 AMR983029:AMR983041 AWN983029:AWN983041 BGJ983029:BGJ983041 BQF983029:BQF983041 CAB983029:CAB983041 CJX983029:CJX983041 CTT983029:CTT983041 DDP983029:DDP983041 DNL983029:DNL983041 DXH983029:DXH983041 EHD983029:EHD983041 EQZ983029:EQZ983041 FAV983029:FAV983041 FKR983029:FKR983041 FUN983029:FUN983041 GEJ983029:GEJ983041 GOF983029:GOF983041 GYB983029:GYB983041 HHX983029:HHX983041 HRT983029:HRT983041 IBP983029:IBP983041 ILL983029:ILL983041 IVH983029:IVH983041 JFD983029:JFD983041 JOZ983029:JOZ983041 JYV983029:JYV983041 KIR983029:KIR983041 KSN983029:KSN983041 LCJ983029:LCJ983041 LMF983029:LMF983041 LWB983029:LWB983041 MFX983029:MFX983041 MPT983029:MPT983041 MZP983029:MZP983041 NJL983029:NJL983041 NTH983029:NTH983041 ODD983029:ODD983041 OMZ983029:OMZ983041 OWV983029:OWV983041 PGR983029:PGR983041 PQN983029:PQN983041 QAJ983029:QAJ983041 QKF983029:QKF983041 QUB983029:QUB983041 RDX983029:RDX983041 RNT983029:RNT983041 RXP983029:RXP983041 SHL983029:SHL983041 SRH983029:SRH983041 TBD983029:TBD983041 TKZ983029:TKZ983041 TUV983029:TUV983041 UER983029:UER983041 UON983029:UON983041 UYJ983029:UYJ983041 VIF983029:VIF983041 VSB983029:VSB983041 WBX983029:WBX983041 WLT983029:WLT983041 WVP983029:WVP983041 H65539:H65554 JD65539:JD65554 SZ65539:SZ65554 ACV65539:ACV65554 AMR65539:AMR65554 AWN65539:AWN65554 BGJ65539:BGJ65554 BQF65539:BQF65554 CAB65539:CAB65554 CJX65539:CJX65554 CTT65539:CTT65554 DDP65539:DDP65554 DNL65539:DNL65554 DXH65539:DXH65554 EHD65539:EHD65554 EQZ65539:EQZ65554 FAV65539:FAV65554 FKR65539:FKR65554 FUN65539:FUN65554 GEJ65539:GEJ65554 GOF65539:GOF65554 GYB65539:GYB65554 HHX65539:HHX65554 HRT65539:HRT65554 IBP65539:IBP65554 ILL65539:ILL65554 IVH65539:IVH65554 JFD65539:JFD65554 JOZ65539:JOZ65554 JYV65539:JYV65554 KIR65539:KIR65554 KSN65539:KSN65554 LCJ65539:LCJ65554 LMF65539:LMF65554 LWB65539:LWB65554 MFX65539:MFX65554 MPT65539:MPT65554 MZP65539:MZP65554 NJL65539:NJL65554 NTH65539:NTH65554 ODD65539:ODD65554 OMZ65539:OMZ65554 OWV65539:OWV65554 PGR65539:PGR65554 PQN65539:PQN65554 QAJ65539:QAJ65554 QKF65539:QKF65554 QUB65539:QUB65554 RDX65539:RDX65554 RNT65539:RNT65554 RXP65539:RXP65554 SHL65539:SHL65554 SRH65539:SRH65554 TBD65539:TBD65554 TKZ65539:TKZ65554 TUV65539:TUV65554 UER65539:UER65554 UON65539:UON65554 UYJ65539:UYJ65554 VIF65539:VIF65554 VSB65539:VSB65554 WBX65539:WBX65554 WLT65539:WLT65554 WVP65539:WVP65554 H131075:H131090 JD131075:JD131090 SZ131075:SZ131090 ACV131075:ACV131090 AMR131075:AMR131090 AWN131075:AWN131090 BGJ131075:BGJ131090 BQF131075:BQF131090 CAB131075:CAB131090 CJX131075:CJX131090 CTT131075:CTT131090 DDP131075:DDP131090 DNL131075:DNL131090 DXH131075:DXH131090 EHD131075:EHD131090 EQZ131075:EQZ131090 FAV131075:FAV131090 FKR131075:FKR131090 FUN131075:FUN131090 GEJ131075:GEJ131090 GOF131075:GOF131090 GYB131075:GYB131090 HHX131075:HHX131090 HRT131075:HRT131090 IBP131075:IBP131090 ILL131075:ILL131090 IVH131075:IVH131090 JFD131075:JFD131090 JOZ131075:JOZ131090 JYV131075:JYV131090 KIR131075:KIR131090 KSN131075:KSN131090 LCJ131075:LCJ131090 LMF131075:LMF131090 LWB131075:LWB131090 MFX131075:MFX131090 MPT131075:MPT131090 MZP131075:MZP131090 NJL131075:NJL131090 NTH131075:NTH131090 ODD131075:ODD131090 OMZ131075:OMZ131090 OWV131075:OWV131090 PGR131075:PGR131090 PQN131075:PQN131090 QAJ131075:QAJ131090 QKF131075:QKF131090 QUB131075:QUB131090 RDX131075:RDX131090 RNT131075:RNT131090 RXP131075:RXP131090 SHL131075:SHL131090 SRH131075:SRH131090 TBD131075:TBD131090 TKZ131075:TKZ131090 TUV131075:TUV131090 UER131075:UER131090 UON131075:UON131090 UYJ131075:UYJ131090 VIF131075:VIF131090 VSB131075:VSB131090 WBX131075:WBX131090 WLT131075:WLT131090 WVP131075:WVP131090 H196611:H196626 JD196611:JD196626 SZ196611:SZ196626 ACV196611:ACV196626 AMR196611:AMR196626 AWN196611:AWN196626 BGJ196611:BGJ196626 BQF196611:BQF196626 CAB196611:CAB196626 CJX196611:CJX196626 CTT196611:CTT196626 DDP196611:DDP196626 DNL196611:DNL196626 DXH196611:DXH196626 EHD196611:EHD196626 EQZ196611:EQZ196626 FAV196611:FAV196626 FKR196611:FKR196626 FUN196611:FUN196626 GEJ196611:GEJ196626 GOF196611:GOF196626 GYB196611:GYB196626 HHX196611:HHX196626 HRT196611:HRT196626 IBP196611:IBP196626 ILL196611:ILL196626 IVH196611:IVH196626 JFD196611:JFD196626 JOZ196611:JOZ196626 JYV196611:JYV196626 KIR196611:KIR196626 KSN196611:KSN196626 LCJ196611:LCJ196626 LMF196611:LMF196626 LWB196611:LWB196626 MFX196611:MFX196626 MPT196611:MPT196626 MZP196611:MZP196626 NJL196611:NJL196626 NTH196611:NTH196626 ODD196611:ODD196626 OMZ196611:OMZ196626 OWV196611:OWV196626 PGR196611:PGR196626 PQN196611:PQN196626 QAJ196611:QAJ196626 QKF196611:QKF196626 QUB196611:QUB196626 RDX196611:RDX196626 RNT196611:RNT196626 RXP196611:RXP196626 SHL196611:SHL196626 SRH196611:SRH196626 TBD196611:TBD196626 TKZ196611:TKZ196626 TUV196611:TUV196626 UER196611:UER196626 UON196611:UON196626 UYJ196611:UYJ196626 VIF196611:VIF196626 VSB196611:VSB196626 WBX196611:WBX196626 WLT196611:WLT196626 WVP196611:WVP196626 H262147:H262162 JD262147:JD262162 SZ262147:SZ262162 ACV262147:ACV262162 AMR262147:AMR262162 AWN262147:AWN262162 BGJ262147:BGJ262162 BQF262147:BQF262162 CAB262147:CAB262162 CJX262147:CJX262162 CTT262147:CTT262162 DDP262147:DDP262162 DNL262147:DNL262162 DXH262147:DXH262162 EHD262147:EHD262162 EQZ262147:EQZ262162 FAV262147:FAV262162 FKR262147:FKR262162 FUN262147:FUN262162 GEJ262147:GEJ262162 GOF262147:GOF262162 GYB262147:GYB262162 HHX262147:HHX262162 HRT262147:HRT262162 IBP262147:IBP262162 ILL262147:ILL262162 IVH262147:IVH262162 JFD262147:JFD262162 JOZ262147:JOZ262162 JYV262147:JYV262162 KIR262147:KIR262162 KSN262147:KSN262162 LCJ262147:LCJ262162 LMF262147:LMF262162 LWB262147:LWB262162 MFX262147:MFX262162 MPT262147:MPT262162 MZP262147:MZP262162 NJL262147:NJL262162 NTH262147:NTH262162 ODD262147:ODD262162 OMZ262147:OMZ262162 OWV262147:OWV262162 PGR262147:PGR262162 PQN262147:PQN262162 QAJ262147:QAJ262162 QKF262147:QKF262162 QUB262147:QUB262162 RDX262147:RDX262162 RNT262147:RNT262162 RXP262147:RXP262162 SHL262147:SHL262162 SRH262147:SRH262162 TBD262147:TBD262162 TKZ262147:TKZ262162 TUV262147:TUV262162 UER262147:UER262162 UON262147:UON262162 UYJ262147:UYJ262162 VIF262147:VIF262162 VSB262147:VSB262162 WBX262147:WBX262162 WLT262147:WLT262162 WVP262147:WVP262162 H327683:H327698 JD327683:JD327698 SZ327683:SZ327698 ACV327683:ACV327698 AMR327683:AMR327698 AWN327683:AWN327698 BGJ327683:BGJ327698 BQF327683:BQF327698 CAB327683:CAB327698 CJX327683:CJX327698 CTT327683:CTT327698 DDP327683:DDP327698 DNL327683:DNL327698 DXH327683:DXH327698 EHD327683:EHD327698 EQZ327683:EQZ327698 FAV327683:FAV327698 FKR327683:FKR327698 FUN327683:FUN327698 GEJ327683:GEJ327698 GOF327683:GOF327698 GYB327683:GYB327698 HHX327683:HHX327698 HRT327683:HRT327698 IBP327683:IBP327698 ILL327683:ILL327698 IVH327683:IVH327698 JFD327683:JFD327698 JOZ327683:JOZ327698 JYV327683:JYV327698 KIR327683:KIR327698 KSN327683:KSN327698 LCJ327683:LCJ327698 LMF327683:LMF327698 LWB327683:LWB327698 MFX327683:MFX327698 MPT327683:MPT327698 MZP327683:MZP327698 NJL327683:NJL327698 NTH327683:NTH327698 ODD327683:ODD327698 OMZ327683:OMZ327698 OWV327683:OWV327698 PGR327683:PGR327698 PQN327683:PQN327698 QAJ327683:QAJ327698 QKF327683:QKF327698 QUB327683:QUB327698 RDX327683:RDX327698 RNT327683:RNT327698 RXP327683:RXP327698 SHL327683:SHL327698 SRH327683:SRH327698 TBD327683:TBD327698 TKZ327683:TKZ327698 TUV327683:TUV327698 UER327683:UER327698 UON327683:UON327698 UYJ327683:UYJ327698 VIF327683:VIF327698 VSB327683:VSB327698 WBX327683:WBX327698 WLT327683:WLT327698 WVP327683:WVP327698 H393219:H393234 JD393219:JD393234 SZ393219:SZ393234 ACV393219:ACV393234 AMR393219:AMR393234 AWN393219:AWN393234 BGJ393219:BGJ393234 BQF393219:BQF393234 CAB393219:CAB393234 CJX393219:CJX393234 CTT393219:CTT393234 DDP393219:DDP393234 DNL393219:DNL393234 DXH393219:DXH393234 EHD393219:EHD393234 EQZ393219:EQZ393234 FAV393219:FAV393234 FKR393219:FKR393234 FUN393219:FUN393234 GEJ393219:GEJ393234 GOF393219:GOF393234 GYB393219:GYB393234 HHX393219:HHX393234 HRT393219:HRT393234 IBP393219:IBP393234 ILL393219:ILL393234 IVH393219:IVH393234 JFD393219:JFD393234 JOZ393219:JOZ393234 JYV393219:JYV393234 KIR393219:KIR393234 KSN393219:KSN393234 LCJ393219:LCJ393234 LMF393219:LMF393234 LWB393219:LWB393234 MFX393219:MFX393234 MPT393219:MPT393234 MZP393219:MZP393234 NJL393219:NJL393234 NTH393219:NTH393234 ODD393219:ODD393234 OMZ393219:OMZ393234 OWV393219:OWV393234 PGR393219:PGR393234 PQN393219:PQN393234 QAJ393219:QAJ393234 QKF393219:QKF393234 QUB393219:QUB393234 RDX393219:RDX393234 RNT393219:RNT393234 RXP393219:RXP393234 SHL393219:SHL393234 SRH393219:SRH393234 TBD393219:TBD393234 TKZ393219:TKZ393234 TUV393219:TUV393234 UER393219:UER393234 UON393219:UON393234 UYJ393219:UYJ393234 VIF393219:VIF393234 VSB393219:VSB393234 WBX393219:WBX393234 WLT393219:WLT393234 WVP393219:WVP393234 H458755:H458770 JD458755:JD458770 SZ458755:SZ458770 ACV458755:ACV458770 AMR458755:AMR458770 AWN458755:AWN458770 BGJ458755:BGJ458770 BQF458755:BQF458770 CAB458755:CAB458770 CJX458755:CJX458770 CTT458755:CTT458770 DDP458755:DDP458770 DNL458755:DNL458770 DXH458755:DXH458770 EHD458755:EHD458770 EQZ458755:EQZ458770 FAV458755:FAV458770 FKR458755:FKR458770 FUN458755:FUN458770 GEJ458755:GEJ458770 GOF458755:GOF458770 GYB458755:GYB458770 HHX458755:HHX458770 HRT458755:HRT458770 IBP458755:IBP458770 ILL458755:ILL458770 IVH458755:IVH458770 JFD458755:JFD458770 JOZ458755:JOZ458770 JYV458755:JYV458770 KIR458755:KIR458770 KSN458755:KSN458770 LCJ458755:LCJ458770 LMF458755:LMF458770 LWB458755:LWB458770 MFX458755:MFX458770 MPT458755:MPT458770 MZP458755:MZP458770 NJL458755:NJL458770 NTH458755:NTH458770 ODD458755:ODD458770 OMZ458755:OMZ458770 OWV458755:OWV458770 PGR458755:PGR458770 PQN458755:PQN458770 QAJ458755:QAJ458770 QKF458755:QKF458770 QUB458755:QUB458770 RDX458755:RDX458770 RNT458755:RNT458770 RXP458755:RXP458770 SHL458755:SHL458770 SRH458755:SRH458770 TBD458755:TBD458770 TKZ458755:TKZ458770 TUV458755:TUV458770 UER458755:UER458770 UON458755:UON458770 UYJ458755:UYJ458770 VIF458755:VIF458770 VSB458755:VSB458770 WBX458755:WBX458770 WLT458755:WLT458770 WVP458755:WVP458770 H524291:H524306 JD524291:JD524306 SZ524291:SZ524306 ACV524291:ACV524306 AMR524291:AMR524306 AWN524291:AWN524306 BGJ524291:BGJ524306 BQF524291:BQF524306 CAB524291:CAB524306 CJX524291:CJX524306 CTT524291:CTT524306 DDP524291:DDP524306 DNL524291:DNL524306 DXH524291:DXH524306 EHD524291:EHD524306 EQZ524291:EQZ524306 FAV524291:FAV524306 FKR524291:FKR524306 FUN524291:FUN524306 GEJ524291:GEJ524306 GOF524291:GOF524306 GYB524291:GYB524306 HHX524291:HHX524306 HRT524291:HRT524306 IBP524291:IBP524306 ILL524291:ILL524306 IVH524291:IVH524306 JFD524291:JFD524306 JOZ524291:JOZ524306 JYV524291:JYV524306 KIR524291:KIR524306 KSN524291:KSN524306 LCJ524291:LCJ524306 LMF524291:LMF524306 LWB524291:LWB524306 MFX524291:MFX524306 MPT524291:MPT524306 MZP524291:MZP524306 NJL524291:NJL524306 NTH524291:NTH524306 ODD524291:ODD524306 OMZ524291:OMZ524306 OWV524291:OWV524306 PGR524291:PGR524306 PQN524291:PQN524306 QAJ524291:QAJ524306 QKF524291:QKF524306 QUB524291:QUB524306 RDX524291:RDX524306 RNT524291:RNT524306 RXP524291:RXP524306 SHL524291:SHL524306 SRH524291:SRH524306 TBD524291:TBD524306 TKZ524291:TKZ524306 TUV524291:TUV524306 UER524291:UER524306 UON524291:UON524306 UYJ524291:UYJ524306 VIF524291:VIF524306 VSB524291:VSB524306 WBX524291:WBX524306 WLT524291:WLT524306 WVP524291:WVP524306 H589827:H589842 JD589827:JD589842 SZ589827:SZ589842 ACV589827:ACV589842 AMR589827:AMR589842 AWN589827:AWN589842 BGJ589827:BGJ589842 BQF589827:BQF589842 CAB589827:CAB589842 CJX589827:CJX589842 CTT589827:CTT589842 DDP589827:DDP589842 DNL589827:DNL589842 DXH589827:DXH589842 EHD589827:EHD589842 EQZ589827:EQZ589842 FAV589827:FAV589842 FKR589827:FKR589842 FUN589827:FUN589842 GEJ589827:GEJ589842 GOF589827:GOF589842 GYB589827:GYB589842 HHX589827:HHX589842 HRT589827:HRT589842 IBP589827:IBP589842 ILL589827:ILL589842 IVH589827:IVH589842 JFD589827:JFD589842 JOZ589827:JOZ589842 JYV589827:JYV589842 KIR589827:KIR589842 KSN589827:KSN589842 LCJ589827:LCJ589842 LMF589827:LMF589842 LWB589827:LWB589842 MFX589827:MFX589842 MPT589827:MPT589842 MZP589827:MZP589842 NJL589827:NJL589842 NTH589827:NTH589842 ODD589827:ODD589842 OMZ589827:OMZ589842 OWV589827:OWV589842 PGR589827:PGR589842 PQN589827:PQN589842 QAJ589827:QAJ589842 QKF589827:QKF589842 QUB589827:QUB589842 RDX589827:RDX589842 RNT589827:RNT589842 RXP589827:RXP589842 SHL589827:SHL589842 SRH589827:SRH589842 TBD589827:TBD589842 TKZ589827:TKZ589842 TUV589827:TUV589842 UER589827:UER589842 UON589827:UON589842 UYJ589827:UYJ589842 VIF589827:VIF589842 VSB589827:VSB589842 WBX589827:WBX589842 WLT589827:WLT589842 WVP589827:WVP589842 H655363:H655378 JD655363:JD655378 SZ655363:SZ655378 ACV655363:ACV655378 AMR655363:AMR655378 AWN655363:AWN655378 BGJ655363:BGJ655378 BQF655363:BQF655378 CAB655363:CAB655378 CJX655363:CJX655378 CTT655363:CTT655378 DDP655363:DDP655378 DNL655363:DNL655378 DXH655363:DXH655378 EHD655363:EHD655378 EQZ655363:EQZ655378 FAV655363:FAV655378 FKR655363:FKR655378 FUN655363:FUN655378 GEJ655363:GEJ655378 GOF655363:GOF655378 GYB655363:GYB655378 HHX655363:HHX655378 HRT655363:HRT655378 IBP655363:IBP655378 ILL655363:ILL655378 IVH655363:IVH655378 JFD655363:JFD655378 JOZ655363:JOZ655378 JYV655363:JYV655378 KIR655363:KIR655378 KSN655363:KSN655378 LCJ655363:LCJ655378 LMF655363:LMF655378 LWB655363:LWB655378 MFX655363:MFX655378 MPT655363:MPT655378 MZP655363:MZP655378 NJL655363:NJL655378 NTH655363:NTH655378 ODD655363:ODD655378 OMZ655363:OMZ655378 OWV655363:OWV655378 PGR655363:PGR655378 PQN655363:PQN655378 QAJ655363:QAJ655378 QKF655363:QKF655378 QUB655363:QUB655378 RDX655363:RDX655378 RNT655363:RNT655378 RXP655363:RXP655378 SHL655363:SHL655378 SRH655363:SRH655378 TBD655363:TBD655378 TKZ655363:TKZ655378 TUV655363:TUV655378 UER655363:UER655378 UON655363:UON655378 UYJ655363:UYJ655378 VIF655363:VIF655378 VSB655363:VSB655378 WBX655363:WBX655378 WLT655363:WLT655378 WVP655363:WVP655378 H720899:H720914 JD720899:JD720914 SZ720899:SZ720914 ACV720899:ACV720914 AMR720899:AMR720914 AWN720899:AWN720914 BGJ720899:BGJ720914 BQF720899:BQF720914 CAB720899:CAB720914 CJX720899:CJX720914 CTT720899:CTT720914 DDP720899:DDP720914 DNL720899:DNL720914 DXH720899:DXH720914 EHD720899:EHD720914 EQZ720899:EQZ720914 FAV720899:FAV720914 FKR720899:FKR720914 FUN720899:FUN720914 GEJ720899:GEJ720914 GOF720899:GOF720914 GYB720899:GYB720914 HHX720899:HHX720914 HRT720899:HRT720914 IBP720899:IBP720914 ILL720899:ILL720914 IVH720899:IVH720914 JFD720899:JFD720914 JOZ720899:JOZ720914 JYV720899:JYV720914 KIR720899:KIR720914 KSN720899:KSN720914 LCJ720899:LCJ720914 LMF720899:LMF720914 LWB720899:LWB720914 MFX720899:MFX720914 MPT720899:MPT720914 MZP720899:MZP720914 NJL720899:NJL720914 NTH720899:NTH720914 ODD720899:ODD720914 OMZ720899:OMZ720914 OWV720899:OWV720914 PGR720899:PGR720914 PQN720899:PQN720914 QAJ720899:QAJ720914 QKF720899:QKF720914 QUB720899:QUB720914 RDX720899:RDX720914 RNT720899:RNT720914 RXP720899:RXP720914 SHL720899:SHL720914 SRH720899:SRH720914 TBD720899:TBD720914 TKZ720899:TKZ720914 TUV720899:TUV720914 UER720899:UER720914 UON720899:UON720914 UYJ720899:UYJ720914 VIF720899:VIF720914 VSB720899:VSB720914 WBX720899:WBX720914 WLT720899:WLT720914 WVP720899:WVP720914 H786435:H786450 JD786435:JD786450 SZ786435:SZ786450 ACV786435:ACV786450 AMR786435:AMR786450 AWN786435:AWN786450 BGJ786435:BGJ786450 BQF786435:BQF786450 CAB786435:CAB786450 CJX786435:CJX786450 CTT786435:CTT786450 DDP786435:DDP786450 DNL786435:DNL786450 DXH786435:DXH786450 EHD786435:EHD786450 EQZ786435:EQZ786450 FAV786435:FAV786450 FKR786435:FKR786450 FUN786435:FUN786450 GEJ786435:GEJ786450 GOF786435:GOF786450 GYB786435:GYB786450 HHX786435:HHX786450 HRT786435:HRT786450 IBP786435:IBP786450 ILL786435:ILL786450 IVH786435:IVH786450 JFD786435:JFD786450 JOZ786435:JOZ786450 JYV786435:JYV786450 KIR786435:KIR786450 KSN786435:KSN786450 LCJ786435:LCJ786450 LMF786435:LMF786450 LWB786435:LWB786450 MFX786435:MFX786450 MPT786435:MPT786450 MZP786435:MZP786450 NJL786435:NJL786450 NTH786435:NTH786450 ODD786435:ODD786450 OMZ786435:OMZ786450 OWV786435:OWV786450 PGR786435:PGR786450 PQN786435:PQN786450 QAJ786435:QAJ786450 QKF786435:QKF786450 QUB786435:QUB786450 RDX786435:RDX786450 RNT786435:RNT786450 RXP786435:RXP786450 SHL786435:SHL786450 SRH786435:SRH786450 TBD786435:TBD786450 TKZ786435:TKZ786450 TUV786435:TUV786450 UER786435:UER786450 UON786435:UON786450 UYJ786435:UYJ786450 VIF786435:VIF786450 VSB786435:VSB786450 WBX786435:WBX786450 WLT786435:WLT786450 WVP786435:WVP786450 H851971:H851986 JD851971:JD851986 SZ851971:SZ851986 ACV851971:ACV851986 AMR851971:AMR851986 AWN851971:AWN851986 BGJ851971:BGJ851986 BQF851971:BQF851986 CAB851971:CAB851986 CJX851971:CJX851986 CTT851971:CTT851986 DDP851971:DDP851986 DNL851971:DNL851986 DXH851971:DXH851986 EHD851971:EHD851986 EQZ851971:EQZ851986 FAV851971:FAV851986 FKR851971:FKR851986 FUN851971:FUN851986 GEJ851971:GEJ851986 GOF851971:GOF851986 GYB851971:GYB851986 HHX851971:HHX851986 HRT851971:HRT851986 IBP851971:IBP851986 ILL851971:ILL851986 IVH851971:IVH851986 JFD851971:JFD851986 JOZ851971:JOZ851986 JYV851971:JYV851986 KIR851971:KIR851986 KSN851971:KSN851986 LCJ851971:LCJ851986 LMF851971:LMF851986 LWB851971:LWB851986 MFX851971:MFX851986 MPT851971:MPT851986 MZP851971:MZP851986 NJL851971:NJL851986 NTH851971:NTH851986 ODD851971:ODD851986 OMZ851971:OMZ851986 OWV851971:OWV851986 PGR851971:PGR851986 PQN851971:PQN851986 QAJ851971:QAJ851986 QKF851971:QKF851986 QUB851971:QUB851986 RDX851971:RDX851986 RNT851971:RNT851986 RXP851971:RXP851986 SHL851971:SHL851986 SRH851971:SRH851986 TBD851971:TBD851986 TKZ851971:TKZ851986 TUV851971:TUV851986 UER851971:UER851986 UON851971:UON851986 UYJ851971:UYJ851986 VIF851971:VIF851986 VSB851971:VSB851986 WBX851971:WBX851986 WLT851971:WLT851986 WVP851971:WVP851986 H917507:H917522 JD917507:JD917522 SZ917507:SZ917522 ACV917507:ACV917522 AMR917507:AMR917522 AWN917507:AWN917522 BGJ917507:BGJ917522 BQF917507:BQF917522 CAB917507:CAB917522 CJX917507:CJX917522 CTT917507:CTT917522 DDP917507:DDP917522 DNL917507:DNL917522 DXH917507:DXH917522 EHD917507:EHD917522 EQZ917507:EQZ917522 FAV917507:FAV917522 FKR917507:FKR917522 FUN917507:FUN917522 GEJ917507:GEJ917522 GOF917507:GOF917522 GYB917507:GYB917522 HHX917507:HHX917522 HRT917507:HRT917522 IBP917507:IBP917522 ILL917507:ILL917522 IVH917507:IVH917522 JFD917507:JFD917522 JOZ917507:JOZ917522 JYV917507:JYV917522 KIR917507:KIR917522 KSN917507:KSN917522 LCJ917507:LCJ917522 LMF917507:LMF917522 LWB917507:LWB917522 MFX917507:MFX917522 MPT917507:MPT917522 MZP917507:MZP917522 NJL917507:NJL917522 NTH917507:NTH917522 ODD917507:ODD917522 OMZ917507:OMZ917522 OWV917507:OWV917522 PGR917507:PGR917522 PQN917507:PQN917522 QAJ917507:QAJ917522 QKF917507:QKF917522 QUB917507:QUB917522 RDX917507:RDX917522 RNT917507:RNT917522 RXP917507:RXP917522 SHL917507:SHL917522 SRH917507:SRH917522 TBD917507:TBD917522 TKZ917507:TKZ917522 TUV917507:TUV917522 UER917507:UER917522 UON917507:UON917522 UYJ917507:UYJ917522 VIF917507:VIF917522 VSB917507:VSB917522 WBX917507:WBX917522 WLT917507:WLT917522 WVP917507:WVP917522 H983043:H983058 JD983043:JD983058 SZ983043:SZ983058 ACV983043:ACV983058 AMR983043:AMR983058 AWN983043:AWN983058 BGJ983043:BGJ983058 BQF983043:BQF983058 CAB983043:CAB983058 CJX983043:CJX983058 CTT983043:CTT983058 DDP983043:DDP983058 DNL983043:DNL983058 DXH983043:DXH983058 EHD983043:EHD983058 EQZ983043:EQZ983058 FAV983043:FAV983058 FKR983043:FKR983058 FUN983043:FUN983058 GEJ983043:GEJ983058 GOF983043:GOF983058 GYB983043:GYB983058 HHX983043:HHX983058 HRT983043:HRT983058 IBP983043:IBP983058 ILL983043:ILL983058 IVH983043:IVH983058 JFD983043:JFD983058 JOZ983043:JOZ983058 JYV983043:JYV983058 KIR983043:KIR983058 KSN983043:KSN983058 LCJ983043:LCJ983058 LMF983043:LMF983058 LWB983043:LWB983058 MFX983043:MFX983058 MPT983043:MPT983058 MZP983043:MZP983058 NJL983043:NJL983058 NTH983043:NTH983058 ODD983043:ODD983058 OMZ983043:OMZ983058 OWV983043:OWV983058 PGR983043:PGR983058 PQN983043:PQN983058 QAJ983043:QAJ983058 QKF983043:QKF983058 QUB983043:QUB983058 RDX983043:RDX983058 RNT983043:RNT983058 RXP983043:RXP983058 SHL983043:SHL983058 SRH983043:SRH983058 TBD983043:TBD983058 TKZ983043:TKZ983058 TUV983043:TUV983058 UER983043:UER983058 UON983043:UON983058 UYJ983043:UYJ983058 VIF983043:VIF983058 VSB983043:VSB983058 WBX983043:WBX983058 WLT983043:WLT983058 WVP983043:WVP983058 WVP6:WVP17 WLT6:WLT17 WBX6:WBX17 VSB6:VSB17 VIF6:VIF17 UYJ6:UYJ17 UON6:UON17 UER6:UER17 TUV6:TUV17 TKZ6:TKZ17 TBD6:TBD17 SRH6:SRH17 SHL6:SHL17 RXP6:RXP17 RNT6:RNT17 RDX6:RDX17 QUB6:QUB17 QKF6:QKF17 QAJ6:QAJ17 PQN6:PQN17 PGR6:PGR17 OWV6:OWV17 OMZ6:OMZ17 ODD6:ODD17 NTH6:NTH17 NJL6:NJL17 MZP6:MZP17 MPT6:MPT17 MFX6:MFX17 LWB6:LWB17 LMF6:LMF17 LCJ6:LCJ17 KSN6:KSN17 KIR6:KIR17 JYV6:JYV17 JOZ6:JOZ17 JFD6:JFD17 IVH6:IVH17 ILL6:ILL17 IBP6:IBP17 HRT6:HRT17 HHX6:HHX17 GYB6:GYB17 GOF6:GOF17 GEJ6:GEJ17 FUN6:FUN17 FKR6:FKR17 FAV6:FAV17 EQZ6:EQZ17 EHD6:EHD17 DXH6:DXH17 DNL6:DNL17 DDP6:DDP17 CTT6:CTT17 CJX6:CJX17 CAB6:CAB17 BQF6:BQF17 BGJ6:BGJ17 AWN6:AWN17 AMR6:AMR17 ACV6:ACV17 SZ6:SZ17 JD6:JD17 H6:H17" xr:uid="{72886EA2-936C-4741-8CCB-091A97238660}">
      <formula1>PBStatus</formula1>
    </dataValidation>
    <dataValidation type="list" allowBlank="1" showInputMessage="1" showErrorMessage="1" sqref="G65525:G65537 JC65525:JC65537 SY65525:SY65537 ACU65525:ACU65537 AMQ65525:AMQ65537 AWM65525:AWM65537 BGI65525:BGI65537 BQE65525:BQE65537 CAA65525:CAA65537 CJW65525:CJW65537 CTS65525:CTS65537 DDO65525:DDO65537 DNK65525:DNK65537 DXG65525:DXG65537 EHC65525:EHC65537 EQY65525:EQY65537 FAU65525:FAU65537 FKQ65525:FKQ65537 FUM65525:FUM65537 GEI65525:GEI65537 GOE65525:GOE65537 GYA65525:GYA65537 HHW65525:HHW65537 HRS65525:HRS65537 IBO65525:IBO65537 ILK65525:ILK65537 IVG65525:IVG65537 JFC65525:JFC65537 JOY65525:JOY65537 JYU65525:JYU65537 KIQ65525:KIQ65537 KSM65525:KSM65537 LCI65525:LCI65537 LME65525:LME65537 LWA65525:LWA65537 MFW65525:MFW65537 MPS65525:MPS65537 MZO65525:MZO65537 NJK65525:NJK65537 NTG65525:NTG65537 ODC65525:ODC65537 OMY65525:OMY65537 OWU65525:OWU65537 PGQ65525:PGQ65537 PQM65525:PQM65537 QAI65525:QAI65537 QKE65525:QKE65537 QUA65525:QUA65537 RDW65525:RDW65537 RNS65525:RNS65537 RXO65525:RXO65537 SHK65525:SHK65537 SRG65525:SRG65537 TBC65525:TBC65537 TKY65525:TKY65537 TUU65525:TUU65537 UEQ65525:UEQ65537 UOM65525:UOM65537 UYI65525:UYI65537 VIE65525:VIE65537 VSA65525:VSA65537 WBW65525:WBW65537 WLS65525:WLS65537 WVO65525:WVO65537 G131061:G131073 JC131061:JC131073 SY131061:SY131073 ACU131061:ACU131073 AMQ131061:AMQ131073 AWM131061:AWM131073 BGI131061:BGI131073 BQE131061:BQE131073 CAA131061:CAA131073 CJW131061:CJW131073 CTS131061:CTS131073 DDO131061:DDO131073 DNK131061:DNK131073 DXG131061:DXG131073 EHC131061:EHC131073 EQY131061:EQY131073 FAU131061:FAU131073 FKQ131061:FKQ131073 FUM131061:FUM131073 GEI131061:GEI131073 GOE131061:GOE131073 GYA131061:GYA131073 HHW131061:HHW131073 HRS131061:HRS131073 IBO131061:IBO131073 ILK131061:ILK131073 IVG131061:IVG131073 JFC131061:JFC131073 JOY131061:JOY131073 JYU131061:JYU131073 KIQ131061:KIQ131073 KSM131061:KSM131073 LCI131061:LCI131073 LME131061:LME131073 LWA131061:LWA131073 MFW131061:MFW131073 MPS131061:MPS131073 MZO131061:MZO131073 NJK131061:NJK131073 NTG131061:NTG131073 ODC131061:ODC131073 OMY131061:OMY131073 OWU131061:OWU131073 PGQ131061:PGQ131073 PQM131061:PQM131073 QAI131061:QAI131073 QKE131061:QKE131073 QUA131061:QUA131073 RDW131061:RDW131073 RNS131061:RNS131073 RXO131061:RXO131073 SHK131061:SHK131073 SRG131061:SRG131073 TBC131061:TBC131073 TKY131061:TKY131073 TUU131061:TUU131073 UEQ131061:UEQ131073 UOM131061:UOM131073 UYI131061:UYI131073 VIE131061:VIE131073 VSA131061:VSA131073 WBW131061:WBW131073 WLS131061:WLS131073 WVO131061:WVO131073 G196597:G196609 JC196597:JC196609 SY196597:SY196609 ACU196597:ACU196609 AMQ196597:AMQ196609 AWM196597:AWM196609 BGI196597:BGI196609 BQE196597:BQE196609 CAA196597:CAA196609 CJW196597:CJW196609 CTS196597:CTS196609 DDO196597:DDO196609 DNK196597:DNK196609 DXG196597:DXG196609 EHC196597:EHC196609 EQY196597:EQY196609 FAU196597:FAU196609 FKQ196597:FKQ196609 FUM196597:FUM196609 GEI196597:GEI196609 GOE196597:GOE196609 GYA196597:GYA196609 HHW196597:HHW196609 HRS196597:HRS196609 IBO196597:IBO196609 ILK196597:ILK196609 IVG196597:IVG196609 JFC196597:JFC196609 JOY196597:JOY196609 JYU196597:JYU196609 KIQ196597:KIQ196609 KSM196597:KSM196609 LCI196597:LCI196609 LME196597:LME196609 LWA196597:LWA196609 MFW196597:MFW196609 MPS196597:MPS196609 MZO196597:MZO196609 NJK196597:NJK196609 NTG196597:NTG196609 ODC196597:ODC196609 OMY196597:OMY196609 OWU196597:OWU196609 PGQ196597:PGQ196609 PQM196597:PQM196609 QAI196597:QAI196609 QKE196597:QKE196609 QUA196597:QUA196609 RDW196597:RDW196609 RNS196597:RNS196609 RXO196597:RXO196609 SHK196597:SHK196609 SRG196597:SRG196609 TBC196597:TBC196609 TKY196597:TKY196609 TUU196597:TUU196609 UEQ196597:UEQ196609 UOM196597:UOM196609 UYI196597:UYI196609 VIE196597:VIE196609 VSA196597:VSA196609 WBW196597:WBW196609 WLS196597:WLS196609 WVO196597:WVO196609 G262133:G262145 JC262133:JC262145 SY262133:SY262145 ACU262133:ACU262145 AMQ262133:AMQ262145 AWM262133:AWM262145 BGI262133:BGI262145 BQE262133:BQE262145 CAA262133:CAA262145 CJW262133:CJW262145 CTS262133:CTS262145 DDO262133:DDO262145 DNK262133:DNK262145 DXG262133:DXG262145 EHC262133:EHC262145 EQY262133:EQY262145 FAU262133:FAU262145 FKQ262133:FKQ262145 FUM262133:FUM262145 GEI262133:GEI262145 GOE262133:GOE262145 GYA262133:GYA262145 HHW262133:HHW262145 HRS262133:HRS262145 IBO262133:IBO262145 ILK262133:ILK262145 IVG262133:IVG262145 JFC262133:JFC262145 JOY262133:JOY262145 JYU262133:JYU262145 KIQ262133:KIQ262145 KSM262133:KSM262145 LCI262133:LCI262145 LME262133:LME262145 LWA262133:LWA262145 MFW262133:MFW262145 MPS262133:MPS262145 MZO262133:MZO262145 NJK262133:NJK262145 NTG262133:NTG262145 ODC262133:ODC262145 OMY262133:OMY262145 OWU262133:OWU262145 PGQ262133:PGQ262145 PQM262133:PQM262145 QAI262133:QAI262145 QKE262133:QKE262145 QUA262133:QUA262145 RDW262133:RDW262145 RNS262133:RNS262145 RXO262133:RXO262145 SHK262133:SHK262145 SRG262133:SRG262145 TBC262133:TBC262145 TKY262133:TKY262145 TUU262133:TUU262145 UEQ262133:UEQ262145 UOM262133:UOM262145 UYI262133:UYI262145 VIE262133:VIE262145 VSA262133:VSA262145 WBW262133:WBW262145 WLS262133:WLS262145 WVO262133:WVO262145 G327669:G327681 JC327669:JC327681 SY327669:SY327681 ACU327669:ACU327681 AMQ327669:AMQ327681 AWM327669:AWM327681 BGI327669:BGI327681 BQE327669:BQE327681 CAA327669:CAA327681 CJW327669:CJW327681 CTS327669:CTS327681 DDO327669:DDO327681 DNK327669:DNK327681 DXG327669:DXG327681 EHC327669:EHC327681 EQY327669:EQY327681 FAU327669:FAU327681 FKQ327669:FKQ327681 FUM327669:FUM327681 GEI327669:GEI327681 GOE327669:GOE327681 GYA327669:GYA327681 HHW327669:HHW327681 HRS327669:HRS327681 IBO327669:IBO327681 ILK327669:ILK327681 IVG327669:IVG327681 JFC327669:JFC327681 JOY327669:JOY327681 JYU327669:JYU327681 KIQ327669:KIQ327681 KSM327669:KSM327681 LCI327669:LCI327681 LME327669:LME327681 LWA327669:LWA327681 MFW327669:MFW327681 MPS327669:MPS327681 MZO327669:MZO327681 NJK327669:NJK327681 NTG327669:NTG327681 ODC327669:ODC327681 OMY327669:OMY327681 OWU327669:OWU327681 PGQ327669:PGQ327681 PQM327669:PQM327681 QAI327669:QAI327681 QKE327669:QKE327681 QUA327669:QUA327681 RDW327669:RDW327681 RNS327669:RNS327681 RXO327669:RXO327681 SHK327669:SHK327681 SRG327669:SRG327681 TBC327669:TBC327681 TKY327669:TKY327681 TUU327669:TUU327681 UEQ327669:UEQ327681 UOM327669:UOM327681 UYI327669:UYI327681 VIE327669:VIE327681 VSA327669:VSA327681 WBW327669:WBW327681 WLS327669:WLS327681 WVO327669:WVO327681 G393205:G393217 JC393205:JC393217 SY393205:SY393217 ACU393205:ACU393217 AMQ393205:AMQ393217 AWM393205:AWM393217 BGI393205:BGI393217 BQE393205:BQE393217 CAA393205:CAA393217 CJW393205:CJW393217 CTS393205:CTS393217 DDO393205:DDO393217 DNK393205:DNK393217 DXG393205:DXG393217 EHC393205:EHC393217 EQY393205:EQY393217 FAU393205:FAU393217 FKQ393205:FKQ393217 FUM393205:FUM393217 GEI393205:GEI393217 GOE393205:GOE393217 GYA393205:GYA393217 HHW393205:HHW393217 HRS393205:HRS393217 IBO393205:IBO393217 ILK393205:ILK393217 IVG393205:IVG393217 JFC393205:JFC393217 JOY393205:JOY393217 JYU393205:JYU393217 KIQ393205:KIQ393217 KSM393205:KSM393217 LCI393205:LCI393217 LME393205:LME393217 LWA393205:LWA393217 MFW393205:MFW393217 MPS393205:MPS393217 MZO393205:MZO393217 NJK393205:NJK393217 NTG393205:NTG393217 ODC393205:ODC393217 OMY393205:OMY393217 OWU393205:OWU393217 PGQ393205:PGQ393217 PQM393205:PQM393217 QAI393205:QAI393217 QKE393205:QKE393217 QUA393205:QUA393217 RDW393205:RDW393217 RNS393205:RNS393217 RXO393205:RXO393217 SHK393205:SHK393217 SRG393205:SRG393217 TBC393205:TBC393217 TKY393205:TKY393217 TUU393205:TUU393217 UEQ393205:UEQ393217 UOM393205:UOM393217 UYI393205:UYI393217 VIE393205:VIE393217 VSA393205:VSA393217 WBW393205:WBW393217 WLS393205:WLS393217 WVO393205:WVO393217 G458741:G458753 JC458741:JC458753 SY458741:SY458753 ACU458741:ACU458753 AMQ458741:AMQ458753 AWM458741:AWM458753 BGI458741:BGI458753 BQE458741:BQE458753 CAA458741:CAA458753 CJW458741:CJW458753 CTS458741:CTS458753 DDO458741:DDO458753 DNK458741:DNK458753 DXG458741:DXG458753 EHC458741:EHC458753 EQY458741:EQY458753 FAU458741:FAU458753 FKQ458741:FKQ458753 FUM458741:FUM458753 GEI458741:GEI458753 GOE458741:GOE458753 GYA458741:GYA458753 HHW458741:HHW458753 HRS458741:HRS458753 IBO458741:IBO458753 ILK458741:ILK458753 IVG458741:IVG458753 JFC458741:JFC458753 JOY458741:JOY458753 JYU458741:JYU458753 KIQ458741:KIQ458753 KSM458741:KSM458753 LCI458741:LCI458753 LME458741:LME458753 LWA458741:LWA458753 MFW458741:MFW458753 MPS458741:MPS458753 MZO458741:MZO458753 NJK458741:NJK458753 NTG458741:NTG458753 ODC458741:ODC458753 OMY458741:OMY458753 OWU458741:OWU458753 PGQ458741:PGQ458753 PQM458741:PQM458753 QAI458741:QAI458753 QKE458741:QKE458753 QUA458741:QUA458753 RDW458741:RDW458753 RNS458741:RNS458753 RXO458741:RXO458753 SHK458741:SHK458753 SRG458741:SRG458753 TBC458741:TBC458753 TKY458741:TKY458753 TUU458741:TUU458753 UEQ458741:UEQ458753 UOM458741:UOM458753 UYI458741:UYI458753 VIE458741:VIE458753 VSA458741:VSA458753 WBW458741:WBW458753 WLS458741:WLS458753 WVO458741:WVO458753 G524277:G524289 JC524277:JC524289 SY524277:SY524289 ACU524277:ACU524289 AMQ524277:AMQ524289 AWM524277:AWM524289 BGI524277:BGI524289 BQE524277:BQE524289 CAA524277:CAA524289 CJW524277:CJW524289 CTS524277:CTS524289 DDO524277:DDO524289 DNK524277:DNK524289 DXG524277:DXG524289 EHC524277:EHC524289 EQY524277:EQY524289 FAU524277:FAU524289 FKQ524277:FKQ524289 FUM524277:FUM524289 GEI524277:GEI524289 GOE524277:GOE524289 GYA524277:GYA524289 HHW524277:HHW524289 HRS524277:HRS524289 IBO524277:IBO524289 ILK524277:ILK524289 IVG524277:IVG524289 JFC524277:JFC524289 JOY524277:JOY524289 JYU524277:JYU524289 KIQ524277:KIQ524289 KSM524277:KSM524289 LCI524277:LCI524289 LME524277:LME524289 LWA524277:LWA524289 MFW524277:MFW524289 MPS524277:MPS524289 MZO524277:MZO524289 NJK524277:NJK524289 NTG524277:NTG524289 ODC524277:ODC524289 OMY524277:OMY524289 OWU524277:OWU524289 PGQ524277:PGQ524289 PQM524277:PQM524289 QAI524277:QAI524289 QKE524277:QKE524289 QUA524277:QUA524289 RDW524277:RDW524289 RNS524277:RNS524289 RXO524277:RXO524289 SHK524277:SHK524289 SRG524277:SRG524289 TBC524277:TBC524289 TKY524277:TKY524289 TUU524277:TUU524289 UEQ524277:UEQ524289 UOM524277:UOM524289 UYI524277:UYI524289 VIE524277:VIE524289 VSA524277:VSA524289 WBW524277:WBW524289 WLS524277:WLS524289 WVO524277:WVO524289 G589813:G589825 JC589813:JC589825 SY589813:SY589825 ACU589813:ACU589825 AMQ589813:AMQ589825 AWM589813:AWM589825 BGI589813:BGI589825 BQE589813:BQE589825 CAA589813:CAA589825 CJW589813:CJW589825 CTS589813:CTS589825 DDO589813:DDO589825 DNK589813:DNK589825 DXG589813:DXG589825 EHC589813:EHC589825 EQY589813:EQY589825 FAU589813:FAU589825 FKQ589813:FKQ589825 FUM589813:FUM589825 GEI589813:GEI589825 GOE589813:GOE589825 GYA589813:GYA589825 HHW589813:HHW589825 HRS589813:HRS589825 IBO589813:IBO589825 ILK589813:ILK589825 IVG589813:IVG589825 JFC589813:JFC589825 JOY589813:JOY589825 JYU589813:JYU589825 KIQ589813:KIQ589825 KSM589813:KSM589825 LCI589813:LCI589825 LME589813:LME589825 LWA589813:LWA589825 MFW589813:MFW589825 MPS589813:MPS589825 MZO589813:MZO589825 NJK589813:NJK589825 NTG589813:NTG589825 ODC589813:ODC589825 OMY589813:OMY589825 OWU589813:OWU589825 PGQ589813:PGQ589825 PQM589813:PQM589825 QAI589813:QAI589825 QKE589813:QKE589825 QUA589813:QUA589825 RDW589813:RDW589825 RNS589813:RNS589825 RXO589813:RXO589825 SHK589813:SHK589825 SRG589813:SRG589825 TBC589813:TBC589825 TKY589813:TKY589825 TUU589813:TUU589825 UEQ589813:UEQ589825 UOM589813:UOM589825 UYI589813:UYI589825 VIE589813:VIE589825 VSA589813:VSA589825 WBW589813:WBW589825 WLS589813:WLS589825 WVO589813:WVO589825 G655349:G655361 JC655349:JC655361 SY655349:SY655361 ACU655349:ACU655361 AMQ655349:AMQ655361 AWM655349:AWM655361 BGI655349:BGI655361 BQE655349:BQE655361 CAA655349:CAA655361 CJW655349:CJW655361 CTS655349:CTS655361 DDO655349:DDO655361 DNK655349:DNK655361 DXG655349:DXG655361 EHC655349:EHC655361 EQY655349:EQY655361 FAU655349:FAU655361 FKQ655349:FKQ655361 FUM655349:FUM655361 GEI655349:GEI655361 GOE655349:GOE655361 GYA655349:GYA655361 HHW655349:HHW655361 HRS655349:HRS655361 IBO655349:IBO655361 ILK655349:ILK655361 IVG655349:IVG655361 JFC655349:JFC655361 JOY655349:JOY655361 JYU655349:JYU655361 KIQ655349:KIQ655361 KSM655349:KSM655361 LCI655349:LCI655361 LME655349:LME655361 LWA655349:LWA655361 MFW655349:MFW655361 MPS655349:MPS655361 MZO655349:MZO655361 NJK655349:NJK655361 NTG655349:NTG655361 ODC655349:ODC655361 OMY655349:OMY655361 OWU655349:OWU655361 PGQ655349:PGQ655361 PQM655349:PQM655361 QAI655349:QAI655361 QKE655349:QKE655361 QUA655349:QUA655361 RDW655349:RDW655361 RNS655349:RNS655361 RXO655349:RXO655361 SHK655349:SHK655361 SRG655349:SRG655361 TBC655349:TBC655361 TKY655349:TKY655361 TUU655349:TUU655361 UEQ655349:UEQ655361 UOM655349:UOM655361 UYI655349:UYI655361 VIE655349:VIE655361 VSA655349:VSA655361 WBW655349:WBW655361 WLS655349:WLS655361 WVO655349:WVO655361 G720885:G720897 JC720885:JC720897 SY720885:SY720897 ACU720885:ACU720897 AMQ720885:AMQ720897 AWM720885:AWM720897 BGI720885:BGI720897 BQE720885:BQE720897 CAA720885:CAA720897 CJW720885:CJW720897 CTS720885:CTS720897 DDO720885:DDO720897 DNK720885:DNK720897 DXG720885:DXG720897 EHC720885:EHC720897 EQY720885:EQY720897 FAU720885:FAU720897 FKQ720885:FKQ720897 FUM720885:FUM720897 GEI720885:GEI720897 GOE720885:GOE720897 GYA720885:GYA720897 HHW720885:HHW720897 HRS720885:HRS720897 IBO720885:IBO720897 ILK720885:ILK720897 IVG720885:IVG720897 JFC720885:JFC720897 JOY720885:JOY720897 JYU720885:JYU720897 KIQ720885:KIQ720897 KSM720885:KSM720897 LCI720885:LCI720897 LME720885:LME720897 LWA720885:LWA720897 MFW720885:MFW720897 MPS720885:MPS720897 MZO720885:MZO720897 NJK720885:NJK720897 NTG720885:NTG720897 ODC720885:ODC720897 OMY720885:OMY720897 OWU720885:OWU720897 PGQ720885:PGQ720897 PQM720885:PQM720897 QAI720885:QAI720897 QKE720885:QKE720897 QUA720885:QUA720897 RDW720885:RDW720897 RNS720885:RNS720897 RXO720885:RXO720897 SHK720885:SHK720897 SRG720885:SRG720897 TBC720885:TBC720897 TKY720885:TKY720897 TUU720885:TUU720897 UEQ720885:UEQ720897 UOM720885:UOM720897 UYI720885:UYI720897 VIE720885:VIE720897 VSA720885:VSA720897 WBW720885:WBW720897 WLS720885:WLS720897 WVO720885:WVO720897 G786421:G786433 JC786421:JC786433 SY786421:SY786433 ACU786421:ACU786433 AMQ786421:AMQ786433 AWM786421:AWM786433 BGI786421:BGI786433 BQE786421:BQE786433 CAA786421:CAA786433 CJW786421:CJW786433 CTS786421:CTS786433 DDO786421:DDO786433 DNK786421:DNK786433 DXG786421:DXG786433 EHC786421:EHC786433 EQY786421:EQY786433 FAU786421:FAU786433 FKQ786421:FKQ786433 FUM786421:FUM786433 GEI786421:GEI786433 GOE786421:GOE786433 GYA786421:GYA786433 HHW786421:HHW786433 HRS786421:HRS786433 IBO786421:IBO786433 ILK786421:ILK786433 IVG786421:IVG786433 JFC786421:JFC786433 JOY786421:JOY786433 JYU786421:JYU786433 KIQ786421:KIQ786433 KSM786421:KSM786433 LCI786421:LCI786433 LME786421:LME786433 LWA786421:LWA786433 MFW786421:MFW786433 MPS786421:MPS786433 MZO786421:MZO786433 NJK786421:NJK786433 NTG786421:NTG786433 ODC786421:ODC786433 OMY786421:OMY786433 OWU786421:OWU786433 PGQ786421:PGQ786433 PQM786421:PQM786433 QAI786421:QAI786433 QKE786421:QKE786433 QUA786421:QUA786433 RDW786421:RDW786433 RNS786421:RNS786433 RXO786421:RXO786433 SHK786421:SHK786433 SRG786421:SRG786433 TBC786421:TBC786433 TKY786421:TKY786433 TUU786421:TUU786433 UEQ786421:UEQ786433 UOM786421:UOM786433 UYI786421:UYI786433 VIE786421:VIE786433 VSA786421:VSA786433 WBW786421:WBW786433 WLS786421:WLS786433 WVO786421:WVO786433 G851957:G851969 JC851957:JC851969 SY851957:SY851969 ACU851957:ACU851969 AMQ851957:AMQ851969 AWM851957:AWM851969 BGI851957:BGI851969 BQE851957:BQE851969 CAA851957:CAA851969 CJW851957:CJW851969 CTS851957:CTS851969 DDO851957:DDO851969 DNK851957:DNK851969 DXG851957:DXG851969 EHC851957:EHC851969 EQY851957:EQY851969 FAU851957:FAU851969 FKQ851957:FKQ851969 FUM851957:FUM851969 GEI851957:GEI851969 GOE851957:GOE851969 GYA851957:GYA851969 HHW851957:HHW851969 HRS851957:HRS851969 IBO851957:IBO851969 ILK851957:ILK851969 IVG851957:IVG851969 JFC851957:JFC851969 JOY851957:JOY851969 JYU851957:JYU851969 KIQ851957:KIQ851969 KSM851957:KSM851969 LCI851957:LCI851969 LME851957:LME851969 LWA851957:LWA851969 MFW851957:MFW851969 MPS851957:MPS851969 MZO851957:MZO851969 NJK851957:NJK851969 NTG851957:NTG851969 ODC851957:ODC851969 OMY851957:OMY851969 OWU851957:OWU851969 PGQ851957:PGQ851969 PQM851957:PQM851969 QAI851957:QAI851969 QKE851957:QKE851969 QUA851957:QUA851969 RDW851957:RDW851969 RNS851957:RNS851969 RXO851957:RXO851969 SHK851957:SHK851969 SRG851957:SRG851969 TBC851957:TBC851969 TKY851957:TKY851969 TUU851957:TUU851969 UEQ851957:UEQ851969 UOM851957:UOM851969 UYI851957:UYI851969 VIE851957:VIE851969 VSA851957:VSA851969 WBW851957:WBW851969 WLS851957:WLS851969 WVO851957:WVO851969 G917493:G917505 JC917493:JC917505 SY917493:SY917505 ACU917493:ACU917505 AMQ917493:AMQ917505 AWM917493:AWM917505 BGI917493:BGI917505 BQE917493:BQE917505 CAA917493:CAA917505 CJW917493:CJW917505 CTS917493:CTS917505 DDO917493:DDO917505 DNK917493:DNK917505 DXG917493:DXG917505 EHC917493:EHC917505 EQY917493:EQY917505 FAU917493:FAU917505 FKQ917493:FKQ917505 FUM917493:FUM917505 GEI917493:GEI917505 GOE917493:GOE917505 GYA917493:GYA917505 HHW917493:HHW917505 HRS917493:HRS917505 IBO917493:IBO917505 ILK917493:ILK917505 IVG917493:IVG917505 JFC917493:JFC917505 JOY917493:JOY917505 JYU917493:JYU917505 KIQ917493:KIQ917505 KSM917493:KSM917505 LCI917493:LCI917505 LME917493:LME917505 LWA917493:LWA917505 MFW917493:MFW917505 MPS917493:MPS917505 MZO917493:MZO917505 NJK917493:NJK917505 NTG917493:NTG917505 ODC917493:ODC917505 OMY917493:OMY917505 OWU917493:OWU917505 PGQ917493:PGQ917505 PQM917493:PQM917505 QAI917493:QAI917505 QKE917493:QKE917505 QUA917493:QUA917505 RDW917493:RDW917505 RNS917493:RNS917505 RXO917493:RXO917505 SHK917493:SHK917505 SRG917493:SRG917505 TBC917493:TBC917505 TKY917493:TKY917505 TUU917493:TUU917505 UEQ917493:UEQ917505 UOM917493:UOM917505 UYI917493:UYI917505 VIE917493:VIE917505 VSA917493:VSA917505 WBW917493:WBW917505 WLS917493:WLS917505 WVO917493:WVO917505 G983029:G983041 JC983029:JC983041 SY983029:SY983041 ACU983029:ACU983041 AMQ983029:AMQ983041 AWM983029:AWM983041 BGI983029:BGI983041 BQE983029:BQE983041 CAA983029:CAA983041 CJW983029:CJW983041 CTS983029:CTS983041 DDO983029:DDO983041 DNK983029:DNK983041 DXG983029:DXG983041 EHC983029:EHC983041 EQY983029:EQY983041 FAU983029:FAU983041 FKQ983029:FKQ983041 FUM983029:FUM983041 GEI983029:GEI983041 GOE983029:GOE983041 GYA983029:GYA983041 HHW983029:HHW983041 HRS983029:HRS983041 IBO983029:IBO983041 ILK983029:ILK983041 IVG983029:IVG983041 JFC983029:JFC983041 JOY983029:JOY983041 JYU983029:JYU983041 KIQ983029:KIQ983041 KSM983029:KSM983041 LCI983029:LCI983041 LME983029:LME983041 LWA983029:LWA983041 MFW983029:MFW983041 MPS983029:MPS983041 MZO983029:MZO983041 NJK983029:NJK983041 NTG983029:NTG983041 ODC983029:ODC983041 OMY983029:OMY983041 OWU983029:OWU983041 PGQ983029:PGQ983041 PQM983029:PQM983041 QAI983029:QAI983041 QKE983029:QKE983041 QUA983029:QUA983041 RDW983029:RDW983041 RNS983029:RNS983041 RXO983029:RXO983041 SHK983029:SHK983041 SRG983029:SRG983041 TBC983029:TBC983041 TKY983029:TKY983041 TUU983029:TUU983041 UEQ983029:UEQ983041 UOM983029:UOM983041 UYI983029:UYI983041 VIE983029:VIE983041 VSA983029:VSA983041 WBW983029:WBW983041 WLS983029:WLS983041 WVO983029:WVO983041 G65539:G65554 JC65539:JC65554 SY65539:SY65554 ACU65539:ACU65554 AMQ65539:AMQ65554 AWM65539:AWM65554 BGI65539:BGI65554 BQE65539:BQE65554 CAA65539:CAA65554 CJW65539:CJW65554 CTS65539:CTS65554 DDO65539:DDO65554 DNK65539:DNK65554 DXG65539:DXG65554 EHC65539:EHC65554 EQY65539:EQY65554 FAU65539:FAU65554 FKQ65539:FKQ65554 FUM65539:FUM65554 GEI65539:GEI65554 GOE65539:GOE65554 GYA65539:GYA65554 HHW65539:HHW65554 HRS65539:HRS65554 IBO65539:IBO65554 ILK65539:ILK65554 IVG65539:IVG65554 JFC65539:JFC65554 JOY65539:JOY65554 JYU65539:JYU65554 KIQ65539:KIQ65554 KSM65539:KSM65554 LCI65539:LCI65554 LME65539:LME65554 LWA65539:LWA65554 MFW65539:MFW65554 MPS65539:MPS65554 MZO65539:MZO65554 NJK65539:NJK65554 NTG65539:NTG65554 ODC65539:ODC65554 OMY65539:OMY65554 OWU65539:OWU65554 PGQ65539:PGQ65554 PQM65539:PQM65554 QAI65539:QAI65554 QKE65539:QKE65554 QUA65539:QUA65554 RDW65539:RDW65554 RNS65539:RNS65554 RXO65539:RXO65554 SHK65539:SHK65554 SRG65539:SRG65554 TBC65539:TBC65554 TKY65539:TKY65554 TUU65539:TUU65554 UEQ65539:UEQ65554 UOM65539:UOM65554 UYI65539:UYI65554 VIE65539:VIE65554 VSA65539:VSA65554 WBW65539:WBW65554 WLS65539:WLS65554 WVO65539:WVO65554 G131075:G131090 JC131075:JC131090 SY131075:SY131090 ACU131075:ACU131090 AMQ131075:AMQ131090 AWM131075:AWM131090 BGI131075:BGI131090 BQE131075:BQE131090 CAA131075:CAA131090 CJW131075:CJW131090 CTS131075:CTS131090 DDO131075:DDO131090 DNK131075:DNK131090 DXG131075:DXG131090 EHC131075:EHC131090 EQY131075:EQY131090 FAU131075:FAU131090 FKQ131075:FKQ131090 FUM131075:FUM131090 GEI131075:GEI131090 GOE131075:GOE131090 GYA131075:GYA131090 HHW131075:HHW131090 HRS131075:HRS131090 IBO131075:IBO131090 ILK131075:ILK131090 IVG131075:IVG131090 JFC131075:JFC131090 JOY131075:JOY131090 JYU131075:JYU131090 KIQ131075:KIQ131090 KSM131075:KSM131090 LCI131075:LCI131090 LME131075:LME131090 LWA131075:LWA131090 MFW131075:MFW131090 MPS131075:MPS131090 MZO131075:MZO131090 NJK131075:NJK131090 NTG131075:NTG131090 ODC131075:ODC131090 OMY131075:OMY131090 OWU131075:OWU131090 PGQ131075:PGQ131090 PQM131075:PQM131090 QAI131075:QAI131090 QKE131075:QKE131090 QUA131075:QUA131090 RDW131075:RDW131090 RNS131075:RNS131090 RXO131075:RXO131090 SHK131075:SHK131090 SRG131075:SRG131090 TBC131075:TBC131090 TKY131075:TKY131090 TUU131075:TUU131090 UEQ131075:UEQ131090 UOM131075:UOM131090 UYI131075:UYI131090 VIE131075:VIE131090 VSA131075:VSA131090 WBW131075:WBW131090 WLS131075:WLS131090 WVO131075:WVO131090 G196611:G196626 JC196611:JC196626 SY196611:SY196626 ACU196611:ACU196626 AMQ196611:AMQ196626 AWM196611:AWM196626 BGI196611:BGI196626 BQE196611:BQE196626 CAA196611:CAA196626 CJW196611:CJW196626 CTS196611:CTS196626 DDO196611:DDO196626 DNK196611:DNK196626 DXG196611:DXG196626 EHC196611:EHC196626 EQY196611:EQY196626 FAU196611:FAU196626 FKQ196611:FKQ196626 FUM196611:FUM196626 GEI196611:GEI196626 GOE196611:GOE196626 GYA196611:GYA196626 HHW196611:HHW196626 HRS196611:HRS196626 IBO196611:IBO196626 ILK196611:ILK196626 IVG196611:IVG196626 JFC196611:JFC196626 JOY196611:JOY196626 JYU196611:JYU196626 KIQ196611:KIQ196626 KSM196611:KSM196626 LCI196611:LCI196626 LME196611:LME196626 LWA196611:LWA196626 MFW196611:MFW196626 MPS196611:MPS196626 MZO196611:MZO196626 NJK196611:NJK196626 NTG196611:NTG196626 ODC196611:ODC196626 OMY196611:OMY196626 OWU196611:OWU196626 PGQ196611:PGQ196626 PQM196611:PQM196626 QAI196611:QAI196626 QKE196611:QKE196626 QUA196611:QUA196626 RDW196611:RDW196626 RNS196611:RNS196626 RXO196611:RXO196626 SHK196611:SHK196626 SRG196611:SRG196626 TBC196611:TBC196626 TKY196611:TKY196626 TUU196611:TUU196626 UEQ196611:UEQ196626 UOM196611:UOM196626 UYI196611:UYI196626 VIE196611:VIE196626 VSA196611:VSA196626 WBW196611:WBW196626 WLS196611:WLS196626 WVO196611:WVO196626 G262147:G262162 JC262147:JC262162 SY262147:SY262162 ACU262147:ACU262162 AMQ262147:AMQ262162 AWM262147:AWM262162 BGI262147:BGI262162 BQE262147:BQE262162 CAA262147:CAA262162 CJW262147:CJW262162 CTS262147:CTS262162 DDO262147:DDO262162 DNK262147:DNK262162 DXG262147:DXG262162 EHC262147:EHC262162 EQY262147:EQY262162 FAU262147:FAU262162 FKQ262147:FKQ262162 FUM262147:FUM262162 GEI262147:GEI262162 GOE262147:GOE262162 GYA262147:GYA262162 HHW262147:HHW262162 HRS262147:HRS262162 IBO262147:IBO262162 ILK262147:ILK262162 IVG262147:IVG262162 JFC262147:JFC262162 JOY262147:JOY262162 JYU262147:JYU262162 KIQ262147:KIQ262162 KSM262147:KSM262162 LCI262147:LCI262162 LME262147:LME262162 LWA262147:LWA262162 MFW262147:MFW262162 MPS262147:MPS262162 MZO262147:MZO262162 NJK262147:NJK262162 NTG262147:NTG262162 ODC262147:ODC262162 OMY262147:OMY262162 OWU262147:OWU262162 PGQ262147:PGQ262162 PQM262147:PQM262162 QAI262147:QAI262162 QKE262147:QKE262162 QUA262147:QUA262162 RDW262147:RDW262162 RNS262147:RNS262162 RXO262147:RXO262162 SHK262147:SHK262162 SRG262147:SRG262162 TBC262147:TBC262162 TKY262147:TKY262162 TUU262147:TUU262162 UEQ262147:UEQ262162 UOM262147:UOM262162 UYI262147:UYI262162 VIE262147:VIE262162 VSA262147:VSA262162 WBW262147:WBW262162 WLS262147:WLS262162 WVO262147:WVO262162 G327683:G327698 JC327683:JC327698 SY327683:SY327698 ACU327683:ACU327698 AMQ327683:AMQ327698 AWM327683:AWM327698 BGI327683:BGI327698 BQE327683:BQE327698 CAA327683:CAA327698 CJW327683:CJW327698 CTS327683:CTS327698 DDO327683:DDO327698 DNK327683:DNK327698 DXG327683:DXG327698 EHC327683:EHC327698 EQY327683:EQY327698 FAU327683:FAU327698 FKQ327683:FKQ327698 FUM327683:FUM327698 GEI327683:GEI327698 GOE327683:GOE327698 GYA327683:GYA327698 HHW327683:HHW327698 HRS327683:HRS327698 IBO327683:IBO327698 ILK327683:ILK327698 IVG327683:IVG327698 JFC327683:JFC327698 JOY327683:JOY327698 JYU327683:JYU327698 KIQ327683:KIQ327698 KSM327683:KSM327698 LCI327683:LCI327698 LME327683:LME327698 LWA327683:LWA327698 MFW327683:MFW327698 MPS327683:MPS327698 MZO327683:MZO327698 NJK327683:NJK327698 NTG327683:NTG327698 ODC327683:ODC327698 OMY327683:OMY327698 OWU327683:OWU327698 PGQ327683:PGQ327698 PQM327683:PQM327698 QAI327683:QAI327698 QKE327683:QKE327698 QUA327683:QUA327698 RDW327683:RDW327698 RNS327683:RNS327698 RXO327683:RXO327698 SHK327683:SHK327698 SRG327683:SRG327698 TBC327683:TBC327698 TKY327683:TKY327698 TUU327683:TUU327698 UEQ327683:UEQ327698 UOM327683:UOM327698 UYI327683:UYI327698 VIE327683:VIE327698 VSA327683:VSA327698 WBW327683:WBW327698 WLS327683:WLS327698 WVO327683:WVO327698 G393219:G393234 JC393219:JC393234 SY393219:SY393234 ACU393219:ACU393234 AMQ393219:AMQ393234 AWM393219:AWM393234 BGI393219:BGI393234 BQE393219:BQE393234 CAA393219:CAA393234 CJW393219:CJW393234 CTS393219:CTS393234 DDO393219:DDO393234 DNK393219:DNK393234 DXG393219:DXG393234 EHC393219:EHC393234 EQY393219:EQY393234 FAU393219:FAU393234 FKQ393219:FKQ393234 FUM393219:FUM393234 GEI393219:GEI393234 GOE393219:GOE393234 GYA393219:GYA393234 HHW393219:HHW393234 HRS393219:HRS393234 IBO393219:IBO393234 ILK393219:ILK393234 IVG393219:IVG393234 JFC393219:JFC393234 JOY393219:JOY393234 JYU393219:JYU393234 KIQ393219:KIQ393234 KSM393219:KSM393234 LCI393219:LCI393234 LME393219:LME393234 LWA393219:LWA393234 MFW393219:MFW393234 MPS393219:MPS393234 MZO393219:MZO393234 NJK393219:NJK393234 NTG393219:NTG393234 ODC393219:ODC393234 OMY393219:OMY393234 OWU393219:OWU393234 PGQ393219:PGQ393234 PQM393219:PQM393234 QAI393219:QAI393234 QKE393219:QKE393234 QUA393219:QUA393234 RDW393219:RDW393234 RNS393219:RNS393234 RXO393219:RXO393234 SHK393219:SHK393234 SRG393219:SRG393234 TBC393219:TBC393234 TKY393219:TKY393234 TUU393219:TUU393234 UEQ393219:UEQ393234 UOM393219:UOM393234 UYI393219:UYI393234 VIE393219:VIE393234 VSA393219:VSA393234 WBW393219:WBW393234 WLS393219:WLS393234 WVO393219:WVO393234 G458755:G458770 JC458755:JC458770 SY458755:SY458770 ACU458755:ACU458770 AMQ458755:AMQ458770 AWM458755:AWM458770 BGI458755:BGI458770 BQE458755:BQE458770 CAA458755:CAA458770 CJW458755:CJW458770 CTS458755:CTS458770 DDO458755:DDO458770 DNK458755:DNK458770 DXG458755:DXG458770 EHC458755:EHC458770 EQY458755:EQY458770 FAU458755:FAU458770 FKQ458755:FKQ458770 FUM458755:FUM458770 GEI458755:GEI458770 GOE458755:GOE458770 GYA458755:GYA458770 HHW458755:HHW458770 HRS458755:HRS458770 IBO458755:IBO458770 ILK458755:ILK458770 IVG458755:IVG458770 JFC458755:JFC458770 JOY458755:JOY458770 JYU458755:JYU458770 KIQ458755:KIQ458770 KSM458755:KSM458770 LCI458755:LCI458770 LME458755:LME458770 LWA458755:LWA458770 MFW458755:MFW458770 MPS458755:MPS458770 MZO458755:MZO458770 NJK458755:NJK458770 NTG458755:NTG458770 ODC458755:ODC458770 OMY458755:OMY458770 OWU458755:OWU458770 PGQ458755:PGQ458770 PQM458755:PQM458770 QAI458755:QAI458770 QKE458755:QKE458770 QUA458755:QUA458770 RDW458755:RDW458770 RNS458755:RNS458770 RXO458755:RXO458770 SHK458755:SHK458770 SRG458755:SRG458770 TBC458755:TBC458770 TKY458755:TKY458770 TUU458755:TUU458770 UEQ458755:UEQ458770 UOM458755:UOM458770 UYI458755:UYI458770 VIE458755:VIE458770 VSA458755:VSA458770 WBW458755:WBW458770 WLS458755:WLS458770 WVO458755:WVO458770 G524291:G524306 JC524291:JC524306 SY524291:SY524306 ACU524291:ACU524306 AMQ524291:AMQ524306 AWM524291:AWM524306 BGI524291:BGI524306 BQE524291:BQE524306 CAA524291:CAA524306 CJW524291:CJW524306 CTS524291:CTS524306 DDO524291:DDO524306 DNK524291:DNK524306 DXG524291:DXG524306 EHC524291:EHC524306 EQY524291:EQY524306 FAU524291:FAU524306 FKQ524291:FKQ524306 FUM524291:FUM524306 GEI524291:GEI524306 GOE524291:GOE524306 GYA524291:GYA524306 HHW524291:HHW524306 HRS524291:HRS524306 IBO524291:IBO524306 ILK524291:ILK524306 IVG524291:IVG524306 JFC524291:JFC524306 JOY524291:JOY524306 JYU524291:JYU524306 KIQ524291:KIQ524306 KSM524291:KSM524306 LCI524291:LCI524306 LME524291:LME524306 LWA524291:LWA524306 MFW524291:MFW524306 MPS524291:MPS524306 MZO524291:MZO524306 NJK524291:NJK524306 NTG524291:NTG524306 ODC524291:ODC524306 OMY524291:OMY524306 OWU524291:OWU524306 PGQ524291:PGQ524306 PQM524291:PQM524306 QAI524291:QAI524306 QKE524291:QKE524306 QUA524291:QUA524306 RDW524291:RDW524306 RNS524291:RNS524306 RXO524291:RXO524306 SHK524291:SHK524306 SRG524291:SRG524306 TBC524291:TBC524306 TKY524291:TKY524306 TUU524291:TUU524306 UEQ524291:UEQ524306 UOM524291:UOM524306 UYI524291:UYI524306 VIE524291:VIE524306 VSA524291:VSA524306 WBW524291:WBW524306 WLS524291:WLS524306 WVO524291:WVO524306 G589827:G589842 JC589827:JC589842 SY589827:SY589842 ACU589827:ACU589842 AMQ589827:AMQ589842 AWM589827:AWM589842 BGI589827:BGI589842 BQE589827:BQE589842 CAA589827:CAA589842 CJW589827:CJW589842 CTS589827:CTS589842 DDO589827:DDO589842 DNK589827:DNK589842 DXG589827:DXG589842 EHC589827:EHC589842 EQY589827:EQY589842 FAU589827:FAU589842 FKQ589827:FKQ589842 FUM589827:FUM589842 GEI589827:GEI589842 GOE589827:GOE589842 GYA589827:GYA589842 HHW589827:HHW589842 HRS589827:HRS589842 IBO589827:IBO589842 ILK589827:ILK589842 IVG589827:IVG589842 JFC589827:JFC589842 JOY589827:JOY589842 JYU589827:JYU589842 KIQ589827:KIQ589842 KSM589827:KSM589842 LCI589827:LCI589842 LME589827:LME589842 LWA589827:LWA589842 MFW589827:MFW589842 MPS589827:MPS589842 MZO589827:MZO589842 NJK589827:NJK589842 NTG589827:NTG589842 ODC589827:ODC589842 OMY589827:OMY589842 OWU589827:OWU589842 PGQ589827:PGQ589842 PQM589827:PQM589842 QAI589827:QAI589842 QKE589827:QKE589842 QUA589827:QUA589842 RDW589827:RDW589842 RNS589827:RNS589842 RXO589827:RXO589842 SHK589827:SHK589842 SRG589827:SRG589842 TBC589827:TBC589842 TKY589827:TKY589842 TUU589827:TUU589842 UEQ589827:UEQ589842 UOM589827:UOM589842 UYI589827:UYI589842 VIE589827:VIE589842 VSA589827:VSA589842 WBW589827:WBW589842 WLS589827:WLS589842 WVO589827:WVO589842 G655363:G655378 JC655363:JC655378 SY655363:SY655378 ACU655363:ACU655378 AMQ655363:AMQ655378 AWM655363:AWM655378 BGI655363:BGI655378 BQE655363:BQE655378 CAA655363:CAA655378 CJW655363:CJW655378 CTS655363:CTS655378 DDO655363:DDO655378 DNK655363:DNK655378 DXG655363:DXG655378 EHC655363:EHC655378 EQY655363:EQY655378 FAU655363:FAU655378 FKQ655363:FKQ655378 FUM655363:FUM655378 GEI655363:GEI655378 GOE655363:GOE655378 GYA655363:GYA655378 HHW655363:HHW655378 HRS655363:HRS655378 IBO655363:IBO655378 ILK655363:ILK655378 IVG655363:IVG655378 JFC655363:JFC655378 JOY655363:JOY655378 JYU655363:JYU655378 KIQ655363:KIQ655378 KSM655363:KSM655378 LCI655363:LCI655378 LME655363:LME655378 LWA655363:LWA655378 MFW655363:MFW655378 MPS655363:MPS655378 MZO655363:MZO655378 NJK655363:NJK655378 NTG655363:NTG655378 ODC655363:ODC655378 OMY655363:OMY655378 OWU655363:OWU655378 PGQ655363:PGQ655378 PQM655363:PQM655378 QAI655363:QAI655378 QKE655363:QKE655378 QUA655363:QUA655378 RDW655363:RDW655378 RNS655363:RNS655378 RXO655363:RXO655378 SHK655363:SHK655378 SRG655363:SRG655378 TBC655363:TBC655378 TKY655363:TKY655378 TUU655363:TUU655378 UEQ655363:UEQ655378 UOM655363:UOM655378 UYI655363:UYI655378 VIE655363:VIE655378 VSA655363:VSA655378 WBW655363:WBW655378 WLS655363:WLS655378 WVO655363:WVO655378 G720899:G720914 JC720899:JC720914 SY720899:SY720914 ACU720899:ACU720914 AMQ720899:AMQ720914 AWM720899:AWM720914 BGI720899:BGI720914 BQE720899:BQE720914 CAA720899:CAA720914 CJW720899:CJW720914 CTS720899:CTS720914 DDO720899:DDO720914 DNK720899:DNK720914 DXG720899:DXG720914 EHC720899:EHC720914 EQY720899:EQY720914 FAU720899:FAU720914 FKQ720899:FKQ720914 FUM720899:FUM720914 GEI720899:GEI720914 GOE720899:GOE720914 GYA720899:GYA720914 HHW720899:HHW720914 HRS720899:HRS720914 IBO720899:IBO720914 ILK720899:ILK720914 IVG720899:IVG720914 JFC720899:JFC720914 JOY720899:JOY720914 JYU720899:JYU720914 KIQ720899:KIQ720914 KSM720899:KSM720914 LCI720899:LCI720914 LME720899:LME720914 LWA720899:LWA720914 MFW720899:MFW720914 MPS720899:MPS720914 MZO720899:MZO720914 NJK720899:NJK720914 NTG720899:NTG720914 ODC720899:ODC720914 OMY720899:OMY720914 OWU720899:OWU720914 PGQ720899:PGQ720914 PQM720899:PQM720914 QAI720899:QAI720914 QKE720899:QKE720914 QUA720899:QUA720914 RDW720899:RDW720914 RNS720899:RNS720914 RXO720899:RXO720914 SHK720899:SHK720914 SRG720899:SRG720914 TBC720899:TBC720914 TKY720899:TKY720914 TUU720899:TUU720914 UEQ720899:UEQ720914 UOM720899:UOM720914 UYI720899:UYI720914 VIE720899:VIE720914 VSA720899:VSA720914 WBW720899:WBW720914 WLS720899:WLS720914 WVO720899:WVO720914 G786435:G786450 JC786435:JC786450 SY786435:SY786450 ACU786435:ACU786450 AMQ786435:AMQ786450 AWM786435:AWM786450 BGI786435:BGI786450 BQE786435:BQE786450 CAA786435:CAA786450 CJW786435:CJW786450 CTS786435:CTS786450 DDO786435:DDO786450 DNK786435:DNK786450 DXG786435:DXG786450 EHC786435:EHC786450 EQY786435:EQY786450 FAU786435:FAU786450 FKQ786435:FKQ786450 FUM786435:FUM786450 GEI786435:GEI786450 GOE786435:GOE786450 GYA786435:GYA786450 HHW786435:HHW786450 HRS786435:HRS786450 IBO786435:IBO786450 ILK786435:ILK786450 IVG786435:IVG786450 JFC786435:JFC786450 JOY786435:JOY786450 JYU786435:JYU786450 KIQ786435:KIQ786450 KSM786435:KSM786450 LCI786435:LCI786450 LME786435:LME786450 LWA786435:LWA786450 MFW786435:MFW786450 MPS786435:MPS786450 MZO786435:MZO786450 NJK786435:NJK786450 NTG786435:NTG786450 ODC786435:ODC786450 OMY786435:OMY786450 OWU786435:OWU786450 PGQ786435:PGQ786450 PQM786435:PQM786450 QAI786435:QAI786450 QKE786435:QKE786450 QUA786435:QUA786450 RDW786435:RDW786450 RNS786435:RNS786450 RXO786435:RXO786450 SHK786435:SHK786450 SRG786435:SRG786450 TBC786435:TBC786450 TKY786435:TKY786450 TUU786435:TUU786450 UEQ786435:UEQ786450 UOM786435:UOM786450 UYI786435:UYI786450 VIE786435:VIE786450 VSA786435:VSA786450 WBW786435:WBW786450 WLS786435:WLS786450 WVO786435:WVO786450 G851971:G851986 JC851971:JC851986 SY851971:SY851986 ACU851971:ACU851986 AMQ851971:AMQ851986 AWM851971:AWM851986 BGI851971:BGI851986 BQE851971:BQE851986 CAA851971:CAA851986 CJW851971:CJW851986 CTS851971:CTS851986 DDO851971:DDO851986 DNK851971:DNK851986 DXG851971:DXG851986 EHC851971:EHC851986 EQY851971:EQY851986 FAU851971:FAU851986 FKQ851971:FKQ851986 FUM851971:FUM851986 GEI851971:GEI851986 GOE851971:GOE851986 GYA851971:GYA851986 HHW851971:HHW851986 HRS851971:HRS851986 IBO851971:IBO851986 ILK851971:ILK851986 IVG851971:IVG851986 JFC851971:JFC851986 JOY851971:JOY851986 JYU851971:JYU851986 KIQ851971:KIQ851986 KSM851971:KSM851986 LCI851971:LCI851986 LME851971:LME851986 LWA851971:LWA851986 MFW851971:MFW851986 MPS851971:MPS851986 MZO851971:MZO851986 NJK851971:NJK851986 NTG851971:NTG851986 ODC851971:ODC851986 OMY851971:OMY851986 OWU851971:OWU851986 PGQ851971:PGQ851986 PQM851971:PQM851986 QAI851971:QAI851986 QKE851971:QKE851986 QUA851971:QUA851986 RDW851971:RDW851986 RNS851971:RNS851986 RXO851971:RXO851986 SHK851971:SHK851986 SRG851971:SRG851986 TBC851971:TBC851986 TKY851971:TKY851986 TUU851971:TUU851986 UEQ851971:UEQ851986 UOM851971:UOM851986 UYI851971:UYI851986 VIE851971:VIE851986 VSA851971:VSA851986 WBW851971:WBW851986 WLS851971:WLS851986 WVO851971:WVO851986 G917507:G917522 JC917507:JC917522 SY917507:SY917522 ACU917507:ACU917522 AMQ917507:AMQ917522 AWM917507:AWM917522 BGI917507:BGI917522 BQE917507:BQE917522 CAA917507:CAA917522 CJW917507:CJW917522 CTS917507:CTS917522 DDO917507:DDO917522 DNK917507:DNK917522 DXG917507:DXG917522 EHC917507:EHC917522 EQY917507:EQY917522 FAU917507:FAU917522 FKQ917507:FKQ917522 FUM917507:FUM917522 GEI917507:GEI917522 GOE917507:GOE917522 GYA917507:GYA917522 HHW917507:HHW917522 HRS917507:HRS917522 IBO917507:IBO917522 ILK917507:ILK917522 IVG917507:IVG917522 JFC917507:JFC917522 JOY917507:JOY917522 JYU917507:JYU917522 KIQ917507:KIQ917522 KSM917507:KSM917522 LCI917507:LCI917522 LME917507:LME917522 LWA917507:LWA917522 MFW917507:MFW917522 MPS917507:MPS917522 MZO917507:MZO917522 NJK917507:NJK917522 NTG917507:NTG917522 ODC917507:ODC917522 OMY917507:OMY917522 OWU917507:OWU917522 PGQ917507:PGQ917522 PQM917507:PQM917522 QAI917507:QAI917522 QKE917507:QKE917522 QUA917507:QUA917522 RDW917507:RDW917522 RNS917507:RNS917522 RXO917507:RXO917522 SHK917507:SHK917522 SRG917507:SRG917522 TBC917507:TBC917522 TKY917507:TKY917522 TUU917507:TUU917522 UEQ917507:UEQ917522 UOM917507:UOM917522 UYI917507:UYI917522 VIE917507:VIE917522 VSA917507:VSA917522 WBW917507:WBW917522 WLS917507:WLS917522 WVO917507:WVO917522 G983043:G983058 JC983043:JC983058 SY983043:SY983058 ACU983043:ACU983058 AMQ983043:AMQ983058 AWM983043:AWM983058 BGI983043:BGI983058 BQE983043:BQE983058 CAA983043:CAA983058 CJW983043:CJW983058 CTS983043:CTS983058 DDO983043:DDO983058 DNK983043:DNK983058 DXG983043:DXG983058 EHC983043:EHC983058 EQY983043:EQY983058 FAU983043:FAU983058 FKQ983043:FKQ983058 FUM983043:FUM983058 GEI983043:GEI983058 GOE983043:GOE983058 GYA983043:GYA983058 HHW983043:HHW983058 HRS983043:HRS983058 IBO983043:IBO983058 ILK983043:ILK983058 IVG983043:IVG983058 JFC983043:JFC983058 JOY983043:JOY983058 JYU983043:JYU983058 KIQ983043:KIQ983058 KSM983043:KSM983058 LCI983043:LCI983058 LME983043:LME983058 LWA983043:LWA983058 MFW983043:MFW983058 MPS983043:MPS983058 MZO983043:MZO983058 NJK983043:NJK983058 NTG983043:NTG983058 ODC983043:ODC983058 OMY983043:OMY983058 OWU983043:OWU983058 PGQ983043:PGQ983058 PQM983043:PQM983058 QAI983043:QAI983058 QKE983043:QKE983058 QUA983043:QUA983058 RDW983043:RDW983058 RNS983043:RNS983058 RXO983043:RXO983058 SHK983043:SHK983058 SRG983043:SRG983058 TBC983043:TBC983058 TKY983043:TKY983058 TUU983043:TUU983058 UEQ983043:UEQ983058 UOM983043:UOM983058 UYI983043:UYI983058 VIE983043:VIE983058 VSA983043:VSA983058 WBW983043:WBW983058 WLS983043:WLS983058 WVO983043:WVO983058 WVO6:WVO17 WLS6:WLS17 WBW6:WBW17 VSA6:VSA17 VIE6:VIE17 UYI6:UYI17 UOM6:UOM17 UEQ6:UEQ17 TUU6:TUU17 TKY6:TKY17 TBC6:TBC17 SRG6:SRG17 SHK6:SHK17 RXO6:RXO17 RNS6:RNS17 RDW6:RDW17 QUA6:QUA17 QKE6:QKE17 QAI6:QAI17 PQM6:PQM17 PGQ6:PGQ17 OWU6:OWU17 OMY6:OMY17 ODC6:ODC17 NTG6:NTG17 NJK6:NJK17 MZO6:MZO17 MPS6:MPS17 MFW6:MFW17 LWA6:LWA17 LME6:LME17 LCI6:LCI17 KSM6:KSM17 KIQ6:KIQ17 JYU6:JYU17 JOY6:JOY17 JFC6:JFC17 IVG6:IVG17 ILK6:ILK17 IBO6:IBO17 HRS6:HRS17 HHW6:HHW17 GYA6:GYA17 GOE6:GOE17 GEI6:GEI17 FUM6:FUM17 FKQ6:FKQ17 FAU6:FAU17 EQY6:EQY17 EHC6:EHC17 DXG6:DXG17 DNK6:DNK17 DDO6:DDO17 CTS6:CTS17 CJW6:CJW17 CAA6:CAA17 BQE6:BQE17 BGI6:BGI17 AWM6:AWM17 AMQ6:AMQ17 ACU6:ACU17 SY6:SY17 JC6:JC17 G6:G17" xr:uid="{76FBD7A1-8BC3-4621-B4B4-7CD956D16F2B}">
      <formula1>PBType</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1]!OpenForm">
                <anchor moveWithCells="1">
                  <from>
                    <xdr:col>1</xdr:col>
                    <xdr:colOff>45720</xdr:colOff>
                    <xdr:row>0</xdr:row>
                    <xdr:rowOff>83820</xdr:rowOff>
                  </from>
                  <to>
                    <xdr:col>3</xdr:col>
                    <xdr:colOff>723900</xdr:colOff>
                    <xdr:row>1</xdr:row>
                    <xdr:rowOff>129540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卢毅双</dc:creator>
  <cp:lastModifiedBy>惠普电脑</cp:lastModifiedBy>
  <dcterms:created xsi:type="dcterms:W3CDTF">2015-06-05T18:19:34Z</dcterms:created>
  <dcterms:modified xsi:type="dcterms:W3CDTF">2019-11-29T12:55:31Z</dcterms:modified>
</cp:coreProperties>
</file>