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 E460\Documents\workspace\json_facturacion\"/>
    </mc:Choice>
  </mc:AlternateContent>
  <bookViews>
    <workbookView xWindow="0" yWindow="0" windowWidth="19200" windowHeight="7190" tabRatio="500"/>
  </bookViews>
  <sheets>
    <sheet name="Hoja1" sheetId="2" r:id="rId1"/>
  </sheets>
  <definedNames>
    <definedName name="_xlnm._FilterDatabase" localSheetId="0" hidden="1">Hoja1!$A$1:$W$4</definedName>
  </definedNames>
  <calcPr calcId="152511"/>
</workbook>
</file>

<file path=xl/calcChain.xml><?xml version="1.0" encoding="utf-8"?>
<calcChain xmlns="http://schemas.openxmlformats.org/spreadsheetml/2006/main">
  <c r="AC3" i="2" l="1"/>
  <c r="AC4" i="2"/>
  <c r="AC2" i="2"/>
  <c r="Z3" i="2" l="1"/>
  <c r="Z4" i="2"/>
  <c r="Z2" i="2"/>
  <c r="X3" i="2"/>
  <c r="X4" i="2"/>
  <c r="X2" i="2"/>
</calcChain>
</file>

<file path=xl/sharedStrings.xml><?xml version="1.0" encoding="utf-8"?>
<sst xmlns="http://schemas.openxmlformats.org/spreadsheetml/2006/main" count="53" uniqueCount="48">
  <si>
    <t>#Factura</t>
  </si>
  <si>
    <t>Cliente</t>
  </si>
  <si>
    <t>DNI/C.I./C.C./IFE</t>
  </si>
  <si>
    <t>Fecha Pago</t>
  </si>
  <si>
    <t>Estado</t>
  </si>
  <si>
    <t>Zona</t>
  </si>
  <si>
    <t>Saldo</t>
  </si>
  <si>
    <t>Total Cobrado</t>
  </si>
  <si>
    <t>Forma de Pago</t>
  </si>
  <si>
    <t>Comprobante de Pago</t>
  </si>
  <si>
    <t>Referencia</t>
  </si>
  <si>
    <t>Dirección</t>
  </si>
  <si>
    <t>Telefono</t>
  </si>
  <si>
    <t>ID Servicio</t>
  </si>
  <si>
    <t>Estado Servicio</t>
  </si>
  <si>
    <t>Total</t>
  </si>
  <si>
    <t>Correo</t>
  </si>
  <si>
    <t>Plan</t>
  </si>
  <si>
    <t>Correlativo</t>
  </si>
  <si>
    <t>Fecha Emision</t>
  </si>
  <si>
    <t>Hora Emision</t>
  </si>
  <si>
    <t>Tasa</t>
  </si>
  <si>
    <t>Fecha Vencimiento</t>
  </si>
  <si>
    <t>Pagada</t>
  </si>
  <si>
    <t>Pago Movil BNC BQTO</t>
  </si>
  <si>
    <t>BRMOESTE1</t>
  </si>
  <si>
    <t>BRMNORTE1</t>
  </si>
  <si>
    <t>PLAN OPTIMO 300 MBPS</t>
  </si>
  <si>
    <t>Efectivo BRMO</t>
  </si>
  <si>
    <t>Pago Movil BRMO</t>
  </si>
  <si>
    <t>WUISNEIDY ANDREINA GONZALEZ</t>
  </si>
  <si>
    <t>CARLOS JAVIER DURAN</t>
  </si>
  <si>
    <t>YELY JIMENEZ</t>
  </si>
  <si>
    <t>BARRIO BOLIVAR CARRERA 12 CON CALLE 2 Y 3 CASA SN BARQUISIMETO EDO. LARA</t>
  </si>
  <si>
    <t>TAMACA CENTRO SECTOR MAGGIS JOSE CASA SN COLOR AMARILLO BARQUISIMETO EDO. LARA</t>
  </si>
  <si>
    <t>VILLA PRODUCTIVA CALLE 8 CONDOMINIO 9 CASA COLOR SALMON AL FINAL DEL CERRO BARQUISIMETO EDO. LARA</t>
  </si>
  <si>
    <t>4154 : Activo</t>
  </si>
  <si>
    <t>CARLOS JAVIER DURAN : Activo</t>
  </si>
  <si>
    <t>YELY JIMENEZ : Activo</t>
  </si>
  <si>
    <t>nedugonzalez016@gmail.com</t>
  </si>
  <si>
    <t>noposeee@gmail.com</t>
  </si>
  <si>
    <t>ipsendprado8@gmail.com</t>
  </si>
  <si>
    <t>bolivares</t>
  </si>
  <si>
    <t>precio sin iva</t>
  </si>
  <si>
    <t>bolivares sin iva</t>
  </si>
  <si>
    <t>navegacion</t>
  </si>
  <si>
    <t>navegacion2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</si>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</sst>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4" x14ac:knownFonts="1"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/>
    <xf numFmtId="165" fontId="3" fillId="0" borderId="0" xfId="0" applyNumberFormat="1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topLeftCell="T1" zoomScale="115" zoomScaleNormal="115" workbookViewId="0">
      <selection activeCell="AC7" sqref="AC7"/>
    </sheetView>
  </sheetViews>
  <sheetFormatPr baseColWidth="10" defaultColWidth="11" defaultRowHeight="14.5" x14ac:dyDescent="0.35"/>
  <cols>
    <col min="3" max="3" width="35.7265625" customWidth="1"/>
    <col min="5" max="5" width="23.7265625" customWidth="1"/>
    <col min="10" max="10" width="20" customWidth="1"/>
    <col min="11" max="11" width="22.453125" customWidth="1"/>
    <col min="12" max="12" width="18.81640625" customWidth="1"/>
    <col min="13" max="13" width="151.1796875" bestFit="1" customWidth="1"/>
    <col min="14" max="14" width="16.1796875" customWidth="1"/>
    <col min="15" max="15" width="26.7265625" customWidth="1"/>
    <col min="16" max="16" width="25.81640625" customWidth="1"/>
    <col min="18" max="18" width="18.81640625" customWidth="1"/>
    <col min="19" max="19" width="24" customWidth="1"/>
    <col min="22" max="22" width="12.36328125" customWidth="1"/>
    <col min="28" max="28" width="6.36328125" customWidth="1"/>
  </cols>
  <sheetData>
    <row r="1" spans="1:29" x14ac:dyDescent="0.35">
      <c r="A1" s="3" t="s">
        <v>18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19</v>
      </c>
      <c r="U1" s="4" t="s">
        <v>22</v>
      </c>
      <c r="V1" s="4" t="s">
        <v>20</v>
      </c>
      <c r="W1" s="4" t="s">
        <v>21</v>
      </c>
      <c r="X1" s="4" t="s">
        <v>42</v>
      </c>
      <c r="Y1" s="4" t="s">
        <v>43</v>
      </c>
      <c r="Z1" s="4" t="s">
        <v>44</v>
      </c>
      <c r="AA1" s="4" t="s">
        <v>45</v>
      </c>
      <c r="AB1" s="4" t="s">
        <v>46</v>
      </c>
      <c r="AC1" s="4" t="s">
        <v>47</v>
      </c>
    </row>
    <row r="2" spans="1:29" ht="15" customHeight="1" x14ac:dyDescent="0.35">
      <c r="A2">
        <v>5092</v>
      </c>
      <c r="B2" s="2">
        <v>23560</v>
      </c>
      <c r="C2" t="s">
        <v>30</v>
      </c>
      <c r="D2" s="2">
        <v>29587656</v>
      </c>
      <c r="E2" s="5">
        <v>45878</v>
      </c>
      <c r="F2" t="s">
        <v>23</v>
      </c>
      <c r="G2" t="s">
        <v>25</v>
      </c>
      <c r="H2" s="1">
        <v>0</v>
      </c>
      <c r="I2" s="1">
        <v>29</v>
      </c>
      <c r="J2" t="s">
        <v>29</v>
      </c>
      <c r="L2" s="2">
        <v>189035</v>
      </c>
      <c r="M2" t="s">
        <v>33</v>
      </c>
      <c r="N2" s="2">
        <v>4245828088</v>
      </c>
      <c r="O2" s="2">
        <v>4154</v>
      </c>
      <c r="P2" t="s">
        <v>36</v>
      </c>
      <c r="Q2" s="1">
        <v>29</v>
      </c>
      <c r="R2" t="s">
        <v>39</v>
      </c>
      <c r="S2" t="s">
        <v>27</v>
      </c>
      <c r="T2" s="5">
        <v>45888</v>
      </c>
      <c r="U2" s="5">
        <v>45888</v>
      </c>
      <c r="V2" s="6">
        <v>0.5</v>
      </c>
      <c r="W2" s="8">
        <v>136.8931</v>
      </c>
      <c r="X2" s="8">
        <f>I2*W2</f>
        <v>3969.8999000000003</v>
      </c>
      <c r="Y2" s="7">
        <v>25</v>
      </c>
      <c r="Z2" s="8">
        <f>Y2*W2</f>
        <v>3422.3275000000003</v>
      </c>
      <c r="AA2">
        <v>2453</v>
      </c>
      <c r="AB2">
        <v>1200</v>
      </c>
      <c r="AC2" s="9">
        <f>AVERAGE(W2:AB2)</f>
        <v>1867.8534166666668</v>
      </c>
    </row>
    <row r="3" spans="1:29" ht="15" customHeight="1" x14ac:dyDescent="0.35">
      <c r="A3">
        <v>5093</v>
      </c>
      <c r="B3" s="2">
        <v>23526</v>
      </c>
      <c r="C3" t="s">
        <v>31</v>
      </c>
      <c r="D3" s="2">
        <v>20473905</v>
      </c>
      <c r="E3" s="5">
        <v>45877</v>
      </c>
      <c r="F3" t="s">
        <v>23</v>
      </c>
      <c r="G3" t="s">
        <v>26</v>
      </c>
      <c r="H3" s="1">
        <v>0</v>
      </c>
      <c r="I3" s="1">
        <v>29</v>
      </c>
      <c r="J3" t="s">
        <v>24</v>
      </c>
      <c r="L3" s="2">
        <v>8744</v>
      </c>
      <c r="M3" t="s">
        <v>34</v>
      </c>
      <c r="N3" s="2">
        <v>4245732894</v>
      </c>
      <c r="O3" s="2">
        <v>4537</v>
      </c>
      <c r="P3" t="s">
        <v>37</v>
      </c>
      <c r="Q3" s="1">
        <v>29</v>
      </c>
      <c r="R3" t="s">
        <v>40</v>
      </c>
      <c r="S3" t="s">
        <v>27</v>
      </c>
      <c r="T3" s="5">
        <v>45888</v>
      </c>
      <c r="U3" s="5">
        <v>45888</v>
      </c>
      <c r="V3" s="6">
        <v>0.5</v>
      </c>
      <c r="W3" s="8">
        <v>136.8931</v>
      </c>
      <c r="X3" s="8">
        <f t="shared" ref="X3:X4" si="0">I3*W3</f>
        <v>3969.8999000000003</v>
      </c>
      <c r="Y3" s="7">
        <v>25</v>
      </c>
      <c r="Z3" s="8">
        <f t="shared" ref="Z3:Z4" si="1">Y3*W3</f>
        <v>3422.3275000000003</v>
      </c>
      <c r="AA3">
        <v>2453</v>
      </c>
      <c r="AB3">
        <v>1200</v>
      </c>
      <c r="AC3" s="9">
        <f t="shared" ref="AC3:AC4" si="2">AVERAGE(W3:AB3)</f>
        <v>1867.8534166666668</v>
      </c>
    </row>
    <row r="4" spans="1:29" ht="15" customHeight="1" x14ac:dyDescent="0.35">
      <c r="A4">
        <v>5094</v>
      </c>
      <c r="B4" s="2">
        <v>22377</v>
      </c>
      <c r="C4" t="s">
        <v>32</v>
      </c>
      <c r="D4" s="2">
        <v>18920866</v>
      </c>
      <c r="E4" s="5">
        <v>45878</v>
      </c>
      <c r="F4" t="s">
        <v>23</v>
      </c>
      <c r="G4" t="s">
        <v>25</v>
      </c>
      <c r="H4" s="1">
        <v>0</v>
      </c>
      <c r="I4" s="1">
        <v>29</v>
      </c>
      <c r="J4" t="s">
        <v>28</v>
      </c>
      <c r="L4" s="2"/>
      <c r="M4" t="s">
        <v>35</v>
      </c>
      <c r="N4" s="2">
        <v>4161273058</v>
      </c>
      <c r="O4" s="2">
        <v>2645</v>
      </c>
      <c r="P4" t="s">
        <v>38</v>
      </c>
      <c r="Q4" s="1">
        <v>29</v>
      </c>
      <c r="R4" t="s">
        <v>41</v>
      </c>
      <c r="S4" t="s">
        <v>27</v>
      </c>
      <c r="T4" s="5">
        <v>45888</v>
      </c>
      <c r="U4" s="5">
        <v>45888</v>
      </c>
      <c r="V4" s="6">
        <v>0.5</v>
      </c>
      <c r="W4" s="8">
        <v>136.8931</v>
      </c>
      <c r="X4" s="8">
        <f t="shared" si="0"/>
        <v>3969.8999000000003</v>
      </c>
      <c r="Y4" s="7">
        <v>25</v>
      </c>
      <c r="Z4" s="8">
        <f t="shared" si="1"/>
        <v>3422.3275000000003</v>
      </c>
      <c r="AA4">
        <v>2453</v>
      </c>
      <c r="AB4">
        <v>1200</v>
      </c>
      <c r="AC4" s="9">
        <f t="shared" si="2"/>
        <v>1867.8534166666668</v>
      </c>
    </row>
  </sheetData>
  <conditionalFormatting sqref="D2:D4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LENOVO E460</cp:lastModifiedBy>
  <dcterms:created xsi:type="dcterms:W3CDTF">2025-07-16T22:27:06Z</dcterms:created>
  <dcterms:modified xsi:type="dcterms:W3CDTF">2025-09-02T19:08:27Z</dcterms:modified>
</cp:coreProperties>
</file>