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countries_peak_shift_2" sheetId="13" r:id="rId11"/>
    <sheet name="Sheet2" sheetId="11" r:id="rId12"/>
    <sheet name="daily_average_procrustes_distan" sheetId="12" r:id="rId13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1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S43" i="13"/>
  <c r="O43" i="13"/>
  <c r="K43" i="13"/>
  <c r="G43" i="13"/>
  <c r="C43" i="13"/>
  <c r="X42" i="13"/>
  <c r="W42" i="13"/>
  <c r="T42" i="13"/>
  <c r="S42" i="13"/>
  <c r="P42" i="13"/>
  <c r="O42" i="13"/>
  <c r="L42" i="13"/>
  <c r="K42" i="13"/>
  <c r="H42" i="13"/>
  <c r="G42" i="13"/>
  <c r="D42" i="13"/>
  <c r="C42" i="13"/>
  <c r="L28" i="10"/>
  <c r="J2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D28" i="10" l="1"/>
  <c r="F28" i="10" l="1"/>
  <c r="H28" i="10"/>
  <c r="B28" i="10"/>
  <c r="B97" i="6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<sst xmlns="http://schemas.openxmlformats.org/spreadsheetml/2006/main" count="1234" uniqueCount="399">
  <si>
    <t># all systems</t>
  </si>
  <si>
    <t>#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</si>
  <si>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</si>
  <si>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</si>
  <si>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</si>
  <si>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</si>
  <si>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</si>
  <si>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</si>
  <si>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</si>
  <si>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</si>
  <si>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</si>
  <si>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</si>
  <si>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</si>
  <si>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</si>
  <si>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</si>
  <si>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</si>
  <si>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</si>
  <si>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</si>
  <si>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</si>
  <si>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</si>
  <si>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</si>
  <si>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</si>
  <si>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</si>
  <si>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</si>
  <si>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</si>
  <si>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</si>
  <si>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</si>
  <si>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</si>
  <si>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</si>
  <si>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</si>
  <si>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</si>
  <si>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</si>
  <si>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</si>
  <si>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</si>
  <si>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</si>
  <si>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</si>
  <si>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</si>
  <si>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</si>
  <si>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</si>
  <si>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</si>
  <si>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</si>
  <si>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</si>
  <si>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</si>
  <si>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</si>
  <si>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</si>
  <si>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</si>
  <si>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</si>
  <si>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</si>
  <si>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</si>
  <si>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</si>
  <si>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</si>
  <si>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</si>
  <si>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</si>
  <si>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</si>
  <si>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</si>
  <si>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</si>
  <si>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</si>
  <si>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</si>
  <si>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</si>
  <si>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</si>
  <si>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</si>
  <si>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</si>
  <si>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</si>
  <si>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</si>
  <si>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</si>
  <si>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</si>
  <si>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</si>
  <si>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</si>
  <si>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</si>
  <si>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</si>
  <si>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</si>
  <si>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</si>
  <si>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</si>
  <si>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</si>
  <si>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</si>
  <si>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</si>
  <si>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</si>
  <si>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</si>
  <si>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</si>
  <si>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</si>
  <si>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</si>
  <si>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</si>
  <si>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</si>
  <si>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</si>
  <si>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</si>
  <si>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</si>
  <si>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</si>
  <si>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</si>
  <si>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</si>
  <si>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</si>
  <si>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</si>
  <si>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</si>
  <si>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</si>
  <si>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</si>
  <si>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</si>
  <si>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</si>
  <si>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</si>
  <si>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</si>
  <si>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</si>
  <si>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</si>
  <si>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</si>
  <si>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</si>
  <si>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</si>
  <si>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</si>
  <si>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</si>
  <si>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</si>
  <si>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</si>
  <si>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</si>
  <si>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</si>
  <si>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</si>
  <si>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</si>
  <si>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</si>
  <si>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</si>
  <si>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</si>
  <si>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</si>
  <si>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</si>
  <si>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</si>
  <si>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</si>
  <si>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</si>
  <si>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</si>
  <si>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</si>
  <si>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</si>
  <si>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</si>
  <si>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</si>
  <si>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</si>
  <si>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</si>
  <si>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</si>
  <si>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</si>
  <si>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</si>
  <si>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</si>
  <si>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</si>
  <si>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</si>
  <si>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</si>
  <si>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</si>
  <si>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</si>
  <si>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</si>
  <si>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</si>
  <si>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</si>
  <si>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</si>
  <si>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</si>
  <si>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</si>
  <si>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</si>
  <si>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</si>
  <si>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</si>
  <si>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</si>
  <si>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</si>
  <si>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</si>
  <si>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</si>
  <si>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</si>
  <si>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</si>
  <si>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</si>
  <si>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</si>
  <si>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</si>
  <si>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</si>
  <si>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</si>
  <si>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</si>
  <si>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</si>
  <si>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</si>
  <si>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</si>
  <si>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</si>
  <si>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</si>
  <si>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</si>
  <si>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</si>
  <si>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</si>
  <si>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</si>
  <si>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</si>
  <si>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</si>
  <si>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</si>
  <si>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</si>
  <si>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</si>
  <si>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</si>
  <si>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</si>
  <si>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</si>
  <si>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</si>
  <si>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</si>
  <si>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</si>
  <si>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</si>
  <si>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</si>
  <si>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</si>
  <si>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</si>
  <si>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</si>
  <si>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</si>
  <si>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</si>
  <si>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</si>
  <si>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</si>
  <si>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</si>
  <si>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</si>
  <si>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</si>
  <si>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</si>
  <si>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</si>
  <si>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</si>
  <si>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</si>
  <si>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</si>
  <si>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</si>
  <si>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</si>
  <si>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</si>
  <si>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</si>
  <si>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</si>
  <si>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</si>
  <si>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</si>
  <si>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</si>
  <si>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</si>
  <si>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</si>
  <si>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</si>
  <si>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</si>
  <si>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</si>
  <si>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</si>
  <si>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</si>
  <si>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</si>
  <si>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</si>
  <si>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</si>
  <si>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</si>
  <si>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</si>
  <si>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</si>
  <si>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</si>
  <si>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</si>
  <si>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</si>
  <si>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</si>
  <si>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</si>
  <si>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</si>
  <si>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</si>
  <si>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</si>
  <si>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</si>
  <si>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</si>
  <si>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</si>
  <si>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</si>
  <si>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</si>
  <si>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</si>
  <si>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</si>
  <si>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</si>
  <si>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</si>
  <si>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</si>
  <si>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</si>
  <si>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</si>
  <si>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</si>
  <si>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</si>
  <si>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</si>
  <si>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</si>
  <si>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</si>
  <si>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</si>
  <si>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</si>
  <si>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</si>
  <si>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</si>
  <si>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</si>
  <si>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</si>
  <si>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</si>
  <si>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</si>
  <si>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</si>
  <si>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</si>
  <si>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</si>
  <si>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</si>
  <si>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</si>
  <si>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</si>
  <si>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</si>
  <si>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</si>
  <si>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</si>
  <si>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</si>
  <si>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</si>
  <si>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</si>
  <si>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</si>
  <si>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</si>
  <si>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</si>
  <si>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</si>
  <si>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</si>
  <si>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</si>
  <si>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</si>
  <si>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</si>
  <si>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</si>
  <si>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</si>
  <si>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</si>
  <si>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</si>
  <si>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</si>
  <si>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</si>
  <si>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</si>
  <si>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</si>
  <si>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</si>
  <si>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</si>
  <si>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</si>
  <si>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</si>
  <si>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</si>
  <si>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</si>
  <si>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</si>
  <si>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</si>
  <si>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</si>
  <si>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</si>
  <si>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</si>
  <si>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</si>
  <si>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</si>
  <si>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</si>
  <si>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</si>
  <si>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</si>
  <si>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</si>
  <si>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</si>
  <si>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</si>
  <si>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</si>
  <si>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</si>
  <si>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</si>
  <si>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</si>
  <si>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</si>
  <si>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</si>
  <si>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</si>
  <si>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</si>
  <si>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</si>
  <si>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</si>
  <si>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</si>
  <si>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</si>
  <si>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</si>
  <si>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</si>
  <si>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</si>
  <si>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</si>
  <si>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</si>
  <si>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</si>
  <si>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</si>
  <si>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</si>
  <si>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</si>
  <si>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</si>
  <si>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</si>
  <si>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</si>
  <si>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</si>
  <si>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</si>
  <si>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</si>
  <si>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</si>
  <si>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</si>
  <si>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</si>
  <si>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</si>
  <si>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</si>
  <si>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</si>
  <si>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</si>
  <si>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</si>
  <si>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</si>
  <si>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</si>
  <si>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</si>
  <si>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</si>
  <si>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</si>
  <si>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</si>
  <si>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</si>
  <si>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</si>
  <si>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</si>
  <si>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</si>
  <si>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</si>
  <si>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</si>
  <si>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</si>
  <si>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</si>
  <si>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</si>
  <si>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</si>
  <si>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</si>
  <si>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</si>
  <si>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</si>
  <si>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</si>
  <si>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</si>
  <si>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</si>
  <si>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</si>
  <si>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</si>
  <si>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</si>
  <si>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</si>
  <si>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</si>
  <si>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</si>
  <si>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</si>
  <si>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</si>
  <si>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</si>
  <si>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</si>
  <si>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</si>
  <si>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</si>
  <si>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</si>
  <si>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</si>
  <si>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</si>
  <si>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</si>
  <si>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</si>
  <si>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</si>
  <si>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</si>
  <si>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</si>
  <si>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</si>
  <si>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</si>
  <si>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</si>
  <si>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</si>
  <si>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</si>
  <si>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</si>
  <si>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</si>
  <si>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</si>
  <si>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</si>
  <si>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</si>
  <si>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</si>
  <si>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</si>
  <si>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</si>
  <si>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</si>
  <si>
    <t>NZ_morning_shift</t>
  </si>
  <si>
    <t>NZ_afternoon_shift</t>
  </si>
  <si>
    <t>AU_morning_shift</t>
  </si>
  <si>
    <t>AU_afternoon_shift</t>
  </si>
  <si>
    <t>Procrustes</t>
  </si>
  <si>
    <t xml:space="preserve"> United Kingdom </t>
  </si>
  <si>
    <t xml:space="preserve"> United States </t>
  </si>
  <si>
    <t xml:space="preserve"> France </t>
  </si>
  <si>
    <t xml:space="preserve"> Canada </t>
  </si>
  <si>
    <t xml:space="preserve"> New Zealand </t>
  </si>
  <si>
    <t xml:space="preserve"> Australia </t>
  </si>
  <si>
    <t># transit systems with positive response from cliff point</t>
  </si>
  <si>
    <t>percent of transit systems with positive response from cliff point</t>
  </si>
  <si>
    <t>percent of transit systems with positive response from floor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</si>
</sst>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cliff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General</c:formatCode>
                <c:ptCount val="15"/>
                <c:pt idx="0">
                  <c:v>0.61111111111111105</c:v>
                </c:pt>
                <c:pt idx="1">
                  <c:v>0.58333333333333304</c:v>
                </c:pt>
                <c:pt idx="2">
                  <c:v>0.5</c:v>
                </c:pt>
                <c:pt idx="3">
                  <c:v>0.43518518518518501</c:v>
                </c:pt>
                <c:pt idx="4">
                  <c:v>0.39814814814814797</c:v>
                </c:pt>
                <c:pt idx="5">
                  <c:v>0.33333333333333298</c:v>
                </c:pt>
                <c:pt idx="6">
                  <c:v>0.28703703703703698</c:v>
                </c:pt>
                <c:pt idx="7">
                  <c:v>0.23148148148148101</c:v>
                </c:pt>
                <c:pt idx="8">
                  <c:v>0.194444444444444</c:v>
                </c:pt>
                <c:pt idx="9">
                  <c:v>0.148148148148148</c:v>
                </c:pt>
                <c:pt idx="10">
                  <c:v>0.13888888888888801</c:v>
                </c:pt>
                <c:pt idx="11">
                  <c:v>9.2592592592592504E-2</c:v>
                </c:pt>
                <c:pt idx="12">
                  <c:v>9.2592592592592504E-2</c:v>
                </c:pt>
                <c:pt idx="13">
                  <c:v>8.3333333333333301E-2</c:v>
                </c:pt>
                <c:pt idx="14">
                  <c:v>6.4814814814814797E-2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floor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General</c:formatCode>
                <c:ptCount val="15"/>
                <c:pt idx="0">
                  <c:v>9.2592592592592501E-3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18</xdr:row>
      <xdr:rowOff>142874</xdr:rowOff>
    </xdr:from>
    <xdr:to>
      <xdr:col>20</xdr:col>
      <xdr:colOff>466724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F2" sqref="F2"/>
    </sheetView>
  </sheetViews>
  <sheetFormatPr defaultRowHeight="15" x14ac:dyDescent="0.25"/>
  <cols>
    <col min="2" max="2" width="17.42578125" customWidth="1"/>
    <col min="3" max="3" width="14.42578125" style="1" customWidth="1"/>
    <col min="6" max="6" width="9.140625" style="1"/>
  </cols>
  <sheetData>
    <row r="1" spans="1:18" x14ac:dyDescent="0.25">
      <c r="B1" t="s">
        <v>396</v>
      </c>
      <c r="C1" s="1" t="s">
        <v>397</v>
      </c>
      <c r="D1" t="s">
        <v>0</v>
      </c>
      <c r="E1" t="s">
        <v>1</v>
      </c>
      <c r="F1" s="1" t="s">
        <v>398</v>
      </c>
    </row>
    <row r="2" spans="1:18" x14ac:dyDescent="0.25">
      <c r="A2">
        <v>0</v>
      </c>
      <c r="B2">
        <v>66</v>
      </c>
      <c r="C2">
        <v>0.61111111111111105</v>
      </c>
      <c r="D2">
        <v>113</v>
      </c>
      <c r="E2">
        <v>1</v>
      </c>
      <c r="F2">
        <v>9.2592592592592501E-3</v>
      </c>
      <c r="O2">
        <v>0</v>
      </c>
      <c r="P2">
        <v>1</v>
      </c>
      <c r="Q2">
        <v>108</v>
      </c>
      <c r="R2">
        <v>9.2592592592592501E-3</v>
      </c>
    </row>
    <row r="3" spans="1:18" x14ac:dyDescent="0.25">
      <c r="A3">
        <v>1</v>
      </c>
      <c r="B3">
        <v>63</v>
      </c>
      <c r="C3">
        <v>0.58333333333333304</v>
      </c>
      <c r="D3">
        <v>113</v>
      </c>
      <c r="E3">
        <v>0</v>
      </c>
      <c r="F3">
        <v>0</v>
      </c>
      <c r="O3">
        <v>1</v>
      </c>
      <c r="P3">
        <v>0</v>
      </c>
      <c r="Q3">
        <v>108</v>
      </c>
      <c r="R3">
        <v>0</v>
      </c>
    </row>
    <row r="4" spans="1:18" x14ac:dyDescent="0.25">
      <c r="A4">
        <v>2</v>
      </c>
      <c r="B4">
        <v>54</v>
      </c>
      <c r="C4">
        <v>0.5</v>
      </c>
      <c r="D4">
        <v>113</v>
      </c>
      <c r="E4">
        <v>0</v>
      </c>
      <c r="F4">
        <v>0</v>
      </c>
      <c r="O4">
        <v>2</v>
      </c>
      <c r="P4">
        <v>0</v>
      </c>
      <c r="Q4">
        <v>108</v>
      </c>
      <c r="R4">
        <v>0</v>
      </c>
    </row>
    <row r="5" spans="1:18" x14ac:dyDescent="0.25">
      <c r="A5">
        <v>3</v>
      </c>
      <c r="B5">
        <v>47</v>
      </c>
      <c r="C5">
        <v>0.43518518518518501</v>
      </c>
      <c r="D5">
        <v>113</v>
      </c>
      <c r="E5">
        <v>0</v>
      </c>
      <c r="F5">
        <v>0</v>
      </c>
      <c r="O5">
        <v>3</v>
      </c>
      <c r="P5">
        <v>0</v>
      </c>
      <c r="Q5">
        <v>108</v>
      </c>
      <c r="R5">
        <v>0</v>
      </c>
    </row>
    <row r="6" spans="1:18" x14ac:dyDescent="0.25">
      <c r="A6">
        <v>4</v>
      </c>
      <c r="B6">
        <v>43</v>
      </c>
      <c r="C6">
        <v>0.39814814814814797</v>
      </c>
      <c r="D6">
        <v>113</v>
      </c>
      <c r="E6">
        <v>0</v>
      </c>
      <c r="F6">
        <v>0</v>
      </c>
      <c r="O6">
        <v>4</v>
      </c>
      <c r="P6">
        <v>0</v>
      </c>
      <c r="Q6">
        <v>108</v>
      </c>
      <c r="R6">
        <v>0</v>
      </c>
    </row>
    <row r="7" spans="1:18" x14ac:dyDescent="0.25">
      <c r="A7">
        <v>5</v>
      </c>
      <c r="B7">
        <v>36</v>
      </c>
      <c r="C7">
        <v>0.33333333333333298</v>
      </c>
      <c r="D7">
        <v>113</v>
      </c>
      <c r="E7">
        <v>0</v>
      </c>
      <c r="F7">
        <v>0</v>
      </c>
      <c r="O7">
        <v>5</v>
      </c>
      <c r="P7">
        <v>0</v>
      </c>
      <c r="Q7">
        <v>108</v>
      </c>
      <c r="R7">
        <v>0</v>
      </c>
    </row>
    <row r="8" spans="1:18" x14ac:dyDescent="0.25">
      <c r="A8">
        <v>6</v>
      </c>
      <c r="B8">
        <v>31</v>
      </c>
      <c r="C8">
        <v>0.28703703703703698</v>
      </c>
      <c r="D8">
        <v>113</v>
      </c>
      <c r="E8">
        <v>0</v>
      </c>
      <c r="F8">
        <v>0</v>
      </c>
      <c r="O8">
        <v>6</v>
      </c>
      <c r="P8">
        <v>0</v>
      </c>
      <c r="Q8">
        <v>108</v>
      </c>
      <c r="R8">
        <v>0</v>
      </c>
    </row>
    <row r="9" spans="1:18" x14ac:dyDescent="0.25">
      <c r="A9">
        <v>7</v>
      </c>
      <c r="B9">
        <v>25</v>
      </c>
      <c r="C9">
        <v>0.23148148148148101</v>
      </c>
      <c r="D9">
        <v>113</v>
      </c>
      <c r="E9">
        <v>0</v>
      </c>
      <c r="F9">
        <v>0</v>
      </c>
      <c r="O9">
        <v>7</v>
      </c>
      <c r="P9">
        <v>0</v>
      </c>
      <c r="Q9">
        <v>108</v>
      </c>
      <c r="R9">
        <v>0</v>
      </c>
    </row>
    <row r="10" spans="1:18" x14ac:dyDescent="0.25">
      <c r="A10">
        <v>8</v>
      </c>
      <c r="B10">
        <v>21</v>
      </c>
      <c r="C10">
        <v>0.194444444444444</v>
      </c>
      <c r="D10">
        <v>113</v>
      </c>
      <c r="E10">
        <v>0</v>
      </c>
      <c r="F10">
        <v>0</v>
      </c>
      <c r="O10">
        <v>8</v>
      </c>
      <c r="P10">
        <v>0</v>
      </c>
      <c r="Q10">
        <v>108</v>
      </c>
      <c r="R10">
        <v>0</v>
      </c>
    </row>
    <row r="11" spans="1:18" x14ac:dyDescent="0.25">
      <c r="A11">
        <v>9</v>
      </c>
      <c r="B11">
        <v>16</v>
      </c>
      <c r="C11">
        <v>0.148148148148148</v>
      </c>
      <c r="D11">
        <v>113</v>
      </c>
      <c r="E11">
        <v>0</v>
      </c>
      <c r="F11">
        <v>0</v>
      </c>
      <c r="O11">
        <v>9</v>
      </c>
      <c r="P11">
        <v>0</v>
      </c>
      <c r="Q11">
        <v>108</v>
      </c>
      <c r="R11">
        <v>0</v>
      </c>
    </row>
    <row r="12" spans="1:18" x14ac:dyDescent="0.25">
      <c r="A12">
        <v>10</v>
      </c>
      <c r="B12">
        <v>15</v>
      </c>
      <c r="C12">
        <v>0.13888888888888801</v>
      </c>
      <c r="D12">
        <v>113</v>
      </c>
      <c r="E12">
        <v>0</v>
      </c>
      <c r="F12">
        <v>0</v>
      </c>
      <c r="O12">
        <v>10</v>
      </c>
      <c r="P12">
        <v>0</v>
      </c>
      <c r="Q12">
        <v>108</v>
      </c>
      <c r="R12">
        <v>0</v>
      </c>
    </row>
    <row r="13" spans="1:18" x14ac:dyDescent="0.25">
      <c r="A13">
        <v>11</v>
      </c>
      <c r="B13">
        <v>10</v>
      </c>
      <c r="C13">
        <v>9.2592592592592504E-2</v>
      </c>
      <c r="D13">
        <v>113</v>
      </c>
      <c r="E13">
        <v>0</v>
      </c>
      <c r="F13">
        <v>0</v>
      </c>
      <c r="O13">
        <v>11</v>
      </c>
      <c r="P13">
        <v>0</v>
      </c>
      <c r="Q13">
        <v>108</v>
      </c>
      <c r="R13">
        <v>0</v>
      </c>
    </row>
    <row r="14" spans="1:18" x14ac:dyDescent="0.25">
      <c r="A14">
        <v>12</v>
      </c>
      <c r="B14">
        <v>10</v>
      </c>
      <c r="C14">
        <v>9.2592592592592504E-2</v>
      </c>
      <c r="D14">
        <v>113</v>
      </c>
      <c r="E14">
        <v>0</v>
      </c>
      <c r="F14">
        <v>0</v>
      </c>
      <c r="O14">
        <v>12</v>
      </c>
      <c r="P14">
        <v>0</v>
      </c>
      <c r="Q14">
        <v>108</v>
      </c>
      <c r="R14">
        <v>0</v>
      </c>
    </row>
    <row r="15" spans="1:18" x14ac:dyDescent="0.25">
      <c r="A15">
        <v>13</v>
      </c>
      <c r="B15">
        <v>9</v>
      </c>
      <c r="C15">
        <v>8.3333333333333301E-2</v>
      </c>
      <c r="D15">
        <v>113</v>
      </c>
      <c r="E15">
        <v>0</v>
      </c>
      <c r="F15">
        <v>0</v>
      </c>
      <c r="O15">
        <v>13</v>
      </c>
      <c r="P15">
        <v>0</v>
      </c>
      <c r="Q15">
        <v>108</v>
      </c>
      <c r="R15">
        <v>0</v>
      </c>
    </row>
    <row r="16" spans="1:18" x14ac:dyDescent="0.25">
      <c r="A16">
        <v>14</v>
      </c>
      <c r="B16">
        <v>7</v>
      </c>
      <c r="C16">
        <v>6.4814814814814797E-2</v>
      </c>
      <c r="D16">
        <v>113</v>
      </c>
      <c r="E16">
        <v>0</v>
      </c>
      <c r="F16">
        <v>0</v>
      </c>
      <c r="O16">
        <v>14</v>
      </c>
      <c r="P16">
        <v>0</v>
      </c>
      <c r="Q16">
        <v>108</v>
      </c>
      <c r="R16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28" sqref="B28"/>
    </sheetView>
  </sheetViews>
  <sheetFormatPr defaultRowHeight="15" x14ac:dyDescent="0.25"/>
  <sheetData>
    <row r="1" spans="1:13" x14ac:dyDescent="0.25"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385</v>
      </c>
      <c r="K1" t="s">
        <v>386</v>
      </c>
      <c r="L1" t="s">
        <v>387</v>
      </c>
      <c r="M1" t="s">
        <v>388</v>
      </c>
    </row>
    <row r="2" spans="1:13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  <c r="J3">
        <v>0</v>
      </c>
      <c r="K3">
        <v>0</v>
      </c>
      <c r="L3">
        <v>-1</v>
      </c>
      <c r="M3">
        <v>0</v>
      </c>
    </row>
    <row r="4" spans="1:13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  <c r="J4">
        <v>0</v>
      </c>
      <c r="K4">
        <v>0</v>
      </c>
      <c r="L4">
        <v>-1</v>
      </c>
      <c r="M4">
        <v>0</v>
      </c>
    </row>
    <row r="5" spans="1:13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  <c r="J6">
        <v>0</v>
      </c>
      <c r="K6">
        <v>0</v>
      </c>
      <c r="L6">
        <v>1</v>
      </c>
      <c r="M6">
        <v>0</v>
      </c>
    </row>
    <row r="7" spans="1:13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  <c r="J9">
        <v>0</v>
      </c>
      <c r="K9">
        <v>-3</v>
      </c>
      <c r="L9">
        <v>0</v>
      </c>
      <c r="M9">
        <v>0</v>
      </c>
    </row>
    <row r="10" spans="1:13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  <c r="J10">
        <v>0</v>
      </c>
      <c r="K10">
        <v>0</v>
      </c>
      <c r="L10">
        <v>-1</v>
      </c>
      <c r="M10">
        <v>-2</v>
      </c>
    </row>
    <row r="11" spans="1:13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  <c r="J11">
        <v>4</v>
      </c>
      <c r="K11">
        <v>1</v>
      </c>
      <c r="L11">
        <v>1</v>
      </c>
      <c r="M11">
        <v>1</v>
      </c>
    </row>
    <row r="12" spans="1:13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  <c r="J12">
        <v>2</v>
      </c>
      <c r="K12">
        <v>0</v>
      </c>
      <c r="L12">
        <v>0</v>
      </c>
      <c r="M12">
        <v>-2</v>
      </c>
    </row>
    <row r="13" spans="1:13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  <c r="J13">
        <v>0</v>
      </c>
      <c r="K13">
        <v>2</v>
      </c>
      <c r="L13">
        <v>3</v>
      </c>
      <c r="M13">
        <v>0</v>
      </c>
    </row>
    <row r="14" spans="1:13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  <c r="J14">
        <v>4</v>
      </c>
      <c r="K14">
        <v>-2</v>
      </c>
      <c r="L14">
        <v>3</v>
      </c>
      <c r="M14">
        <v>-1</v>
      </c>
    </row>
    <row r="15" spans="1:13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  <c r="J16">
        <v>0</v>
      </c>
      <c r="K16">
        <v>-1</v>
      </c>
      <c r="L16">
        <v>1</v>
      </c>
      <c r="M16">
        <v>1</v>
      </c>
    </row>
    <row r="17" spans="1:13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  <c r="J17">
        <v>0</v>
      </c>
      <c r="K17">
        <v>1</v>
      </c>
      <c r="L17">
        <v>2</v>
      </c>
      <c r="M17">
        <v>-3</v>
      </c>
    </row>
    <row r="18" spans="1:13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  <c r="J18">
        <v>1</v>
      </c>
      <c r="K18">
        <v>1</v>
      </c>
      <c r="L18">
        <v>1</v>
      </c>
      <c r="M18">
        <v>-1</v>
      </c>
    </row>
    <row r="19" spans="1:13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  <c r="J19">
        <v>3</v>
      </c>
      <c r="K19">
        <v>0</v>
      </c>
      <c r="L19">
        <v>0</v>
      </c>
      <c r="M19">
        <v>0</v>
      </c>
    </row>
    <row r="20" spans="1:13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  <c r="J20">
        <v>3</v>
      </c>
      <c r="K20">
        <v>-1</v>
      </c>
      <c r="L20">
        <v>3</v>
      </c>
      <c r="M20">
        <v>0</v>
      </c>
    </row>
    <row r="21" spans="1:13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  <c r="J21">
        <v>2</v>
      </c>
      <c r="K21">
        <v>2</v>
      </c>
      <c r="L21">
        <v>3</v>
      </c>
      <c r="M21">
        <v>0</v>
      </c>
    </row>
    <row r="22" spans="1:13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  <c r="J22">
        <v>3</v>
      </c>
      <c r="K22">
        <v>-4</v>
      </c>
      <c r="L22">
        <v>2</v>
      </c>
      <c r="M22">
        <v>0</v>
      </c>
    </row>
    <row r="23" spans="1:13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  <c r="J23">
        <v>0</v>
      </c>
      <c r="K23">
        <v>-4</v>
      </c>
      <c r="L23">
        <v>2</v>
      </c>
      <c r="M23">
        <v>-1</v>
      </c>
    </row>
    <row r="24" spans="1:13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  <c r="J24">
        <v>1</v>
      </c>
      <c r="K24">
        <v>-2</v>
      </c>
      <c r="L24">
        <v>0</v>
      </c>
      <c r="M24">
        <v>-2</v>
      </c>
    </row>
    <row r="25" spans="1:13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  <c r="J25">
        <v>2</v>
      </c>
      <c r="K25">
        <v>-3</v>
      </c>
      <c r="L25">
        <v>1</v>
      </c>
      <c r="M25">
        <v>-2</v>
      </c>
    </row>
    <row r="26" spans="1:13" x14ac:dyDescent="0.25">
      <c r="A26">
        <v>20200417</v>
      </c>
      <c r="B26">
        <v>-5</v>
      </c>
      <c r="C26">
        <v>-2</v>
      </c>
      <c r="D26">
        <v>0</v>
      </c>
      <c r="E26">
        <v>0</v>
      </c>
      <c r="F26">
        <v>-2</v>
      </c>
      <c r="G26">
        <v>-1</v>
      </c>
      <c r="H26">
        <v>-1</v>
      </c>
      <c r="I26">
        <v>-1</v>
      </c>
      <c r="J26">
        <v>4</v>
      </c>
      <c r="K26">
        <v>0</v>
      </c>
      <c r="L26">
        <v>3</v>
      </c>
      <c r="M26">
        <v>1</v>
      </c>
    </row>
    <row r="27" spans="1:13" x14ac:dyDescent="0.25">
      <c r="B27">
        <f>AVERAGE(B2:B26)</f>
        <v>-1.2</v>
      </c>
      <c r="C27">
        <f t="shared" ref="C27:M27" si="0">AVERAGE(C2:C26)</f>
        <v>0.2</v>
      </c>
      <c r="D27">
        <f t="shared" si="0"/>
        <v>-0.12</v>
      </c>
      <c r="E27">
        <f t="shared" si="0"/>
        <v>-0.72</v>
      </c>
      <c r="F27">
        <f t="shared" si="0"/>
        <v>-1.72</v>
      </c>
      <c r="G27">
        <f t="shared" si="0"/>
        <v>-2.2400000000000002</v>
      </c>
      <c r="H27">
        <f t="shared" si="0"/>
        <v>-1.1200000000000001</v>
      </c>
      <c r="I27">
        <f t="shared" si="0"/>
        <v>-0.44</v>
      </c>
      <c r="J27">
        <f t="shared" si="0"/>
        <v>1.24</v>
      </c>
      <c r="K27">
        <f t="shared" si="0"/>
        <v>-0.52</v>
      </c>
      <c r="L27">
        <f t="shared" si="0"/>
        <v>0.96</v>
      </c>
      <c r="M27">
        <f t="shared" si="0"/>
        <v>-0.44</v>
      </c>
    </row>
    <row r="28" spans="1:13" x14ac:dyDescent="0.25">
      <c r="B28">
        <f>C27-B27</f>
        <v>1.4</v>
      </c>
      <c r="D28">
        <f>E27-D27</f>
        <v>-0.6</v>
      </c>
      <c r="F28">
        <f>G27-F27</f>
        <v>-0.52000000000000024</v>
      </c>
      <c r="H28">
        <f>I27-H27</f>
        <v>0.68000000000000016</v>
      </c>
      <c r="J28">
        <f>K27-J27</f>
        <v>-1.76</v>
      </c>
      <c r="L28">
        <f>M27-L27</f>
        <v>-1.4</v>
      </c>
    </row>
    <row r="31" spans="1:13" x14ac:dyDescent="0.25">
      <c r="A31">
        <v>20200321</v>
      </c>
      <c r="B31">
        <v>-3</v>
      </c>
      <c r="C31">
        <v>3</v>
      </c>
      <c r="D31">
        <v>-1</v>
      </c>
      <c r="E31">
        <v>0</v>
      </c>
      <c r="F31">
        <v>-2</v>
      </c>
      <c r="G31">
        <v>-6</v>
      </c>
      <c r="H31">
        <v>-1</v>
      </c>
      <c r="I31">
        <v>-1</v>
      </c>
      <c r="J31">
        <v>-1</v>
      </c>
      <c r="K31">
        <v>-2</v>
      </c>
      <c r="L31">
        <v>1</v>
      </c>
      <c r="M31">
        <v>-3</v>
      </c>
    </row>
    <row r="32" spans="1:13" x14ac:dyDescent="0.25">
      <c r="A32">
        <v>20200322</v>
      </c>
      <c r="B32">
        <v>4</v>
      </c>
      <c r="C32">
        <v>4</v>
      </c>
      <c r="D32">
        <v>-1</v>
      </c>
      <c r="E32">
        <v>0</v>
      </c>
      <c r="F32">
        <v>-2</v>
      </c>
      <c r="G32">
        <v>2</v>
      </c>
      <c r="H32">
        <v>-1</v>
      </c>
      <c r="I32">
        <v>-1</v>
      </c>
      <c r="J32">
        <v>-1</v>
      </c>
      <c r="K32">
        <v>4</v>
      </c>
      <c r="L32">
        <v>1</v>
      </c>
      <c r="M32">
        <v>-2</v>
      </c>
    </row>
    <row r="33" spans="1:13" x14ac:dyDescent="0.25">
      <c r="A33">
        <v>20200328</v>
      </c>
      <c r="B33">
        <v>-2</v>
      </c>
      <c r="C33">
        <v>-3</v>
      </c>
      <c r="D33">
        <v>-1</v>
      </c>
      <c r="E33">
        <v>0</v>
      </c>
      <c r="F33">
        <v>-2</v>
      </c>
      <c r="G33">
        <v>5</v>
      </c>
      <c r="H33">
        <v>-1</v>
      </c>
      <c r="I33">
        <v>-1</v>
      </c>
      <c r="J33">
        <v>-1</v>
      </c>
      <c r="K33">
        <v>1</v>
      </c>
      <c r="L33">
        <v>1</v>
      </c>
      <c r="M33">
        <v>-1</v>
      </c>
    </row>
    <row r="34" spans="1:13" x14ac:dyDescent="0.25">
      <c r="A34">
        <v>20200329</v>
      </c>
      <c r="B34">
        <v>1</v>
      </c>
      <c r="C34">
        <v>3</v>
      </c>
      <c r="D34">
        <v>-1</v>
      </c>
      <c r="E34">
        <v>0</v>
      </c>
      <c r="F34">
        <v>-2</v>
      </c>
      <c r="G34">
        <v>4</v>
      </c>
      <c r="H34">
        <v>-1</v>
      </c>
      <c r="I34">
        <v>0</v>
      </c>
      <c r="J34">
        <v>0</v>
      </c>
      <c r="K34">
        <v>2</v>
      </c>
      <c r="L34">
        <v>1</v>
      </c>
      <c r="M34">
        <v>-1</v>
      </c>
    </row>
    <row r="35" spans="1:13" x14ac:dyDescent="0.25">
      <c r="A35">
        <v>20200404</v>
      </c>
      <c r="B35">
        <v>-3</v>
      </c>
      <c r="C35">
        <v>1</v>
      </c>
      <c r="D35">
        <v>-1</v>
      </c>
      <c r="E35">
        <v>0</v>
      </c>
      <c r="F35">
        <v>-2</v>
      </c>
      <c r="G35">
        <v>-3</v>
      </c>
      <c r="H35">
        <v>-1</v>
      </c>
      <c r="I35">
        <v>-1</v>
      </c>
      <c r="J35">
        <v>0</v>
      </c>
      <c r="K35">
        <v>0</v>
      </c>
      <c r="L35">
        <v>1</v>
      </c>
      <c r="M35">
        <v>2</v>
      </c>
    </row>
    <row r="36" spans="1:13" x14ac:dyDescent="0.25">
      <c r="A36">
        <v>20200405</v>
      </c>
      <c r="B36">
        <v>-3</v>
      </c>
      <c r="C36">
        <v>4</v>
      </c>
      <c r="D36">
        <v>-1</v>
      </c>
      <c r="E36">
        <v>0</v>
      </c>
      <c r="F36">
        <v>-2</v>
      </c>
      <c r="G36">
        <v>1</v>
      </c>
      <c r="H36">
        <v>-1</v>
      </c>
      <c r="I36">
        <v>0</v>
      </c>
      <c r="J36">
        <v>-6</v>
      </c>
      <c r="K36">
        <v>2</v>
      </c>
      <c r="L36">
        <v>1</v>
      </c>
      <c r="M36">
        <v>-1</v>
      </c>
    </row>
    <row r="37" spans="1:13" x14ac:dyDescent="0.25">
      <c r="A37">
        <v>20200411</v>
      </c>
      <c r="B37">
        <v>-1</v>
      </c>
      <c r="C37">
        <v>2</v>
      </c>
      <c r="D37">
        <v>0</v>
      </c>
      <c r="E37">
        <v>0</v>
      </c>
      <c r="F37">
        <v>-2</v>
      </c>
      <c r="G37">
        <v>-3</v>
      </c>
      <c r="H37">
        <v>-1</v>
      </c>
      <c r="I37">
        <v>0</v>
      </c>
      <c r="J37">
        <v>2</v>
      </c>
      <c r="K37">
        <v>3</v>
      </c>
      <c r="L37">
        <v>3</v>
      </c>
      <c r="M37">
        <v>-1</v>
      </c>
    </row>
    <row r="38" spans="1:13" x14ac:dyDescent="0.25">
      <c r="A38">
        <v>20200412</v>
      </c>
      <c r="B38">
        <v>-1</v>
      </c>
      <c r="C38">
        <v>8</v>
      </c>
      <c r="D38">
        <v>0</v>
      </c>
      <c r="E38">
        <v>0</v>
      </c>
      <c r="F38">
        <v>-2</v>
      </c>
      <c r="G38">
        <v>5</v>
      </c>
      <c r="H38">
        <v>-1</v>
      </c>
      <c r="I38">
        <v>0</v>
      </c>
      <c r="J38">
        <v>1</v>
      </c>
      <c r="K38">
        <v>-3</v>
      </c>
      <c r="L38">
        <v>3</v>
      </c>
      <c r="M38">
        <v>0</v>
      </c>
    </row>
    <row r="39" spans="1:13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  <c r="J39">
        <v>-1</v>
      </c>
      <c r="K39">
        <v>-3</v>
      </c>
      <c r="L39">
        <v>3</v>
      </c>
      <c r="M39"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3"/>
  <sheetViews>
    <sheetView topLeftCell="K13" workbookViewId="0">
      <selection activeCell="O43" sqref="O43"/>
    </sheetView>
  </sheetViews>
  <sheetFormatPr defaultRowHeight="15" x14ac:dyDescent="0.25"/>
  <cols>
    <col min="2" max="2" width="16.42578125" customWidth="1"/>
  </cols>
  <sheetData>
    <row r="2" spans="1:24" x14ac:dyDescent="0.25">
      <c r="A2">
        <v>20200316</v>
      </c>
      <c r="B2" t="s">
        <v>390</v>
      </c>
      <c r="C2">
        <v>0</v>
      </c>
      <c r="D2">
        <v>-1</v>
      </c>
      <c r="E2">
        <v>20200316</v>
      </c>
      <c r="F2" t="s">
        <v>391</v>
      </c>
      <c r="G2">
        <v>0</v>
      </c>
      <c r="H2">
        <v>0</v>
      </c>
      <c r="I2">
        <v>20200316</v>
      </c>
      <c r="J2" t="s">
        <v>392</v>
      </c>
      <c r="K2">
        <v>-2</v>
      </c>
      <c r="L2">
        <v>-1</v>
      </c>
      <c r="M2">
        <v>20200316</v>
      </c>
      <c r="N2" t="s">
        <v>393</v>
      </c>
      <c r="O2">
        <v>0</v>
      </c>
      <c r="P2">
        <v>0</v>
      </c>
      <c r="Q2">
        <v>20200316</v>
      </c>
      <c r="R2" t="s">
        <v>394</v>
      </c>
      <c r="S2">
        <v>0</v>
      </c>
      <c r="T2">
        <v>0</v>
      </c>
      <c r="U2">
        <v>20200316</v>
      </c>
      <c r="V2" t="s">
        <v>395</v>
      </c>
      <c r="W2">
        <v>0</v>
      </c>
      <c r="X2">
        <v>0</v>
      </c>
    </row>
    <row r="3" spans="1:24" x14ac:dyDescent="0.25">
      <c r="A3">
        <v>20200317</v>
      </c>
      <c r="B3" t="s">
        <v>390</v>
      </c>
      <c r="C3">
        <v>0</v>
      </c>
      <c r="D3">
        <v>0</v>
      </c>
      <c r="E3">
        <v>20200317</v>
      </c>
      <c r="F3" t="s">
        <v>391</v>
      </c>
      <c r="G3">
        <v>0</v>
      </c>
      <c r="H3">
        <v>-1</v>
      </c>
      <c r="I3">
        <v>20200317</v>
      </c>
      <c r="J3" t="s">
        <v>392</v>
      </c>
      <c r="K3">
        <v>3</v>
      </c>
      <c r="L3">
        <v>2</v>
      </c>
      <c r="M3">
        <v>20200317</v>
      </c>
      <c r="N3" t="s">
        <v>393</v>
      </c>
      <c r="O3">
        <v>-1</v>
      </c>
      <c r="P3">
        <v>0</v>
      </c>
      <c r="Q3">
        <v>20200317</v>
      </c>
      <c r="R3" t="s">
        <v>394</v>
      </c>
      <c r="S3">
        <v>0</v>
      </c>
      <c r="T3">
        <v>0</v>
      </c>
      <c r="U3">
        <v>20200317</v>
      </c>
      <c r="V3" t="s">
        <v>395</v>
      </c>
      <c r="W3">
        <v>-1</v>
      </c>
      <c r="X3">
        <v>0</v>
      </c>
    </row>
    <row r="4" spans="1:24" x14ac:dyDescent="0.25">
      <c r="A4">
        <v>20200318</v>
      </c>
      <c r="B4" t="s">
        <v>390</v>
      </c>
      <c r="C4">
        <v>0</v>
      </c>
      <c r="D4">
        <v>-1</v>
      </c>
      <c r="E4">
        <v>20200318</v>
      </c>
      <c r="F4" t="s">
        <v>391</v>
      </c>
      <c r="G4">
        <v>0</v>
      </c>
      <c r="H4">
        <v>0</v>
      </c>
      <c r="I4">
        <v>20200318</v>
      </c>
      <c r="J4" t="s">
        <v>392</v>
      </c>
      <c r="K4">
        <v>-1</v>
      </c>
      <c r="L4">
        <v>-3</v>
      </c>
      <c r="M4">
        <v>20200318</v>
      </c>
      <c r="N4" t="s">
        <v>393</v>
      </c>
      <c r="O4">
        <v>-1</v>
      </c>
      <c r="P4">
        <v>0</v>
      </c>
      <c r="Q4">
        <v>20200318</v>
      </c>
      <c r="R4" t="s">
        <v>394</v>
      </c>
      <c r="S4">
        <v>0</v>
      </c>
      <c r="T4">
        <v>0</v>
      </c>
      <c r="U4">
        <v>20200318</v>
      </c>
      <c r="V4" t="s">
        <v>395</v>
      </c>
      <c r="W4">
        <v>-1</v>
      </c>
      <c r="X4">
        <v>0</v>
      </c>
    </row>
    <row r="5" spans="1:24" x14ac:dyDescent="0.25">
      <c r="A5">
        <v>20200319</v>
      </c>
      <c r="B5" t="s">
        <v>390</v>
      </c>
      <c r="C5">
        <v>0</v>
      </c>
      <c r="D5">
        <v>-1</v>
      </c>
      <c r="E5">
        <v>20200319</v>
      </c>
      <c r="F5" t="s">
        <v>391</v>
      </c>
      <c r="G5">
        <v>0</v>
      </c>
      <c r="H5">
        <v>-1</v>
      </c>
      <c r="I5">
        <v>20200319</v>
      </c>
      <c r="J5" t="s">
        <v>392</v>
      </c>
      <c r="K5">
        <v>-2</v>
      </c>
      <c r="L5">
        <v>-5</v>
      </c>
      <c r="M5">
        <v>20200319</v>
      </c>
      <c r="N5" t="s">
        <v>393</v>
      </c>
      <c r="O5">
        <v>-1</v>
      </c>
      <c r="P5">
        <v>-1</v>
      </c>
      <c r="Q5">
        <v>20200319</v>
      </c>
      <c r="R5" t="s">
        <v>394</v>
      </c>
      <c r="S5">
        <v>0</v>
      </c>
      <c r="T5">
        <v>0</v>
      </c>
      <c r="U5">
        <v>20200319</v>
      </c>
      <c r="V5" t="s">
        <v>395</v>
      </c>
      <c r="W5">
        <v>0</v>
      </c>
      <c r="X5">
        <v>0</v>
      </c>
    </row>
    <row r="6" spans="1:24" x14ac:dyDescent="0.25">
      <c r="A6">
        <v>20200320</v>
      </c>
      <c r="B6" t="s">
        <v>390</v>
      </c>
      <c r="C6">
        <v>0</v>
      </c>
      <c r="D6">
        <v>0</v>
      </c>
      <c r="E6">
        <v>20200320</v>
      </c>
      <c r="F6" t="s">
        <v>391</v>
      </c>
      <c r="G6">
        <v>0</v>
      </c>
      <c r="H6">
        <v>0</v>
      </c>
      <c r="I6">
        <v>20200320</v>
      </c>
      <c r="J6" t="s">
        <v>392</v>
      </c>
      <c r="K6">
        <v>-2</v>
      </c>
      <c r="L6">
        <v>-3</v>
      </c>
      <c r="M6">
        <v>20200320</v>
      </c>
      <c r="N6" t="s">
        <v>393</v>
      </c>
      <c r="O6">
        <v>-1</v>
      </c>
      <c r="P6">
        <v>-1</v>
      </c>
      <c r="Q6">
        <v>20200320</v>
      </c>
      <c r="R6" t="s">
        <v>394</v>
      </c>
      <c r="S6">
        <v>0</v>
      </c>
      <c r="T6">
        <v>0</v>
      </c>
      <c r="U6">
        <v>20200320</v>
      </c>
      <c r="V6" t="s">
        <v>395</v>
      </c>
      <c r="W6">
        <v>1</v>
      </c>
      <c r="X6">
        <v>0</v>
      </c>
    </row>
    <row r="7" spans="1:24" x14ac:dyDescent="0.25">
      <c r="A7">
        <v>20200323</v>
      </c>
      <c r="B7" t="s">
        <v>390</v>
      </c>
      <c r="C7">
        <v>0</v>
      </c>
      <c r="D7">
        <v>3</v>
      </c>
      <c r="E7">
        <v>20200323</v>
      </c>
      <c r="F7" t="s">
        <v>391</v>
      </c>
      <c r="G7">
        <v>0</v>
      </c>
      <c r="H7">
        <v>-1</v>
      </c>
      <c r="I7">
        <v>20200323</v>
      </c>
      <c r="J7" t="s">
        <v>392</v>
      </c>
      <c r="K7">
        <v>-2</v>
      </c>
      <c r="L7">
        <v>-3</v>
      </c>
      <c r="M7">
        <v>20200323</v>
      </c>
      <c r="N7" t="s">
        <v>393</v>
      </c>
      <c r="O7">
        <v>-1</v>
      </c>
      <c r="P7">
        <v>0</v>
      </c>
      <c r="Q7">
        <v>20200323</v>
      </c>
      <c r="R7" t="s">
        <v>394</v>
      </c>
      <c r="S7">
        <v>0</v>
      </c>
      <c r="T7">
        <v>0</v>
      </c>
      <c r="U7">
        <v>20200323</v>
      </c>
      <c r="V7" t="s">
        <v>395</v>
      </c>
      <c r="W7">
        <v>0</v>
      </c>
      <c r="X7">
        <v>0</v>
      </c>
    </row>
    <row r="8" spans="1:24" x14ac:dyDescent="0.25">
      <c r="A8">
        <v>20200324</v>
      </c>
      <c r="B8" t="s">
        <v>390</v>
      </c>
      <c r="C8">
        <v>0</v>
      </c>
      <c r="D8">
        <v>-5</v>
      </c>
      <c r="E8">
        <v>20200324</v>
      </c>
      <c r="F8" t="s">
        <v>391</v>
      </c>
      <c r="G8">
        <v>-1</v>
      </c>
      <c r="H8">
        <v>0</v>
      </c>
      <c r="I8">
        <v>20200324</v>
      </c>
      <c r="J8" t="s">
        <v>392</v>
      </c>
      <c r="K8">
        <v>-2</v>
      </c>
      <c r="L8">
        <v>-3</v>
      </c>
      <c r="M8">
        <v>20200324</v>
      </c>
      <c r="N8" t="s">
        <v>393</v>
      </c>
      <c r="O8">
        <v>-1</v>
      </c>
      <c r="P8">
        <v>0</v>
      </c>
      <c r="Q8">
        <v>20200324</v>
      </c>
      <c r="R8" t="s">
        <v>394</v>
      </c>
      <c r="S8">
        <v>1</v>
      </c>
      <c r="T8">
        <v>0</v>
      </c>
      <c r="U8">
        <v>20200324</v>
      </c>
      <c r="V8" t="s">
        <v>395</v>
      </c>
      <c r="W8">
        <v>0</v>
      </c>
      <c r="X8">
        <v>0</v>
      </c>
    </row>
    <row r="9" spans="1:24" x14ac:dyDescent="0.25">
      <c r="A9">
        <v>20200325</v>
      </c>
      <c r="B9" t="s">
        <v>390</v>
      </c>
      <c r="C9">
        <v>0</v>
      </c>
      <c r="D9">
        <v>3</v>
      </c>
      <c r="E9">
        <v>20200325</v>
      </c>
      <c r="F9" t="s">
        <v>391</v>
      </c>
      <c r="G9">
        <v>-1</v>
      </c>
      <c r="H9">
        <v>-1</v>
      </c>
      <c r="I9">
        <v>20200325</v>
      </c>
      <c r="J9" t="s">
        <v>392</v>
      </c>
      <c r="K9">
        <v>-2</v>
      </c>
      <c r="L9">
        <v>-5</v>
      </c>
      <c r="M9">
        <v>20200325</v>
      </c>
      <c r="N9" t="s">
        <v>393</v>
      </c>
      <c r="O9">
        <v>-1</v>
      </c>
      <c r="P9">
        <v>0</v>
      </c>
      <c r="Q9">
        <v>20200325</v>
      </c>
      <c r="R9" t="s">
        <v>394</v>
      </c>
      <c r="S9">
        <v>0</v>
      </c>
      <c r="T9">
        <v>-3</v>
      </c>
      <c r="U9">
        <v>20200325</v>
      </c>
      <c r="V9" t="s">
        <v>395</v>
      </c>
      <c r="W9">
        <v>0</v>
      </c>
      <c r="X9">
        <v>0</v>
      </c>
    </row>
    <row r="10" spans="1:24" x14ac:dyDescent="0.25">
      <c r="A10">
        <v>20200326</v>
      </c>
      <c r="B10" t="s">
        <v>390</v>
      </c>
      <c r="C10">
        <v>0</v>
      </c>
      <c r="D10">
        <v>0</v>
      </c>
      <c r="E10">
        <v>20200326</v>
      </c>
      <c r="F10" t="s">
        <v>391</v>
      </c>
      <c r="G10">
        <v>0</v>
      </c>
      <c r="H10">
        <v>0</v>
      </c>
      <c r="I10">
        <v>20200326</v>
      </c>
      <c r="J10" t="s">
        <v>392</v>
      </c>
      <c r="K10">
        <v>-2</v>
      </c>
      <c r="L10">
        <v>-1</v>
      </c>
      <c r="M10">
        <v>20200326</v>
      </c>
      <c r="N10" t="s">
        <v>393</v>
      </c>
      <c r="O10">
        <v>-1</v>
      </c>
      <c r="P10">
        <v>0</v>
      </c>
      <c r="Q10">
        <v>20200326</v>
      </c>
      <c r="R10" t="s">
        <v>394</v>
      </c>
      <c r="S10">
        <v>0</v>
      </c>
      <c r="T10">
        <v>0</v>
      </c>
      <c r="U10">
        <v>20200326</v>
      </c>
      <c r="V10" t="s">
        <v>395</v>
      </c>
      <c r="W10">
        <v>0</v>
      </c>
      <c r="X10">
        <v>-2</v>
      </c>
    </row>
    <row r="11" spans="1:24" x14ac:dyDescent="0.25">
      <c r="A11">
        <v>20200327</v>
      </c>
      <c r="B11" t="s">
        <v>390</v>
      </c>
      <c r="C11">
        <v>-1</v>
      </c>
      <c r="D11">
        <v>-1</v>
      </c>
      <c r="E11">
        <v>20200327</v>
      </c>
      <c r="F11" t="s">
        <v>391</v>
      </c>
      <c r="G11">
        <v>0</v>
      </c>
      <c r="H11">
        <v>0</v>
      </c>
      <c r="I11">
        <v>20200327</v>
      </c>
      <c r="J11" t="s">
        <v>392</v>
      </c>
      <c r="K11">
        <v>-2</v>
      </c>
      <c r="L11">
        <v>-2</v>
      </c>
      <c r="M11">
        <v>20200327</v>
      </c>
      <c r="N11" t="s">
        <v>393</v>
      </c>
      <c r="O11">
        <v>-1</v>
      </c>
      <c r="P11">
        <v>-1</v>
      </c>
      <c r="Q11">
        <v>20200327</v>
      </c>
      <c r="R11" t="s">
        <v>394</v>
      </c>
      <c r="S11">
        <v>4</v>
      </c>
      <c r="T11">
        <v>1</v>
      </c>
      <c r="U11">
        <v>20200327</v>
      </c>
      <c r="V11" t="s">
        <v>395</v>
      </c>
      <c r="W11">
        <v>1</v>
      </c>
      <c r="X11">
        <v>1</v>
      </c>
    </row>
    <row r="12" spans="1:24" x14ac:dyDescent="0.25">
      <c r="A12">
        <v>20200330</v>
      </c>
      <c r="B12" t="s">
        <v>390</v>
      </c>
      <c r="C12">
        <v>-1</v>
      </c>
      <c r="D12">
        <v>4</v>
      </c>
      <c r="E12">
        <v>20200330</v>
      </c>
      <c r="F12" t="s">
        <v>391</v>
      </c>
      <c r="G12">
        <v>0</v>
      </c>
      <c r="H12">
        <v>-1</v>
      </c>
      <c r="I12">
        <v>20200330</v>
      </c>
      <c r="J12" t="s">
        <v>392</v>
      </c>
      <c r="K12">
        <v>-2</v>
      </c>
      <c r="L12">
        <v>-3</v>
      </c>
      <c r="M12">
        <v>20200330</v>
      </c>
      <c r="N12" t="s">
        <v>393</v>
      </c>
      <c r="O12">
        <v>-1</v>
      </c>
      <c r="P12">
        <v>0</v>
      </c>
      <c r="Q12">
        <v>20200330</v>
      </c>
      <c r="R12" t="s">
        <v>394</v>
      </c>
      <c r="S12">
        <v>2</v>
      </c>
      <c r="T12">
        <v>0</v>
      </c>
      <c r="U12">
        <v>20200330</v>
      </c>
      <c r="V12" t="s">
        <v>395</v>
      </c>
      <c r="W12">
        <v>0</v>
      </c>
      <c r="X12">
        <v>-2</v>
      </c>
    </row>
    <row r="13" spans="1:24" x14ac:dyDescent="0.25">
      <c r="A13">
        <v>20200331</v>
      </c>
      <c r="B13" t="s">
        <v>390</v>
      </c>
      <c r="C13">
        <v>0</v>
      </c>
      <c r="D13">
        <v>-1</v>
      </c>
      <c r="E13">
        <v>20200331</v>
      </c>
      <c r="F13" t="s">
        <v>391</v>
      </c>
      <c r="G13">
        <v>0</v>
      </c>
      <c r="H13">
        <v>-1</v>
      </c>
      <c r="I13">
        <v>20200331</v>
      </c>
      <c r="J13" t="s">
        <v>392</v>
      </c>
      <c r="K13">
        <v>-2</v>
      </c>
      <c r="L13">
        <v>-3</v>
      </c>
      <c r="M13">
        <v>20200331</v>
      </c>
      <c r="N13" t="s">
        <v>393</v>
      </c>
      <c r="O13">
        <v>-1</v>
      </c>
      <c r="P13">
        <v>-1</v>
      </c>
      <c r="Q13">
        <v>20200331</v>
      </c>
      <c r="R13" t="s">
        <v>394</v>
      </c>
      <c r="S13">
        <v>0</v>
      </c>
      <c r="T13">
        <v>2</v>
      </c>
      <c r="U13">
        <v>20200331</v>
      </c>
      <c r="V13" t="s">
        <v>395</v>
      </c>
      <c r="W13">
        <v>3</v>
      </c>
      <c r="X13">
        <v>0</v>
      </c>
    </row>
    <row r="14" spans="1:24" x14ac:dyDescent="0.25">
      <c r="A14">
        <v>20200401</v>
      </c>
      <c r="B14" t="s">
        <v>390</v>
      </c>
      <c r="C14">
        <v>0</v>
      </c>
      <c r="D14">
        <v>0</v>
      </c>
      <c r="E14">
        <v>20200401</v>
      </c>
      <c r="F14" t="s">
        <v>391</v>
      </c>
      <c r="G14">
        <v>0</v>
      </c>
      <c r="H14">
        <v>-1</v>
      </c>
      <c r="I14">
        <v>20200401</v>
      </c>
      <c r="J14" t="s">
        <v>392</v>
      </c>
      <c r="K14">
        <v>-2</v>
      </c>
      <c r="L14">
        <v>-2</v>
      </c>
      <c r="M14">
        <v>20200401</v>
      </c>
      <c r="N14" t="s">
        <v>393</v>
      </c>
      <c r="O14">
        <v>-2</v>
      </c>
      <c r="P14">
        <v>0</v>
      </c>
      <c r="Q14">
        <v>20200401</v>
      </c>
      <c r="R14" t="s">
        <v>394</v>
      </c>
      <c r="S14">
        <v>4</v>
      </c>
      <c r="T14">
        <v>-2</v>
      </c>
      <c r="U14">
        <v>20200401</v>
      </c>
      <c r="V14" t="s">
        <v>395</v>
      </c>
      <c r="W14">
        <v>3</v>
      </c>
      <c r="X14">
        <v>-1</v>
      </c>
    </row>
    <row r="15" spans="1:24" x14ac:dyDescent="0.25">
      <c r="A15">
        <v>20200402</v>
      </c>
      <c r="B15" t="s">
        <v>390</v>
      </c>
      <c r="C15">
        <v>-1</v>
      </c>
      <c r="D15">
        <v>1</v>
      </c>
      <c r="E15">
        <v>20200402</v>
      </c>
      <c r="F15" t="s">
        <v>391</v>
      </c>
      <c r="G15">
        <v>0</v>
      </c>
      <c r="H15">
        <v>0</v>
      </c>
      <c r="I15">
        <v>20200402</v>
      </c>
      <c r="J15" t="s">
        <v>392</v>
      </c>
      <c r="K15">
        <v>-2</v>
      </c>
      <c r="L15">
        <v>-1</v>
      </c>
      <c r="M15">
        <v>20200402</v>
      </c>
      <c r="N15" t="s">
        <v>393</v>
      </c>
      <c r="O15">
        <v>-1</v>
      </c>
      <c r="P15">
        <v>0</v>
      </c>
      <c r="Q15">
        <v>20200402</v>
      </c>
      <c r="R15" t="s">
        <v>394</v>
      </c>
      <c r="S15">
        <v>1</v>
      </c>
      <c r="T15">
        <v>0</v>
      </c>
      <c r="U15">
        <v>20200402</v>
      </c>
      <c r="V15" t="s">
        <v>395</v>
      </c>
      <c r="W15">
        <v>1</v>
      </c>
      <c r="X15">
        <v>0</v>
      </c>
    </row>
    <row r="16" spans="1:24" x14ac:dyDescent="0.25">
      <c r="A16">
        <v>20200403</v>
      </c>
      <c r="B16" t="s">
        <v>390</v>
      </c>
      <c r="C16">
        <v>-1</v>
      </c>
      <c r="D16">
        <v>-3</v>
      </c>
      <c r="E16">
        <v>20200403</v>
      </c>
      <c r="F16" t="s">
        <v>391</v>
      </c>
      <c r="G16">
        <v>0</v>
      </c>
      <c r="H16">
        <v>0</v>
      </c>
      <c r="I16">
        <v>20200403</v>
      </c>
      <c r="J16" t="s">
        <v>392</v>
      </c>
      <c r="K16">
        <v>-2</v>
      </c>
      <c r="L16">
        <v>-2</v>
      </c>
      <c r="M16">
        <v>20200403</v>
      </c>
      <c r="N16" t="s">
        <v>393</v>
      </c>
      <c r="O16">
        <v>-1</v>
      </c>
      <c r="P16">
        <v>-1</v>
      </c>
      <c r="Q16">
        <v>20200403</v>
      </c>
      <c r="R16" t="s">
        <v>394</v>
      </c>
      <c r="S16">
        <v>0</v>
      </c>
      <c r="T16">
        <v>-1</v>
      </c>
      <c r="U16">
        <v>20200403</v>
      </c>
      <c r="V16" t="s">
        <v>395</v>
      </c>
      <c r="W16">
        <v>1</v>
      </c>
      <c r="X16">
        <v>1</v>
      </c>
    </row>
    <row r="17" spans="1:24" x14ac:dyDescent="0.25">
      <c r="A17">
        <v>20200406</v>
      </c>
      <c r="B17" t="s">
        <v>390</v>
      </c>
      <c r="C17">
        <v>-4</v>
      </c>
      <c r="D17">
        <v>1</v>
      </c>
      <c r="E17">
        <v>20200406</v>
      </c>
      <c r="F17" t="s">
        <v>391</v>
      </c>
      <c r="G17">
        <v>0</v>
      </c>
      <c r="H17">
        <v>0</v>
      </c>
      <c r="I17">
        <v>20200406</v>
      </c>
      <c r="J17" t="s">
        <v>392</v>
      </c>
      <c r="K17">
        <v>-2</v>
      </c>
      <c r="L17">
        <v>-4</v>
      </c>
      <c r="M17">
        <v>20200406</v>
      </c>
      <c r="N17" t="s">
        <v>393</v>
      </c>
      <c r="O17">
        <v>-2</v>
      </c>
      <c r="P17">
        <v>-1</v>
      </c>
      <c r="Q17">
        <v>20200406</v>
      </c>
      <c r="R17" t="s">
        <v>394</v>
      </c>
      <c r="S17">
        <v>0</v>
      </c>
      <c r="T17">
        <v>1</v>
      </c>
      <c r="U17">
        <v>20200406</v>
      </c>
      <c r="V17" t="s">
        <v>395</v>
      </c>
      <c r="W17">
        <v>2</v>
      </c>
      <c r="X17">
        <v>-3</v>
      </c>
    </row>
    <row r="18" spans="1:24" x14ac:dyDescent="0.25">
      <c r="A18">
        <v>20200407</v>
      </c>
      <c r="B18" t="s">
        <v>390</v>
      </c>
      <c r="C18">
        <v>-5</v>
      </c>
      <c r="D18">
        <v>0</v>
      </c>
      <c r="E18">
        <v>20200407</v>
      </c>
      <c r="F18" t="s">
        <v>391</v>
      </c>
      <c r="G18">
        <v>0</v>
      </c>
      <c r="H18">
        <v>-1</v>
      </c>
      <c r="I18">
        <v>20200407</v>
      </c>
      <c r="J18" t="s">
        <v>392</v>
      </c>
      <c r="K18">
        <v>-2</v>
      </c>
      <c r="L18">
        <v>-2</v>
      </c>
      <c r="M18">
        <v>20200407</v>
      </c>
      <c r="N18" t="s">
        <v>393</v>
      </c>
      <c r="O18">
        <v>-2</v>
      </c>
      <c r="P18">
        <v>0</v>
      </c>
      <c r="Q18">
        <v>20200407</v>
      </c>
      <c r="R18" t="s">
        <v>394</v>
      </c>
      <c r="S18">
        <v>1</v>
      </c>
      <c r="T18">
        <v>1</v>
      </c>
      <c r="U18">
        <v>20200407</v>
      </c>
      <c r="V18" t="s">
        <v>395</v>
      </c>
      <c r="W18">
        <v>1</v>
      </c>
      <c r="X18">
        <v>-1</v>
      </c>
    </row>
    <row r="19" spans="1:24" x14ac:dyDescent="0.25">
      <c r="A19">
        <v>20200408</v>
      </c>
      <c r="B19" t="s">
        <v>390</v>
      </c>
      <c r="C19">
        <v>-4</v>
      </c>
      <c r="D19">
        <v>1</v>
      </c>
      <c r="E19">
        <v>20200408</v>
      </c>
      <c r="F19" t="s">
        <v>391</v>
      </c>
      <c r="G19">
        <v>0</v>
      </c>
      <c r="H19">
        <v>-2</v>
      </c>
      <c r="I19">
        <v>20200408</v>
      </c>
      <c r="J19" t="s">
        <v>392</v>
      </c>
      <c r="K19">
        <v>-2</v>
      </c>
      <c r="L19">
        <v>-2</v>
      </c>
      <c r="M19">
        <v>20200408</v>
      </c>
      <c r="N19" t="s">
        <v>393</v>
      </c>
      <c r="O19">
        <v>-1</v>
      </c>
      <c r="P19">
        <v>0</v>
      </c>
      <c r="Q19">
        <v>20200408</v>
      </c>
      <c r="R19" t="s">
        <v>394</v>
      </c>
      <c r="S19">
        <v>3</v>
      </c>
      <c r="T19">
        <v>0</v>
      </c>
      <c r="U19">
        <v>20200408</v>
      </c>
      <c r="V19" t="s">
        <v>395</v>
      </c>
      <c r="W19">
        <v>0</v>
      </c>
      <c r="X19">
        <v>-3</v>
      </c>
    </row>
    <row r="20" spans="1:24" x14ac:dyDescent="0.25">
      <c r="A20">
        <v>20200409</v>
      </c>
      <c r="B20" t="s">
        <v>390</v>
      </c>
      <c r="C20">
        <v>-2</v>
      </c>
      <c r="D20">
        <v>0</v>
      </c>
      <c r="E20">
        <v>20200409</v>
      </c>
      <c r="F20" t="s">
        <v>391</v>
      </c>
      <c r="G20">
        <v>0</v>
      </c>
      <c r="H20">
        <v>-1</v>
      </c>
      <c r="I20">
        <v>20200409</v>
      </c>
      <c r="J20" t="s">
        <v>392</v>
      </c>
      <c r="K20">
        <v>-2</v>
      </c>
      <c r="L20">
        <v>-2</v>
      </c>
      <c r="M20">
        <v>20200409</v>
      </c>
      <c r="N20" t="s">
        <v>393</v>
      </c>
      <c r="O20">
        <v>-1</v>
      </c>
      <c r="P20">
        <v>-1</v>
      </c>
      <c r="Q20">
        <v>20200409</v>
      </c>
      <c r="R20" t="s">
        <v>394</v>
      </c>
      <c r="S20">
        <v>3</v>
      </c>
      <c r="T20">
        <v>-1</v>
      </c>
      <c r="U20">
        <v>20200409</v>
      </c>
      <c r="V20" t="s">
        <v>395</v>
      </c>
      <c r="W20">
        <v>3</v>
      </c>
      <c r="X20">
        <v>0</v>
      </c>
    </row>
    <row r="21" spans="1:24" x14ac:dyDescent="0.25">
      <c r="A21">
        <v>20200410</v>
      </c>
      <c r="B21" t="s">
        <v>390</v>
      </c>
      <c r="C21">
        <v>-1</v>
      </c>
      <c r="D21">
        <v>0</v>
      </c>
      <c r="E21">
        <v>20200410</v>
      </c>
      <c r="F21" t="s">
        <v>391</v>
      </c>
      <c r="G21">
        <v>0</v>
      </c>
      <c r="H21">
        <v>0</v>
      </c>
      <c r="I21">
        <v>20200410</v>
      </c>
      <c r="J21" t="s">
        <v>392</v>
      </c>
      <c r="K21">
        <v>-2</v>
      </c>
      <c r="L21">
        <v>-3</v>
      </c>
      <c r="M21">
        <v>20200410</v>
      </c>
      <c r="N21" t="s">
        <v>393</v>
      </c>
      <c r="O21">
        <v>-1</v>
      </c>
      <c r="P21">
        <v>-1</v>
      </c>
      <c r="Q21">
        <v>20200410</v>
      </c>
      <c r="R21" t="s">
        <v>394</v>
      </c>
      <c r="S21">
        <v>2</v>
      </c>
      <c r="T21">
        <v>2</v>
      </c>
      <c r="U21">
        <v>20200410</v>
      </c>
      <c r="V21" t="s">
        <v>395</v>
      </c>
      <c r="W21">
        <v>3</v>
      </c>
      <c r="X21">
        <v>0</v>
      </c>
    </row>
    <row r="22" spans="1:24" x14ac:dyDescent="0.25">
      <c r="A22">
        <v>20200413</v>
      </c>
      <c r="B22" t="s">
        <v>390</v>
      </c>
      <c r="C22">
        <v>-1</v>
      </c>
      <c r="D22">
        <v>2</v>
      </c>
      <c r="E22">
        <v>20200413</v>
      </c>
      <c r="F22" t="s">
        <v>391</v>
      </c>
      <c r="G22">
        <v>0</v>
      </c>
      <c r="H22">
        <v>-1</v>
      </c>
      <c r="I22">
        <v>20200413</v>
      </c>
      <c r="J22" t="s">
        <v>392</v>
      </c>
      <c r="K22">
        <v>-1</v>
      </c>
      <c r="L22">
        <v>-3</v>
      </c>
      <c r="M22">
        <v>20200413</v>
      </c>
      <c r="N22" t="s">
        <v>393</v>
      </c>
      <c r="O22">
        <v>-2</v>
      </c>
      <c r="P22">
        <v>-1</v>
      </c>
      <c r="Q22">
        <v>20200413</v>
      </c>
      <c r="R22" t="s">
        <v>394</v>
      </c>
      <c r="S22">
        <v>3</v>
      </c>
      <c r="T22">
        <v>-4</v>
      </c>
      <c r="U22">
        <v>20200413</v>
      </c>
      <c r="V22" t="s">
        <v>395</v>
      </c>
      <c r="W22">
        <v>2</v>
      </c>
      <c r="X22">
        <v>0</v>
      </c>
    </row>
    <row r="23" spans="1:24" x14ac:dyDescent="0.25">
      <c r="A23">
        <v>20200414</v>
      </c>
      <c r="B23" t="s">
        <v>390</v>
      </c>
      <c r="C23">
        <v>0</v>
      </c>
      <c r="D23">
        <v>4</v>
      </c>
      <c r="E23">
        <v>20200414</v>
      </c>
      <c r="F23" t="s">
        <v>391</v>
      </c>
      <c r="G23">
        <v>0</v>
      </c>
      <c r="H23">
        <v>-1</v>
      </c>
      <c r="I23">
        <v>20200414</v>
      </c>
      <c r="J23" t="s">
        <v>392</v>
      </c>
      <c r="K23">
        <v>-2</v>
      </c>
      <c r="L23">
        <v>-1</v>
      </c>
      <c r="M23">
        <v>20200414</v>
      </c>
      <c r="N23" t="s">
        <v>393</v>
      </c>
      <c r="O23">
        <v>-2</v>
      </c>
      <c r="P23">
        <v>0</v>
      </c>
      <c r="Q23">
        <v>20200414</v>
      </c>
      <c r="R23" t="s">
        <v>394</v>
      </c>
      <c r="S23">
        <v>0</v>
      </c>
      <c r="T23">
        <v>-4</v>
      </c>
      <c r="U23">
        <v>20200414</v>
      </c>
      <c r="V23" t="s">
        <v>395</v>
      </c>
      <c r="W23">
        <v>2</v>
      </c>
      <c r="X23">
        <v>-1</v>
      </c>
    </row>
    <row r="24" spans="1:24" x14ac:dyDescent="0.25">
      <c r="A24">
        <v>20200415</v>
      </c>
      <c r="B24" t="s">
        <v>390</v>
      </c>
      <c r="C24">
        <v>-2</v>
      </c>
      <c r="D24">
        <v>-1</v>
      </c>
      <c r="E24">
        <v>20200415</v>
      </c>
      <c r="F24" t="s">
        <v>391</v>
      </c>
      <c r="G24">
        <v>0</v>
      </c>
      <c r="H24">
        <v>-2</v>
      </c>
      <c r="I24">
        <v>20200415</v>
      </c>
      <c r="J24" t="s">
        <v>392</v>
      </c>
      <c r="K24">
        <v>-2</v>
      </c>
      <c r="L24">
        <v>-2</v>
      </c>
      <c r="M24">
        <v>20200415</v>
      </c>
      <c r="N24" t="s">
        <v>393</v>
      </c>
      <c r="O24">
        <v>-1</v>
      </c>
      <c r="P24">
        <v>0</v>
      </c>
      <c r="Q24">
        <v>20200415</v>
      </c>
      <c r="R24" t="s">
        <v>394</v>
      </c>
      <c r="S24">
        <v>1</v>
      </c>
      <c r="T24">
        <v>-2</v>
      </c>
      <c r="U24">
        <v>20200415</v>
      </c>
      <c r="V24" t="s">
        <v>395</v>
      </c>
      <c r="W24">
        <v>0</v>
      </c>
      <c r="X24">
        <v>-2</v>
      </c>
    </row>
    <row r="25" spans="1:24" x14ac:dyDescent="0.25">
      <c r="A25">
        <v>20200416</v>
      </c>
      <c r="B25" t="s">
        <v>390</v>
      </c>
      <c r="C25">
        <v>-2</v>
      </c>
      <c r="D25">
        <v>1</v>
      </c>
      <c r="E25">
        <v>20200416</v>
      </c>
      <c r="F25" t="s">
        <v>391</v>
      </c>
      <c r="G25">
        <v>0</v>
      </c>
      <c r="H25">
        <v>-1</v>
      </c>
      <c r="I25">
        <v>20200416</v>
      </c>
      <c r="J25" t="s">
        <v>392</v>
      </c>
      <c r="K25">
        <v>-2</v>
      </c>
      <c r="L25">
        <v>-1</v>
      </c>
      <c r="M25">
        <v>20200416</v>
      </c>
      <c r="N25" t="s">
        <v>393</v>
      </c>
      <c r="O25">
        <v>-1</v>
      </c>
      <c r="P25">
        <v>-1</v>
      </c>
      <c r="Q25">
        <v>20200416</v>
      </c>
      <c r="R25" t="s">
        <v>394</v>
      </c>
      <c r="S25">
        <v>2</v>
      </c>
      <c r="T25">
        <v>-3</v>
      </c>
      <c r="U25">
        <v>20200416</v>
      </c>
      <c r="V25" t="s">
        <v>395</v>
      </c>
      <c r="W25">
        <v>1</v>
      </c>
      <c r="X25">
        <v>-2</v>
      </c>
    </row>
    <row r="26" spans="1:24" x14ac:dyDescent="0.25">
      <c r="A26">
        <v>20200417</v>
      </c>
      <c r="B26" t="s">
        <v>390</v>
      </c>
      <c r="C26">
        <v>-5</v>
      </c>
      <c r="D26">
        <v>-2</v>
      </c>
      <c r="E26">
        <v>20200417</v>
      </c>
      <c r="F26" t="s">
        <v>391</v>
      </c>
      <c r="G26">
        <v>0</v>
      </c>
      <c r="H26">
        <v>0</v>
      </c>
      <c r="I26">
        <v>20200417</v>
      </c>
      <c r="J26" t="s">
        <v>392</v>
      </c>
      <c r="K26">
        <v>-2</v>
      </c>
      <c r="L26">
        <v>-1</v>
      </c>
      <c r="M26">
        <v>20200417</v>
      </c>
      <c r="N26" t="s">
        <v>393</v>
      </c>
      <c r="O26">
        <v>-1</v>
      </c>
      <c r="P26">
        <v>-1</v>
      </c>
      <c r="Q26">
        <v>20200417</v>
      </c>
      <c r="R26" t="s">
        <v>394</v>
      </c>
      <c r="S26">
        <v>4</v>
      </c>
      <c r="T26">
        <v>0</v>
      </c>
      <c r="U26">
        <v>20200417</v>
      </c>
      <c r="V26" t="s">
        <v>395</v>
      </c>
      <c r="W26">
        <v>3</v>
      </c>
      <c r="X26">
        <v>1</v>
      </c>
    </row>
    <row r="27" spans="1:24" x14ac:dyDescent="0.25">
      <c r="A27">
        <v>20200420</v>
      </c>
      <c r="B27" t="s">
        <v>390</v>
      </c>
      <c r="C27">
        <v>-5</v>
      </c>
      <c r="D27">
        <v>1</v>
      </c>
      <c r="E27">
        <v>20200420</v>
      </c>
      <c r="F27" t="s">
        <v>391</v>
      </c>
      <c r="G27">
        <v>0</v>
      </c>
      <c r="H27">
        <v>0</v>
      </c>
      <c r="I27">
        <v>20200420</v>
      </c>
      <c r="J27" t="s">
        <v>392</v>
      </c>
      <c r="K27">
        <v>-2</v>
      </c>
      <c r="L27">
        <v>-2</v>
      </c>
      <c r="M27">
        <v>20200420</v>
      </c>
      <c r="N27" t="s">
        <v>393</v>
      </c>
      <c r="O27">
        <v>-1</v>
      </c>
      <c r="P27">
        <v>-1</v>
      </c>
      <c r="Q27">
        <v>20200420</v>
      </c>
      <c r="R27" t="s">
        <v>394</v>
      </c>
      <c r="S27">
        <v>-1</v>
      </c>
      <c r="T27">
        <v>0</v>
      </c>
      <c r="U27">
        <v>20200420</v>
      </c>
      <c r="V27" t="s">
        <v>395</v>
      </c>
      <c r="W27">
        <v>3</v>
      </c>
      <c r="X27">
        <v>-4</v>
      </c>
    </row>
    <row r="28" spans="1:24" x14ac:dyDescent="0.25">
      <c r="A28">
        <v>20200421</v>
      </c>
      <c r="B28" t="s">
        <v>390</v>
      </c>
      <c r="C28">
        <v>-1</v>
      </c>
      <c r="D28">
        <v>-5</v>
      </c>
      <c r="E28">
        <v>20200421</v>
      </c>
      <c r="F28" t="s">
        <v>391</v>
      </c>
      <c r="G28">
        <v>0</v>
      </c>
      <c r="H28">
        <v>-1</v>
      </c>
      <c r="I28">
        <v>20200421</v>
      </c>
      <c r="J28" t="s">
        <v>392</v>
      </c>
      <c r="K28">
        <v>-2</v>
      </c>
      <c r="L28">
        <v>-2</v>
      </c>
      <c r="M28">
        <v>20200421</v>
      </c>
      <c r="N28" t="s">
        <v>393</v>
      </c>
      <c r="O28">
        <v>-2</v>
      </c>
      <c r="P28">
        <v>0</v>
      </c>
      <c r="Q28">
        <v>20200421</v>
      </c>
      <c r="R28" t="s">
        <v>394</v>
      </c>
      <c r="S28">
        <v>3</v>
      </c>
      <c r="T28">
        <v>-1</v>
      </c>
      <c r="U28">
        <v>20200421</v>
      </c>
      <c r="V28" t="s">
        <v>395</v>
      </c>
      <c r="W28">
        <v>3</v>
      </c>
      <c r="X28">
        <v>-1</v>
      </c>
    </row>
    <row r="29" spans="1:24" x14ac:dyDescent="0.25">
      <c r="A29">
        <v>20200422</v>
      </c>
      <c r="B29" t="s">
        <v>390</v>
      </c>
      <c r="C29">
        <v>-1</v>
      </c>
      <c r="D29">
        <v>4</v>
      </c>
      <c r="E29">
        <v>20200422</v>
      </c>
      <c r="F29" t="s">
        <v>391</v>
      </c>
      <c r="G29">
        <v>0</v>
      </c>
      <c r="H29">
        <v>-2</v>
      </c>
      <c r="I29">
        <v>20200422</v>
      </c>
      <c r="J29" t="s">
        <v>392</v>
      </c>
      <c r="K29">
        <v>-2</v>
      </c>
      <c r="L29">
        <v>-1</v>
      </c>
      <c r="M29">
        <v>20200422</v>
      </c>
      <c r="N29" t="s">
        <v>393</v>
      </c>
      <c r="O29">
        <v>-1</v>
      </c>
      <c r="P29">
        <v>0</v>
      </c>
      <c r="Q29">
        <v>20200422</v>
      </c>
      <c r="R29" t="s">
        <v>394</v>
      </c>
      <c r="S29">
        <v>0</v>
      </c>
      <c r="T29">
        <v>-1</v>
      </c>
      <c r="U29">
        <v>20200422</v>
      </c>
      <c r="V29" t="s">
        <v>395</v>
      </c>
      <c r="W29">
        <v>0</v>
      </c>
      <c r="X29">
        <v>-4</v>
      </c>
    </row>
    <row r="30" spans="1:24" x14ac:dyDescent="0.25">
      <c r="A30">
        <v>20200423</v>
      </c>
      <c r="B30" t="s">
        <v>390</v>
      </c>
      <c r="C30">
        <v>1</v>
      </c>
      <c r="D30">
        <v>3</v>
      </c>
      <c r="E30">
        <v>20200423</v>
      </c>
      <c r="F30" t="s">
        <v>391</v>
      </c>
      <c r="G30">
        <v>0</v>
      </c>
      <c r="H30">
        <v>0</v>
      </c>
      <c r="I30">
        <v>20200423</v>
      </c>
      <c r="J30" t="s">
        <v>392</v>
      </c>
      <c r="K30">
        <v>-2</v>
      </c>
      <c r="L30">
        <v>-2</v>
      </c>
      <c r="M30">
        <v>20200423</v>
      </c>
      <c r="N30" t="s">
        <v>393</v>
      </c>
      <c r="O30">
        <v>-1</v>
      </c>
      <c r="P30">
        <v>-1</v>
      </c>
      <c r="Q30">
        <v>20200423</v>
      </c>
      <c r="R30" t="s">
        <v>394</v>
      </c>
      <c r="S30">
        <v>0</v>
      </c>
      <c r="T30">
        <v>2</v>
      </c>
      <c r="U30">
        <v>20200423</v>
      </c>
      <c r="V30" t="s">
        <v>395</v>
      </c>
      <c r="W30">
        <v>0</v>
      </c>
      <c r="X30">
        <v>0</v>
      </c>
    </row>
    <row r="31" spans="1:24" x14ac:dyDescent="0.25">
      <c r="A31">
        <v>20200424</v>
      </c>
      <c r="B31" t="s">
        <v>390</v>
      </c>
      <c r="C31">
        <v>1</v>
      </c>
      <c r="D31">
        <v>5</v>
      </c>
      <c r="E31">
        <v>20200424</v>
      </c>
      <c r="F31" t="s">
        <v>391</v>
      </c>
      <c r="G31">
        <v>0</v>
      </c>
      <c r="H31">
        <v>0</v>
      </c>
      <c r="I31">
        <v>20200424</v>
      </c>
      <c r="J31" t="s">
        <v>392</v>
      </c>
      <c r="K31">
        <v>-2</v>
      </c>
      <c r="L31">
        <v>-1</v>
      </c>
      <c r="M31">
        <v>20200424</v>
      </c>
      <c r="N31" t="s">
        <v>393</v>
      </c>
      <c r="O31">
        <v>-1</v>
      </c>
      <c r="P31">
        <v>-1</v>
      </c>
      <c r="Q31">
        <v>20200424</v>
      </c>
      <c r="R31" t="s">
        <v>394</v>
      </c>
      <c r="S31">
        <v>4</v>
      </c>
      <c r="T31">
        <v>2</v>
      </c>
      <c r="U31">
        <v>20200424</v>
      </c>
      <c r="V31" t="s">
        <v>395</v>
      </c>
      <c r="W31">
        <v>2</v>
      </c>
      <c r="X31">
        <v>0</v>
      </c>
    </row>
    <row r="32" spans="1:24" x14ac:dyDescent="0.25">
      <c r="A32">
        <v>20200427</v>
      </c>
      <c r="B32" t="s">
        <v>390</v>
      </c>
      <c r="C32">
        <v>1</v>
      </c>
      <c r="D32">
        <v>-1</v>
      </c>
      <c r="E32">
        <v>20200427</v>
      </c>
      <c r="F32" t="s">
        <v>391</v>
      </c>
      <c r="G32">
        <v>0</v>
      </c>
      <c r="H32">
        <v>0</v>
      </c>
      <c r="I32">
        <v>20200427</v>
      </c>
      <c r="J32" t="s">
        <v>392</v>
      </c>
      <c r="K32">
        <v>-2</v>
      </c>
      <c r="L32">
        <v>-1</v>
      </c>
      <c r="M32">
        <v>20200427</v>
      </c>
      <c r="N32" t="s">
        <v>393</v>
      </c>
      <c r="O32">
        <v>-1</v>
      </c>
      <c r="P32">
        <v>-1</v>
      </c>
      <c r="Q32">
        <v>20200427</v>
      </c>
      <c r="R32" t="s">
        <v>394</v>
      </c>
      <c r="S32">
        <v>1</v>
      </c>
      <c r="T32">
        <v>1</v>
      </c>
      <c r="U32">
        <v>20200427</v>
      </c>
      <c r="V32" t="s">
        <v>395</v>
      </c>
      <c r="W32">
        <v>-1</v>
      </c>
      <c r="X32">
        <v>0</v>
      </c>
    </row>
    <row r="33" spans="1:24" x14ac:dyDescent="0.25">
      <c r="A33">
        <v>20200428</v>
      </c>
      <c r="B33" t="s">
        <v>390</v>
      </c>
      <c r="C33">
        <v>-1</v>
      </c>
      <c r="D33">
        <v>0</v>
      </c>
      <c r="E33">
        <v>20200428</v>
      </c>
      <c r="F33" t="s">
        <v>391</v>
      </c>
      <c r="G33">
        <v>0</v>
      </c>
      <c r="H33">
        <v>-1</v>
      </c>
      <c r="I33">
        <v>20200428</v>
      </c>
      <c r="J33" t="s">
        <v>392</v>
      </c>
      <c r="K33">
        <v>-2</v>
      </c>
      <c r="L33">
        <v>-1</v>
      </c>
      <c r="M33">
        <v>20200428</v>
      </c>
      <c r="N33" t="s">
        <v>393</v>
      </c>
      <c r="O33">
        <v>-2</v>
      </c>
      <c r="P33">
        <v>-1</v>
      </c>
      <c r="Q33">
        <v>20200428</v>
      </c>
      <c r="R33" t="s">
        <v>394</v>
      </c>
      <c r="S33">
        <v>0</v>
      </c>
      <c r="T33">
        <v>-1</v>
      </c>
      <c r="U33">
        <v>20200428</v>
      </c>
      <c r="V33" t="s">
        <v>395</v>
      </c>
      <c r="W33">
        <v>2</v>
      </c>
      <c r="X33">
        <v>1</v>
      </c>
    </row>
    <row r="34" spans="1:24" x14ac:dyDescent="0.25">
      <c r="A34">
        <v>20200429</v>
      </c>
      <c r="B34" t="s">
        <v>390</v>
      </c>
      <c r="C34">
        <v>1</v>
      </c>
      <c r="D34">
        <v>2</v>
      </c>
      <c r="E34">
        <v>20200429</v>
      </c>
      <c r="F34" t="s">
        <v>391</v>
      </c>
      <c r="G34">
        <v>0</v>
      </c>
      <c r="H34">
        <v>0</v>
      </c>
      <c r="I34">
        <v>20200429</v>
      </c>
      <c r="J34" t="s">
        <v>392</v>
      </c>
      <c r="K34">
        <v>-2</v>
      </c>
      <c r="L34">
        <v>-1</v>
      </c>
      <c r="M34">
        <v>20200429</v>
      </c>
      <c r="N34" t="s">
        <v>393</v>
      </c>
      <c r="O34">
        <v>-2</v>
      </c>
      <c r="P34">
        <v>-1</v>
      </c>
      <c r="Q34">
        <v>20200429</v>
      </c>
      <c r="R34" t="s">
        <v>394</v>
      </c>
      <c r="S34">
        <v>1</v>
      </c>
      <c r="T34">
        <v>0</v>
      </c>
      <c r="U34">
        <v>20200429</v>
      </c>
      <c r="V34" t="s">
        <v>395</v>
      </c>
      <c r="W34">
        <v>-1</v>
      </c>
      <c r="X34">
        <v>1</v>
      </c>
    </row>
    <row r="35" spans="1:24" x14ac:dyDescent="0.25">
      <c r="A35">
        <v>20200430</v>
      </c>
      <c r="B35" t="s">
        <v>390</v>
      </c>
      <c r="C35">
        <v>-2</v>
      </c>
      <c r="D35">
        <v>-3</v>
      </c>
      <c r="E35">
        <v>20200430</v>
      </c>
      <c r="F35" t="s">
        <v>391</v>
      </c>
      <c r="G35">
        <v>0</v>
      </c>
      <c r="H35">
        <v>-1</v>
      </c>
      <c r="I35">
        <v>20200430</v>
      </c>
      <c r="J35" t="s">
        <v>392</v>
      </c>
      <c r="K35">
        <v>-2</v>
      </c>
      <c r="L35">
        <v>-2</v>
      </c>
      <c r="M35">
        <v>20200430</v>
      </c>
      <c r="N35" t="s">
        <v>393</v>
      </c>
      <c r="O35">
        <v>-1</v>
      </c>
      <c r="P35">
        <v>-1</v>
      </c>
      <c r="Q35">
        <v>20200430</v>
      </c>
      <c r="R35" t="s">
        <v>394</v>
      </c>
      <c r="S35">
        <v>1</v>
      </c>
      <c r="T35">
        <v>-1</v>
      </c>
      <c r="U35">
        <v>20200430</v>
      </c>
      <c r="V35" t="s">
        <v>395</v>
      </c>
      <c r="W35">
        <v>2</v>
      </c>
      <c r="X35">
        <v>1</v>
      </c>
    </row>
    <row r="36" spans="1:24" x14ac:dyDescent="0.25">
      <c r="A36">
        <v>20200501</v>
      </c>
      <c r="B36" t="s">
        <v>390</v>
      </c>
      <c r="C36">
        <v>-1</v>
      </c>
      <c r="D36">
        <v>0</v>
      </c>
      <c r="E36">
        <v>20200501</v>
      </c>
      <c r="F36" t="s">
        <v>391</v>
      </c>
      <c r="G36">
        <v>0</v>
      </c>
      <c r="H36">
        <v>0</v>
      </c>
      <c r="I36">
        <v>20200501</v>
      </c>
      <c r="J36" t="s">
        <v>392</v>
      </c>
      <c r="K36">
        <v>-1</v>
      </c>
      <c r="L36">
        <v>2</v>
      </c>
      <c r="M36">
        <v>20200501</v>
      </c>
      <c r="N36" t="s">
        <v>393</v>
      </c>
      <c r="O36">
        <v>-1</v>
      </c>
      <c r="P36">
        <v>-1</v>
      </c>
      <c r="Q36">
        <v>20200501</v>
      </c>
      <c r="R36" t="s">
        <v>394</v>
      </c>
      <c r="S36">
        <v>1</v>
      </c>
      <c r="T36">
        <v>1</v>
      </c>
      <c r="U36">
        <v>20200501</v>
      </c>
      <c r="V36" t="s">
        <v>395</v>
      </c>
      <c r="W36">
        <v>1</v>
      </c>
      <c r="X36">
        <v>0</v>
      </c>
    </row>
    <row r="37" spans="1:24" x14ac:dyDescent="0.25">
      <c r="A37">
        <v>20200504</v>
      </c>
      <c r="B37" t="s">
        <v>390</v>
      </c>
      <c r="C37">
        <v>-1</v>
      </c>
      <c r="D37">
        <v>0</v>
      </c>
      <c r="E37">
        <v>20200504</v>
      </c>
      <c r="F37" t="s">
        <v>391</v>
      </c>
      <c r="G37">
        <v>0</v>
      </c>
      <c r="H37">
        <v>0</v>
      </c>
      <c r="I37">
        <v>20200504</v>
      </c>
      <c r="J37" t="s">
        <v>392</v>
      </c>
      <c r="K37">
        <v>-2</v>
      </c>
      <c r="L37">
        <v>-1</v>
      </c>
      <c r="M37">
        <v>20200504</v>
      </c>
      <c r="N37" t="s">
        <v>393</v>
      </c>
      <c r="O37">
        <v>-1</v>
      </c>
      <c r="P37">
        <v>0</v>
      </c>
      <c r="Q37">
        <v>20200504</v>
      </c>
      <c r="R37" t="s">
        <v>394</v>
      </c>
      <c r="S37">
        <v>1</v>
      </c>
      <c r="T37">
        <v>1</v>
      </c>
      <c r="U37">
        <v>20200504</v>
      </c>
      <c r="V37" t="s">
        <v>395</v>
      </c>
      <c r="W37">
        <v>-1</v>
      </c>
      <c r="X37">
        <v>0</v>
      </c>
    </row>
    <row r="38" spans="1:24" x14ac:dyDescent="0.25">
      <c r="A38">
        <v>20200505</v>
      </c>
      <c r="B38" t="s">
        <v>390</v>
      </c>
      <c r="C38">
        <v>-1</v>
      </c>
      <c r="D38">
        <v>1</v>
      </c>
      <c r="E38">
        <v>20200505</v>
      </c>
      <c r="F38" t="s">
        <v>391</v>
      </c>
      <c r="G38">
        <v>0</v>
      </c>
      <c r="H38">
        <v>-1</v>
      </c>
      <c r="I38">
        <v>20200505</v>
      </c>
      <c r="J38" t="s">
        <v>392</v>
      </c>
      <c r="K38">
        <v>-2</v>
      </c>
      <c r="L38">
        <v>-1</v>
      </c>
      <c r="M38">
        <v>20200505</v>
      </c>
      <c r="N38" t="s">
        <v>393</v>
      </c>
      <c r="O38">
        <v>-2</v>
      </c>
      <c r="P38">
        <v>0</v>
      </c>
      <c r="Q38">
        <v>20200505</v>
      </c>
      <c r="R38" t="s">
        <v>394</v>
      </c>
      <c r="S38">
        <v>2</v>
      </c>
      <c r="T38">
        <v>-2</v>
      </c>
      <c r="U38">
        <v>20200505</v>
      </c>
      <c r="V38" t="s">
        <v>395</v>
      </c>
      <c r="W38">
        <v>0</v>
      </c>
      <c r="X38">
        <v>1</v>
      </c>
    </row>
    <row r="39" spans="1:24" x14ac:dyDescent="0.25">
      <c r="A39">
        <v>20200506</v>
      </c>
      <c r="B39" t="s">
        <v>390</v>
      </c>
      <c r="C39">
        <v>0</v>
      </c>
      <c r="D39">
        <v>0</v>
      </c>
      <c r="E39">
        <v>20200506</v>
      </c>
      <c r="F39" t="s">
        <v>391</v>
      </c>
      <c r="G39">
        <v>0</v>
      </c>
      <c r="H39">
        <v>0</v>
      </c>
      <c r="I39">
        <v>20200506</v>
      </c>
      <c r="J39" t="s">
        <v>392</v>
      </c>
      <c r="K39">
        <v>-2</v>
      </c>
      <c r="L39">
        <v>-1</v>
      </c>
      <c r="M39">
        <v>20200506</v>
      </c>
      <c r="N39" t="s">
        <v>393</v>
      </c>
      <c r="O39">
        <v>-1</v>
      </c>
      <c r="P39">
        <v>-1</v>
      </c>
      <c r="Q39">
        <v>20200506</v>
      </c>
      <c r="R39" t="s">
        <v>394</v>
      </c>
      <c r="S39">
        <v>2</v>
      </c>
      <c r="T39">
        <v>-1</v>
      </c>
      <c r="U39">
        <v>20200506</v>
      </c>
      <c r="V39" t="s">
        <v>395</v>
      </c>
      <c r="W39">
        <v>0</v>
      </c>
      <c r="X39">
        <v>0</v>
      </c>
    </row>
    <row r="40" spans="1:24" x14ac:dyDescent="0.25">
      <c r="A40">
        <v>20200507</v>
      </c>
      <c r="B40" t="s">
        <v>390</v>
      </c>
      <c r="C40">
        <v>0</v>
      </c>
      <c r="D40">
        <v>-1</v>
      </c>
      <c r="E40">
        <v>20200507</v>
      </c>
      <c r="F40" t="s">
        <v>391</v>
      </c>
      <c r="G40">
        <v>0</v>
      </c>
      <c r="H40">
        <v>0</v>
      </c>
      <c r="I40">
        <v>20200507</v>
      </c>
      <c r="J40" t="s">
        <v>392</v>
      </c>
      <c r="K40">
        <v>-2</v>
      </c>
      <c r="L40">
        <v>-1</v>
      </c>
      <c r="M40">
        <v>20200507</v>
      </c>
      <c r="N40" t="s">
        <v>393</v>
      </c>
      <c r="O40">
        <v>-1</v>
      </c>
      <c r="P40">
        <v>-1</v>
      </c>
      <c r="Q40">
        <v>20200507</v>
      </c>
      <c r="R40" t="s">
        <v>394</v>
      </c>
      <c r="S40">
        <v>1</v>
      </c>
      <c r="T40">
        <v>0</v>
      </c>
      <c r="U40">
        <v>20200507</v>
      </c>
      <c r="V40" t="s">
        <v>395</v>
      </c>
      <c r="W40">
        <v>1</v>
      </c>
      <c r="X40">
        <v>-3</v>
      </c>
    </row>
    <row r="41" spans="1:24" x14ac:dyDescent="0.25">
      <c r="A41">
        <v>20200508</v>
      </c>
      <c r="B41" t="s">
        <v>390</v>
      </c>
      <c r="C41">
        <v>-1</v>
      </c>
      <c r="D41">
        <v>0</v>
      </c>
      <c r="E41">
        <v>20200508</v>
      </c>
      <c r="F41" t="s">
        <v>391</v>
      </c>
      <c r="G41">
        <v>0</v>
      </c>
      <c r="H41">
        <v>0</v>
      </c>
      <c r="I41">
        <v>20200508</v>
      </c>
      <c r="J41" t="s">
        <v>392</v>
      </c>
      <c r="K41">
        <v>-2</v>
      </c>
      <c r="L41">
        <v>0</v>
      </c>
      <c r="M41">
        <v>20200508</v>
      </c>
      <c r="N41" t="s">
        <v>393</v>
      </c>
      <c r="O41">
        <v>-1</v>
      </c>
      <c r="P41">
        <v>-1</v>
      </c>
      <c r="Q41">
        <v>20200508</v>
      </c>
      <c r="R41" t="s">
        <v>394</v>
      </c>
      <c r="S41">
        <v>2</v>
      </c>
      <c r="T41">
        <v>1</v>
      </c>
      <c r="U41">
        <v>20200508</v>
      </c>
      <c r="V41" t="s">
        <v>395</v>
      </c>
      <c r="W41">
        <v>0</v>
      </c>
      <c r="X41">
        <v>0</v>
      </c>
    </row>
    <row r="42" spans="1:24" x14ac:dyDescent="0.25">
      <c r="C42">
        <f>AVERAGE(C2:C41)</f>
        <v>-1</v>
      </c>
      <c r="D42">
        <f>AVERAGE(D2:D41)</f>
        <v>0.25</v>
      </c>
      <c r="G42">
        <f>AVERAGE(G2:G41)</f>
        <v>-0.05</v>
      </c>
      <c r="H42">
        <f>AVERAGE(H2:H41)</f>
        <v>-0.55000000000000004</v>
      </c>
      <c r="K42">
        <f>AVERAGE(K2:K41)</f>
        <v>-1.8</v>
      </c>
      <c r="L42">
        <f>AVERAGE(L2:L41)</f>
        <v>-1.7749999999999999</v>
      </c>
      <c r="O42">
        <f>AVERAGE(O2:O41)</f>
        <v>-1.2</v>
      </c>
      <c r="P42">
        <f>AVERAGE(P2:P41)</f>
        <v>-0.55000000000000004</v>
      </c>
      <c r="S42">
        <f>AVERAGE(S2:S41)</f>
        <v>1.2250000000000001</v>
      </c>
      <c r="T42">
        <f>AVERAGE(T2:T41)</f>
        <v>-0.3</v>
      </c>
      <c r="W42">
        <f>AVERAGE(W2:W41)</f>
        <v>0.9</v>
      </c>
      <c r="X42">
        <f>AVERAGE(X2:X41)</f>
        <v>-0.55000000000000004</v>
      </c>
    </row>
    <row r="43" spans="1:24" x14ac:dyDescent="0.25">
      <c r="C43">
        <f>D42-C42</f>
        <v>1.25</v>
      </c>
      <c r="G43">
        <f>H42-G42</f>
        <v>-0.5</v>
      </c>
      <c r="K43">
        <f>L42-K42</f>
        <v>2.5000000000000133E-2</v>
      </c>
      <c r="O43">
        <f>P42-O42</f>
        <v>0.64999999999999991</v>
      </c>
      <c r="S43">
        <f>T42-S42</f>
        <v>-1.5250000000000001</v>
      </c>
      <c r="W43">
        <f>X42-W42</f>
        <v>-1.4500000000000002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382</v>
      </c>
      <c r="C1" t="s">
        <v>383</v>
      </c>
      <c r="D1" t="s">
        <v>384</v>
      </c>
    </row>
    <row r="2" spans="1:4" x14ac:dyDescent="0.25">
      <c r="A2" t="s">
        <v>2</v>
      </c>
      <c r="B2">
        <v>-0.82386122266022799</v>
      </c>
      <c r="C2">
        <v>33</v>
      </c>
      <c r="D2">
        <v>39</v>
      </c>
    </row>
    <row r="3" spans="1:4" x14ac:dyDescent="0.25">
      <c r="A3" t="s">
        <v>3</v>
      </c>
      <c r="B3">
        <v>-0.72435611084104601</v>
      </c>
      <c r="C3">
        <v>1937</v>
      </c>
      <c r="D3">
        <v>3955</v>
      </c>
    </row>
    <row r="4" spans="1:4" x14ac:dyDescent="0.25">
      <c r="A4" t="s">
        <v>4</v>
      </c>
      <c r="B4">
        <v>-0.76620644404681304</v>
      </c>
      <c r="C4">
        <v>1937</v>
      </c>
      <c r="D4">
        <v>3955</v>
      </c>
    </row>
    <row r="5" spans="1:4" x14ac:dyDescent="0.25">
      <c r="A5" t="s">
        <v>5</v>
      </c>
      <c r="B5">
        <v>-0.64434233740667501</v>
      </c>
      <c r="C5">
        <v>117</v>
      </c>
      <c r="D5">
        <v>284</v>
      </c>
    </row>
    <row r="6" spans="1:4" x14ac:dyDescent="0.25">
      <c r="A6" t="s">
        <v>6</v>
      </c>
      <c r="B6">
        <v>-0.77526318510408099</v>
      </c>
      <c r="C6">
        <v>1937</v>
      </c>
      <c r="D6">
        <v>3955</v>
      </c>
    </row>
    <row r="7" spans="1:4" x14ac:dyDescent="0.25">
      <c r="A7" t="s">
        <v>7</v>
      </c>
      <c r="B7">
        <v>-0.75443870400429702</v>
      </c>
      <c r="C7">
        <v>262</v>
      </c>
      <c r="D7">
        <v>443</v>
      </c>
    </row>
    <row r="8" spans="1:4" x14ac:dyDescent="0.25">
      <c r="A8" t="s">
        <v>8</v>
      </c>
      <c r="B8">
        <v>-0.54411320532489105</v>
      </c>
      <c r="C8">
        <v>443</v>
      </c>
      <c r="D8">
        <v>829</v>
      </c>
    </row>
    <row r="9" spans="1:4" x14ac:dyDescent="0.25">
      <c r="A9" t="s">
        <v>9</v>
      </c>
      <c r="B9">
        <v>-0.72453991845172006</v>
      </c>
      <c r="C9">
        <v>5</v>
      </c>
      <c r="D9">
        <v>7</v>
      </c>
    </row>
    <row r="10" spans="1:4" x14ac:dyDescent="0.25">
      <c r="A10" t="s">
        <v>10</v>
      </c>
      <c r="B10">
        <v>-0.83085983606771896</v>
      </c>
      <c r="C10">
        <v>64</v>
      </c>
      <c r="D10">
        <v>77</v>
      </c>
    </row>
    <row r="11" spans="1:4" x14ac:dyDescent="0.25">
      <c r="A11" t="s">
        <v>11</v>
      </c>
      <c r="B11">
        <v>-0.63876075898517903</v>
      </c>
      <c r="C11">
        <v>7</v>
      </c>
      <c r="D11">
        <v>7</v>
      </c>
    </row>
    <row r="12" spans="1:4" x14ac:dyDescent="0.25">
      <c r="A12" t="s">
        <v>12</v>
      </c>
      <c r="B12">
        <v>-0.80715622308239099</v>
      </c>
      <c r="C12">
        <v>9</v>
      </c>
      <c r="D12">
        <v>11</v>
      </c>
    </row>
    <row r="13" spans="1:4" x14ac:dyDescent="0.25">
      <c r="A13" t="s">
        <v>13</v>
      </c>
      <c r="B13">
        <v>-0.88451064361193898</v>
      </c>
      <c r="C13">
        <v>108</v>
      </c>
      <c r="D13">
        <v>156</v>
      </c>
    </row>
    <row r="14" spans="1:4" x14ac:dyDescent="0.25">
      <c r="A14" t="s">
        <v>14</v>
      </c>
      <c r="B14">
        <v>-0.86743409797786497</v>
      </c>
      <c r="C14">
        <v>108</v>
      </c>
      <c r="D14">
        <v>156</v>
      </c>
    </row>
    <row r="15" spans="1:4" x14ac:dyDescent="0.25">
      <c r="A15" t="s">
        <v>15</v>
      </c>
      <c r="B15">
        <v>-0.57973500077389795</v>
      </c>
      <c r="C15">
        <v>177</v>
      </c>
      <c r="D15">
        <v>290</v>
      </c>
    </row>
    <row r="16" spans="1:4" x14ac:dyDescent="0.25">
      <c r="A16" t="s">
        <v>16</v>
      </c>
      <c r="B16">
        <v>-0.76203660926702699</v>
      </c>
      <c r="C16">
        <v>13</v>
      </c>
      <c r="D16">
        <v>16</v>
      </c>
    </row>
    <row r="17" spans="1:4" x14ac:dyDescent="0.25">
      <c r="A17" t="s">
        <v>17</v>
      </c>
      <c r="B17">
        <v>-0.78759849263334103</v>
      </c>
      <c r="C17">
        <v>771</v>
      </c>
      <c r="D17">
        <v>1540</v>
      </c>
    </row>
    <row r="18" spans="1:4" x14ac:dyDescent="0.25">
      <c r="A18" t="s">
        <v>18</v>
      </c>
      <c r="B18">
        <v>-0.71458283827234703</v>
      </c>
      <c r="C18">
        <v>50</v>
      </c>
      <c r="D18">
        <v>92</v>
      </c>
    </row>
    <row r="19" spans="1:4" x14ac:dyDescent="0.25">
      <c r="A19" t="s">
        <v>19</v>
      </c>
      <c r="B19">
        <v>-0.60243336302112704</v>
      </c>
      <c r="C19">
        <v>9</v>
      </c>
      <c r="D19">
        <v>15</v>
      </c>
    </row>
    <row r="20" spans="1:4" x14ac:dyDescent="0.25">
      <c r="A20" t="s">
        <v>20</v>
      </c>
      <c r="B20">
        <v>-0.68391257394298899</v>
      </c>
      <c r="C20">
        <v>9</v>
      </c>
      <c r="D20">
        <v>15</v>
      </c>
    </row>
    <row r="21" spans="1:4" x14ac:dyDescent="0.25">
      <c r="A21" t="s">
        <v>21</v>
      </c>
      <c r="B21">
        <v>-0.62543563306787198</v>
      </c>
      <c r="C21">
        <v>130</v>
      </c>
      <c r="D21">
        <v>307</v>
      </c>
    </row>
    <row r="22" spans="1:4" x14ac:dyDescent="0.25">
      <c r="A22" t="s">
        <v>22</v>
      </c>
      <c r="B22">
        <v>-0.66407088415622195</v>
      </c>
      <c r="C22">
        <v>25</v>
      </c>
      <c r="D22">
        <v>30</v>
      </c>
    </row>
    <row r="23" spans="1:4" x14ac:dyDescent="0.25">
      <c r="A23" t="s">
        <v>23</v>
      </c>
      <c r="B23">
        <v>-0.79705515441432595</v>
      </c>
      <c r="C23">
        <v>1937</v>
      </c>
      <c r="D23">
        <v>3955</v>
      </c>
    </row>
    <row r="24" spans="1:4" x14ac:dyDescent="0.25">
      <c r="A24" t="s">
        <v>24</v>
      </c>
      <c r="B24">
        <v>-0.58368020799793796</v>
      </c>
      <c r="C24">
        <v>387</v>
      </c>
      <c r="D24">
        <v>795</v>
      </c>
    </row>
    <row r="25" spans="1:4" x14ac:dyDescent="0.25">
      <c r="A25" t="s">
        <v>25</v>
      </c>
      <c r="B25">
        <v>-0.77470516858920602</v>
      </c>
      <c r="C25">
        <v>946</v>
      </c>
      <c r="D25">
        <v>1845</v>
      </c>
    </row>
    <row r="26" spans="1:4" x14ac:dyDescent="0.25">
      <c r="A26" t="s">
        <v>26</v>
      </c>
      <c r="B26">
        <v>-0.557508195074919</v>
      </c>
      <c r="C26">
        <v>45</v>
      </c>
      <c r="D26">
        <v>66</v>
      </c>
    </row>
    <row r="27" spans="1:4" x14ac:dyDescent="0.25">
      <c r="A27" t="s">
        <v>27</v>
      </c>
      <c r="B27">
        <v>-0.60897631909257399</v>
      </c>
      <c r="C27">
        <v>946</v>
      </c>
      <c r="D27">
        <v>1845</v>
      </c>
    </row>
    <row r="28" spans="1:4" x14ac:dyDescent="0.25">
      <c r="A28" t="s">
        <v>28</v>
      </c>
      <c r="B28">
        <v>-0.73519871542260096</v>
      </c>
      <c r="C28">
        <v>1937</v>
      </c>
      <c r="D28">
        <v>3955</v>
      </c>
    </row>
    <row r="29" spans="1:4" x14ac:dyDescent="0.25">
      <c r="A29" t="s">
        <v>29</v>
      </c>
      <c r="B29">
        <v>-0.62246095743100605</v>
      </c>
      <c r="C29">
        <v>236</v>
      </c>
      <c r="D29">
        <v>577</v>
      </c>
    </row>
    <row r="30" spans="1:4" x14ac:dyDescent="0.25">
      <c r="A30" t="s">
        <v>30</v>
      </c>
      <c r="B30">
        <v>-0.78189921996896194</v>
      </c>
      <c r="C30">
        <v>1937</v>
      </c>
      <c r="D30">
        <v>3955</v>
      </c>
    </row>
    <row r="31" spans="1:4" x14ac:dyDescent="0.25">
      <c r="A31" t="s">
        <v>31</v>
      </c>
      <c r="B31">
        <v>-0.52099058538777698</v>
      </c>
      <c r="C31">
        <v>36</v>
      </c>
      <c r="D31">
        <v>89</v>
      </c>
    </row>
    <row r="32" spans="1:4" x14ac:dyDescent="0.25">
      <c r="A32" t="s">
        <v>32</v>
      </c>
      <c r="B32">
        <v>-0.77713528419082201</v>
      </c>
      <c r="C32">
        <v>262</v>
      </c>
      <c r="D32">
        <v>475</v>
      </c>
    </row>
    <row r="33" spans="1:4" x14ac:dyDescent="0.25">
      <c r="A33" t="s">
        <v>33</v>
      </c>
      <c r="B33">
        <v>-0.64648751805301297</v>
      </c>
      <c r="C33">
        <v>1937</v>
      </c>
      <c r="D33">
        <v>3955</v>
      </c>
    </row>
    <row r="34" spans="1:4" x14ac:dyDescent="0.25">
      <c r="A34" t="s">
        <v>34</v>
      </c>
      <c r="B34">
        <v>-0.64493329016537704</v>
      </c>
      <c r="C34">
        <v>9</v>
      </c>
      <c r="D34">
        <v>15</v>
      </c>
    </row>
    <row r="35" spans="1:4" x14ac:dyDescent="0.25">
      <c r="A35" t="s">
        <v>35</v>
      </c>
      <c r="B35">
        <v>-0.47287872986946</v>
      </c>
      <c r="C35">
        <v>11</v>
      </c>
      <c r="D35">
        <v>30</v>
      </c>
    </row>
    <row r="36" spans="1:4" x14ac:dyDescent="0.25">
      <c r="A36" t="s">
        <v>36</v>
      </c>
      <c r="B36">
        <v>-0.40239137617728499</v>
      </c>
      <c r="C36">
        <v>19</v>
      </c>
      <c r="D36">
        <v>35</v>
      </c>
    </row>
    <row r="37" spans="1:4" x14ac:dyDescent="0.25">
      <c r="A37" t="s">
        <v>37</v>
      </c>
      <c r="B37">
        <v>-0.81671702568784899</v>
      </c>
      <c r="C37">
        <v>108</v>
      </c>
      <c r="D37">
        <v>156</v>
      </c>
    </row>
    <row r="38" spans="1:4" x14ac:dyDescent="0.25">
      <c r="A38" t="s">
        <v>38</v>
      </c>
      <c r="B38">
        <v>-0.73408497179177801</v>
      </c>
      <c r="C38">
        <v>1937</v>
      </c>
      <c r="D38">
        <v>3955</v>
      </c>
    </row>
    <row r="39" spans="1:4" x14ac:dyDescent="0.25">
      <c r="A39" t="s">
        <v>39</v>
      </c>
      <c r="B39">
        <v>-0.71446077458458102</v>
      </c>
      <c r="C39">
        <v>1937</v>
      </c>
      <c r="D39">
        <v>3955</v>
      </c>
    </row>
    <row r="40" spans="1:4" x14ac:dyDescent="0.25">
      <c r="A40" t="s">
        <v>40</v>
      </c>
      <c r="B40">
        <v>-0.75123697350138396</v>
      </c>
      <c r="C40">
        <v>1937</v>
      </c>
      <c r="D40">
        <v>3955</v>
      </c>
    </row>
    <row r="41" spans="1:4" x14ac:dyDescent="0.25">
      <c r="A41" t="s">
        <v>41</v>
      </c>
      <c r="B41">
        <v>-0.69678678267719396</v>
      </c>
      <c r="C41">
        <v>372</v>
      </c>
      <c r="D41">
        <v>713</v>
      </c>
    </row>
    <row r="42" spans="1:4" x14ac:dyDescent="0.25">
      <c r="A42" t="s">
        <v>42</v>
      </c>
      <c r="B42">
        <v>-0.72171177168133005</v>
      </c>
      <c r="C42">
        <v>1937</v>
      </c>
      <c r="D42">
        <v>3955</v>
      </c>
    </row>
    <row r="43" spans="1:4" x14ac:dyDescent="0.25">
      <c r="A43" t="s">
        <v>43</v>
      </c>
      <c r="B43">
        <v>-0.67922617630721605</v>
      </c>
      <c r="C43">
        <v>128</v>
      </c>
      <c r="D43">
        <v>219</v>
      </c>
    </row>
    <row r="44" spans="1:4" x14ac:dyDescent="0.25">
      <c r="A44" t="s">
        <v>44</v>
      </c>
      <c r="B44">
        <v>-0.59694013517999001</v>
      </c>
      <c r="C44">
        <v>200</v>
      </c>
      <c r="D44">
        <v>389</v>
      </c>
    </row>
    <row r="45" spans="1:4" x14ac:dyDescent="0.25">
      <c r="A45" t="s">
        <v>45</v>
      </c>
      <c r="B45">
        <v>-0.89230811051820902</v>
      </c>
      <c r="C45">
        <v>5</v>
      </c>
      <c r="D45">
        <v>9</v>
      </c>
    </row>
    <row r="46" spans="1:4" x14ac:dyDescent="0.25">
      <c r="A46" t="s">
        <v>46</v>
      </c>
      <c r="B46">
        <v>-0.48034394671469199</v>
      </c>
      <c r="C46">
        <v>347</v>
      </c>
      <c r="D46">
        <v>636</v>
      </c>
    </row>
    <row r="47" spans="1:4" x14ac:dyDescent="0.25">
      <c r="A47" t="s">
        <v>47</v>
      </c>
      <c r="B47">
        <v>-0.78618470443188204</v>
      </c>
      <c r="C47">
        <v>262</v>
      </c>
      <c r="D47">
        <v>443</v>
      </c>
    </row>
    <row r="48" spans="1:4" x14ac:dyDescent="0.25">
      <c r="A48" t="s">
        <v>48</v>
      </c>
      <c r="B48">
        <v>-0.57881676530863302</v>
      </c>
      <c r="C48">
        <v>16</v>
      </c>
      <c r="D48">
        <v>23</v>
      </c>
    </row>
    <row r="49" spans="1:4" x14ac:dyDescent="0.25">
      <c r="A49" t="s">
        <v>58</v>
      </c>
      <c r="B49">
        <v>-0.56463939084593495</v>
      </c>
      <c r="C49">
        <v>84</v>
      </c>
      <c r="D49">
        <v>124</v>
      </c>
    </row>
    <row r="50" spans="1:4" x14ac:dyDescent="0.25">
      <c r="A50" t="s">
        <v>49</v>
      </c>
      <c r="B50">
        <v>-0.75422547663142403</v>
      </c>
      <c r="C50">
        <v>771</v>
      </c>
      <c r="D50">
        <v>1540</v>
      </c>
    </row>
    <row r="51" spans="1:4" x14ac:dyDescent="0.25">
      <c r="A51" t="s">
        <v>50</v>
      </c>
      <c r="B51">
        <v>-0.63172476929467702</v>
      </c>
      <c r="C51">
        <v>564</v>
      </c>
      <c r="D51">
        <v>1036</v>
      </c>
    </row>
    <row r="52" spans="1:4" x14ac:dyDescent="0.25">
      <c r="A52" t="s">
        <v>53</v>
      </c>
      <c r="B52">
        <v>-0.68228497191420001</v>
      </c>
      <c r="C52">
        <v>12</v>
      </c>
      <c r="D52">
        <v>14</v>
      </c>
    </row>
    <row r="53" spans="1:4" x14ac:dyDescent="0.25">
      <c r="A53" t="s">
        <v>52</v>
      </c>
      <c r="B53">
        <v>-0.49159147288188099</v>
      </c>
      <c r="C53">
        <v>503</v>
      </c>
      <c r="D53">
        <v>1034</v>
      </c>
    </row>
    <row r="54" spans="1:4" x14ac:dyDescent="0.25">
      <c r="A54" t="s">
        <v>54</v>
      </c>
      <c r="B54">
        <v>-0.65479255687161697</v>
      </c>
      <c r="C54">
        <v>377</v>
      </c>
      <c r="D54">
        <v>810</v>
      </c>
    </row>
    <row r="55" spans="1:4" x14ac:dyDescent="0.25">
      <c r="A55" t="s">
        <v>55</v>
      </c>
      <c r="B55">
        <v>-0.61100929639808099</v>
      </c>
      <c r="C55">
        <v>443</v>
      </c>
      <c r="D55">
        <v>829</v>
      </c>
    </row>
    <row r="56" spans="1:4" x14ac:dyDescent="0.25">
      <c r="A56" t="s">
        <v>56</v>
      </c>
      <c r="B56">
        <v>-0.88761995816803296</v>
      </c>
      <c r="C56">
        <v>30</v>
      </c>
      <c r="D56">
        <v>57</v>
      </c>
    </row>
    <row r="57" spans="1:4" x14ac:dyDescent="0.25">
      <c r="A57" t="s">
        <v>57</v>
      </c>
      <c r="B57">
        <v>-0.77566617996305698</v>
      </c>
      <c r="C57">
        <v>946</v>
      </c>
      <c r="D57">
        <v>1845</v>
      </c>
    </row>
    <row r="58" spans="1:4" x14ac:dyDescent="0.25">
      <c r="A58" t="s">
        <v>60</v>
      </c>
      <c r="B58">
        <v>-0.66396683872130402</v>
      </c>
      <c r="C58">
        <v>837</v>
      </c>
      <c r="D58">
        <v>1757</v>
      </c>
    </row>
    <row r="59" spans="1:4" x14ac:dyDescent="0.25">
      <c r="A59" t="s">
        <v>61</v>
      </c>
      <c r="B59">
        <v>-0.69867039427738697</v>
      </c>
      <c r="C59">
        <v>560</v>
      </c>
      <c r="D59">
        <v>949</v>
      </c>
    </row>
    <row r="60" spans="1:4" x14ac:dyDescent="0.25">
      <c r="A60" t="s">
        <v>62</v>
      </c>
      <c r="B60">
        <v>-0.74535956115552804</v>
      </c>
      <c r="C60">
        <v>1110</v>
      </c>
      <c r="D60">
        <v>2059</v>
      </c>
    </row>
    <row r="61" spans="1:4" x14ac:dyDescent="0.25">
      <c r="A61" t="s">
        <v>63</v>
      </c>
      <c r="B61">
        <v>-0.68233248783181699</v>
      </c>
      <c r="C61">
        <v>1110</v>
      </c>
      <c r="D61">
        <v>2059</v>
      </c>
    </row>
    <row r="62" spans="1:4" x14ac:dyDescent="0.25">
      <c r="A62" t="s">
        <v>64</v>
      </c>
      <c r="B62">
        <v>-0.71949912560614804</v>
      </c>
      <c r="C62">
        <v>1110</v>
      </c>
      <c r="D62">
        <v>2059</v>
      </c>
    </row>
    <row r="63" spans="1:4" x14ac:dyDescent="0.25">
      <c r="A63" t="s">
        <v>65</v>
      </c>
      <c r="B63">
        <v>-0.71753800101553</v>
      </c>
      <c r="C63">
        <v>318</v>
      </c>
      <c r="D63">
        <v>553</v>
      </c>
    </row>
    <row r="64" spans="1:4" x14ac:dyDescent="0.25">
      <c r="A64" t="s">
        <v>66</v>
      </c>
      <c r="B64">
        <v>-0.732512018403353</v>
      </c>
      <c r="C64">
        <v>21</v>
      </c>
      <c r="D64">
        <v>23</v>
      </c>
    </row>
    <row r="65" spans="1:4" x14ac:dyDescent="0.25">
      <c r="A65" t="s">
        <v>59</v>
      </c>
      <c r="B65">
        <v>-0.67650553352618104</v>
      </c>
      <c r="C65">
        <v>45</v>
      </c>
      <c r="D65">
        <v>76</v>
      </c>
    </row>
    <row r="66" spans="1:4" x14ac:dyDescent="0.25">
      <c r="A66" t="s">
        <v>67</v>
      </c>
      <c r="B66">
        <v>-0.75815365342885399</v>
      </c>
      <c r="C66">
        <v>415</v>
      </c>
      <c r="D66">
        <v>787</v>
      </c>
    </row>
    <row r="67" spans="1:4" x14ac:dyDescent="0.25">
      <c r="A67" t="s">
        <v>68</v>
      </c>
      <c r="B67">
        <v>-0.87045470969686201</v>
      </c>
      <c r="C67">
        <v>494</v>
      </c>
      <c r="D67">
        <v>1365</v>
      </c>
    </row>
    <row r="68" spans="1:4" x14ac:dyDescent="0.25">
      <c r="A68" t="s">
        <v>69</v>
      </c>
      <c r="B68">
        <v>-0.85478821056558196</v>
      </c>
      <c r="C68">
        <v>415</v>
      </c>
      <c r="D68">
        <v>787</v>
      </c>
    </row>
    <row r="69" spans="1:4" x14ac:dyDescent="0.25">
      <c r="A69" t="s">
        <v>70</v>
      </c>
      <c r="B69">
        <v>-0.63090068960185997</v>
      </c>
      <c r="C69">
        <v>682</v>
      </c>
      <c r="D69">
        <v>1426</v>
      </c>
    </row>
    <row r="70" spans="1:4" x14ac:dyDescent="0.25">
      <c r="A70" t="s">
        <v>71</v>
      </c>
      <c r="B70">
        <v>-0.68701641271688196</v>
      </c>
      <c r="C70">
        <v>655</v>
      </c>
      <c r="D70">
        <v>1252</v>
      </c>
    </row>
    <row r="71" spans="1:4" x14ac:dyDescent="0.25">
      <c r="A71" t="s">
        <v>72</v>
      </c>
      <c r="B71">
        <v>-0.67108765846003504</v>
      </c>
      <c r="C71">
        <v>1110</v>
      </c>
      <c r="D71">
        <v>2059</v>
      </c>
    </row>
    <row r="72" spans="1:4" x14ac:dyDescent="0.25">
      <c r="A72" t="s">
        <v>73</v>
      </c>
      <c r="B72">
        <v>-0.74763368374753503</v>
      </c>
      <c r="C72">
        <v>377</v>
      </c>
      <c r="D72">
        <v>810</v>
      </c>
    </row>
    <row r="73" spans="1:4" x14ac:dyDescent="0.25">
      <c r="A73" t="s">
        <v>74</v>
      </c>
      <c r="B73">
        <v>-0.56054173622256298</v>
      </c>
      <c r="C73">
        <v>1149</v>
      </c>
      <c r="D73">
        <v>1933</v>
      </c>
    </row>
    <row r="74" spans="1:4" x14ac:dyDescent="0.25">
      <c r="A74" t="s">
        <v>75</v>
      </c>
      <c r="B74">
        <v>-0.64559925298259002</v>
      </c>
      <c r="C74">
        <v>177</v>
      </c>
      <c r="D74">
        <v>435</v>
      </c>
    </row>
    <row r="75" spans="1:4" x14ac:dyDescent="0.25">
      <c r="A75" t="s">
        <v>76</v>
      </c>
      <c r="B75">
        <v>-0.718269085401957</v>
      </c>
      <c r="C75">
        <v>771</v>
      </c>
      <c r="D75">
        <v>1540</v>
      </c>
    </row>
    <row r="76" spans="1:4" x14ac:dyDescent="0.25">
      <c r="A76" t="s">
        <v>77</v>
      </c>
      <c r="B76">
        <v>-0.46183250473647403</v>
      </c>
      <c r="C76">
        <v>443</v>
      </c>
      <c r="D76">
        <v>829</v>
      </c>
    </row>
    <row r="77" spans="1:4" x14ac:dyDescent="0.25">
      <c r="A77" t="s">
        <v>78</v>
      </c>
      <c r="B77">
        <v>-0.78366660167360602</v>
      </c>
      <c r="C77">
        <v>1937</v>
      </c>
      <c r="D77">
        <v>3955</v>
      </c>
    </row>
    <row r="78" spans="1:4" x14ac:dyDescent="0.25">
      <c r="A78" t="s">
        <v>79</v>
      </c>
      <c r="B78">
        <v>-0.57021027898190801</v>
      </c>
      <c r="C78">
        <v>318</v>
      </c>
      <c r="D78">
        <v>533</v>
      </c>
    </row>
    <row r="79" spans="1:4" x14ac:dyDescent="0.25">
      <c r="A79" t="s">
        <v>80</v>
      </c>
      <c r="B79">
        <v>-0.72440529861834002</v>
      </c>
      <c r="C79">
        <v>1110</v>
      </c>
      <c r="D79">
        <v>2059</v>
      </c>
    </row>
    <row r="80" spans="1:4" x14ac:dyDescent="0.25">
      <c r="A80" t="s">
        <v>81</v>
      </c>
      <c r="B80">
        <v>-0.77661317592330203</v>
      </c>
      <c r="C80">
        <v>108</v>
      </c>
      <c r="D80">
        <v>156</v>
      </c>
    </row>
    <row r="81" spans="1:4" x14ac:dyDescent="0.25">
      <c r="A81" t="s">
        <v>82</v>
      </c>
      <c r="B81">
        <v>-0.91235755512086802</v>
      </c>
      <c r="C81">
        <v>494</v>
      </c>
      <c r="D81">
        <v>1365</v>
      </c>
    </row>
    <row r="82" spans="1:4" x14ac:dyDescent="0.25">
      <c r="A82" t="s">
        <v>83</v>
      </c>
      <c r="B82">
        <v>-0.427673466767171</v>
      </c>
      <c r="C82">
        <v>894</v>
      </c>
      <c r="D82">
        <v>1926</v>
      </c>
    </row>
    <row r="83" spans="1:4" x14ac:dyDescent="0.25">
      <c r="A83" t="s">
        <v>84</v>
      </c>
      <c r="B83">
        <v>-0.77601798095008101</v>
      </c>
      <c r="C83">
        <v>130</v>
      </c>
      <c r="D83">
        <v>200</v>
      </c>
    </row>
    <row r="84" spans="1:4" x14ac:dyDescent="0.25">
      <c r="A84" t="s">
        <v>85</v>
      </c>
      <c r="B84">
        <v>-0.63864400616902905</v>
      </c>
      <c r="C84">
        <v>224</v>
      </c>
      <c r="D84">
        <v>448</v>
      </c>
    </row>
    <row r="85" spans="1:4" x14ac:dyDescent="0.25">
      <c r="A85" t="s">
        <v>86</v>
      </c>
      <c r="B85">
        <v>-0.61191268905260998</v>
      </c>
      <c r="C85">
        <v>372</v>
      </c>
      <c r="D85">
        <v>713</v>
      </c>
    </row>
    <row r="86" spans="1:4" x14ac:dyDescent="0.25">
      <c r="A86" t="s">
        <v>87</v>
      </c>
      <c r="B86">
        <v>-0.76145856132964096</v>
      </c>
      <c r="C86">
        <v>162</v>
      </c>
      <c r="D86">
        <v>288</v>
      </c>
    </row>
    <row r="87" spans="1:4" x14ac:dyDescent="0.25">
      <c r="A87" t="s">
        <v>88</v>
      </c>
      <c r="B87">
        <v>-0.81647952916261901</v>
      </c>
      <c r="C87">
        <v>128</v>
      </c>
      <c r="D87">
        <v>216</v>
      </c>
    </row>
    <row r="88" spans="1:4" x14ac:dyDescent="0.25">
      <c r="A88" t="s">
        <v>89</v>
      </c>
      <c r="B88">
        <v>-0.70939725980450397</v>
      </c>
      <c r="C88">
        <v>1937</v>
      </c>
      <c r="D88">
        <v>3955</v>
      </c>
    </row>
    <row r="89" spans="1:4" x14ac:dyDescent="0.25">
      <c r="A89" t="s">
        <v>90</v>
      </c>
      <c r="B89">
        <v>-0.79257642127747496</v>
      </c>
      <c r="C89">
        <v>6</v>
      </c>
      <c r="D89">
        <v>7</v>
      </c>
    </row>
    <row r="90" spans="1:4" x14ac:dyDescent="0.25">
      <c r="A90" t="s">
        <v>91</v>
      </c>
      <c r="B90">
        <v>-0.59075550023957302</v>
      </c>
      <c r="C90">
        <v>318</v>
      </c>
      <c r="D90">
        <v>533</v>
      </c>
    </row>
    <row r="91" spans="1:4" x14ac:dyDescent="0.25">
      <c r="A91" t="s">
        <v>92</v>
      </c>
      <c r="B91">
        <v>-0.58337926905058701</v>
      </c>
      <c r="C91">
        <v>318</v>
      </c>
      <c r="D91">
        <v>533</v>
      </c>
    </row>
    <row r="92" spans="1:4" x14ac:dyDescent="0.25">
      <c r="A92" t="s">
        <v>93</v>
      </c>
      <c r="B92">
        <v>-0.67653669473674805</v>
      </c>
      <c r="C92">
        <v>130</v>
      </c>
      <c r="D92">
        <v>307</v>
      </c>
    </row>
    <row r="93" spans="1:4" x14ac:dyDescent="0.25">
      <c r="A93" t="s">
        <v>94</v>
      </c>
      <c r="B93">
        <v>-0.57651829574249203</v>
      </c>
      <c r="C93">
        <v>45</v>
      </c>
      <c r="D93">
        <v>66</v>
      </c>
    </row>
    <row r="94" spans="1:4" x14ac:dyDescent="0.25">
      <c r="A94" t="s">
        <v>51</v>
      </c>
      <c r="B94">
        <v>-0.52417333864053195</v>
      </c>
      <c r="C94">
        <v>13</v>
      </c>
      <c r="D94">
        <v>15</v>
      </c>
    </row>
    <row r="95" spans="1:4" x14ac:dyDescent="0.25">
      <c r="A95" t="s">
        <v>95</v>
      </c>
      <c r="B95">
        <v>-0.76705154207688397</v>
      </c>
      <c r="C95">
        <v>108</v>
      </c>
      <c r="D95">
        <v>156</v>
      </c>
    </row>
    <row r="96" spans="1:4" x14ac:dyDescent="0.25">
      <c r="A96" t="s">
        <v>96</v>
      </c>
      <c r="B96">
        <v>-0.69787961338780302</v>
      </c>
      <c r="C96">
        <v>128</v>
      </c>
      <c r="D96">
        <v>219</v>
      </c>
    </row>
    <row r="97" spans="1:4" x14ac:dyDescent="0.25">
      <c r="A97" t="s">
        <v>97</v>
      </c>
      <c r="B97">
        <v>-0.56640710351099</v>
      </c>
      <c r="C97">
        <v>13</v>
      </c>
      <c r="D97">
        <v>15</v>
      </c>
    </row>
    <row r="98" spans="1:4" x14ac:dyDescent="0.25">
      <c r="A98" t="s">
        <v>98</v>
      </c>
      <c r="B98">
        <v>-0.623800044790215</v>
      </c>
      <c r="C98">
        <v>85</v>
      </c>
      <c r="D98">
        <v>172</v>
      </c>
    </row>
    <row r="99" spans="1:4" x14ac:dyDescent="0.25">
      <c r="A99" t="s">
        <v>99</v>
      </c>
      <c r="B99">
        <v>-0.90431739342011397</v>
      </c>
      <c r="C99">
        <v>8</v>
      </c>
      <c r="D99">
        <v>9</v>
      </c>
    </row>
    <row r="100" spans="1:4" x14ac:dyDescent="0.25">
      <c r="A100" t="s">
        <v>100</v>
      </c>
      <c r="B100">
        <v>-0.99985340689990898</v>
      </c>
      <c r="C100">
        <v>3</v>
      </c>
      <c r="D100">
        <v>6</v>
      </c>
    </row>
    <row r="101" spans="1:4" x14ac:dyDescent="0.25">
      <c r="A101" t="s">
        <v>101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102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103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104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105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106</v>
      </c>
      <c r="B106">
        <v>-1.0207555647233</v>
      </c>
      <c r="C106">
        <v>19</v>
      </c>
      <c r="D106">
        <v>24</v>
      </c>
    </row>
    <row r="107" spans="1:4" x14ac:dyDescent="0.25">
      <c r="A107" t="s">
        <v>107</v>
      </c>
      <c r="B107">
        <v>-0.96058355437757104</v>
      </c>
      <c r="C107">
        <v>33</v>
      </c>
      <c r="D107">
        <v>39</v>
      </c>
    </row>
    <row r="108" spans="1:4" x14ac:dyDescent="0.25">
      <c r="A108" t="s">
        <v>108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109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110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111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112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113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114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topLeftCell="AA1" workbookViewId="0">
      <selection activeCell="AR7" sqref="AR7:AS7"/>
    </sheetView>
  </sheetViews>
  <sheetFormatPr defaultRowHeight="15" x14ac:dyDescent="0.25"/>
  <sheetData>
    <row r="1" spans="1:57" x14ac:dyDescent="0.25">
      <c r="B1" s="2">
        <v>43906</v>
      </c>
      <c r="C1" s="2">
        <v>43907</v>
      </c>
      <c r="D1" s="2">
        <v>43908</v>
      </c>
      <c r="E1" s="2">
        <v>43909</v>
      </c>
      <c r="F1" s="2">
        <v>43910</v>
      </c>
      <c r="G1" s="2">
        <v>43911</v>
      </c>
      <c r="H1" s="2">
        <v>43912</v>
      </c>
      <c r="I1" s="2">
        <v>43913</v>
      </c>
      <c r="J1" s="2">
        <v>43914</v>
      </c>
      <c r="K1" s="2">
        <v>43915</v>
      </c>
      <c r="L1" s="2">
        <v>43916</v>
      </c>
      <c r="M1" s="2">
        <v>43917</v>
      </c>
      <c r="N1" s="2">
        <v>43918</v>
      </c>
      <c r="O1" s="2">
        <v>43919</v>
      </c>
      <c r="P1" s="2">
        <v>43920</v>
      </c>
      <c r="Q1" s="2">
        <v>43921</v>
      </c>
      <c r="R1" s="2">
        <v>43922</v>
      </c>
      <c r="S1" s="2">
        <v>43923</v>
      </c>
      <c r="T1" s="2">
        <v>43924</v>
      </c>
      <c r="U1" s="2">
        <v>43925</v>
      </c>
      <c r="V1" s="2">
        <v>43926</v>
      </c>
      <c r="W1" s="2">
        <v>43927</v>
      </c>
      <c r="X1" s="2">
        <v>43928</v>
      </c>
      <c r="Y1" s="2">
        <v>43929</v>
      </c>
      <c r="Z1" s="2">
        <v>43930</v>
      </c>
      <c r="AA1" s="2">
        <v>43931</v>
      </c>
      <c r="AB1" s="2">
        <v>43932</v>
      </c>
      <c r="AC1" s="2">
        <v>43933</v>
      </c>
      <c r="AD1" s="2">
        <v>43934</v>
      </c>
      <c r="AE1" s="2">
        <v>43935</v>
      </c>
      <c r="AF1" s="2">
        <v>43936</v>
      </c>
      <c r="AG1" s="2">
        <v>43937</v>
      </c>
      <c r="AH1" s="2">
        <v>43938</v>
      </c>
      <c r="AI1" s="2">
        <v>43939</v>
      </c>
      <c r="AJ1" s="2">
        <v>43940</v>
      </c>
      <c r="AK1" s="2">
        <v>43941</v>
      </c>
      <c r="AL1" s="2">
        <v>43942</v>
      </c>
      <c r="AM1" s="2">
        <v>43943</v>
      </c>
      <c r="AN1" s="2">
        <v>43944</v>
      </c>
      <c r="AO1" s="2">
        <v>43945</v>
      </c>
      <c r="AP1" s="2">
        <v>43946</v>
      </c>
      <c r="AQ1" s="2">
        <v>43947</v>
      </c>
      <c r="AR1" s="2">
        <v>43948</v>
      </c>
      <c r="AS1" s="2">
        <v>43949</v>
      </c>
      <c r="AT1" s="2">
        <v>43950</v>
      </c>
      <c r="AU1" s="2">
        <v>43951</v>
      </c>
      <c r="AV1" s="2">
        <v>43952</v>
      </c>
      <c r="AW1" s="2">
        <v>43953</v>
      </c>
      <c r="AX1" s="2">
        <v>43954</v>
      </c>
      <c r="AY1" s="2">
        <v>43955</v>
      </c>
      <c r="AZ1" s="2">
        <v>43956</v>
      </c>
      <c r="BA1" s="2">
        <v>43957</v>
      </c>
      <c r="BB1" s="2">
        <v>43958</v>
      </c>
      <c r="BC1" s="2">
        <v>43959</v>
      </c>
      <c r="BD1" s="2">
        <v>43960</v>
      </c>
      <c r="BE1" s="2">
        <v>43961</v>
      </c>
    </row>
    <row r="2" spans="1:57" x14ac:dyDescent="0.25">
      <c r="A2" t="s">
        <v>389</v>
      </c>
      <c r="B2">
        <v>0.51877714199672098</v>
      </c>
      <c r="C2">
        <v>0.58604294682272196</v>
      </c>
      <c r="D2">
        <v>0.58554710498468399</v>
      </c>
      <c r="E2">
        <v>0.58045837319761895</v>
      </c>
      <c r="F2">
        <v>0.58456302302560204</v>
      </c>
      <c r="G2">
        <v>0.47637227031923102</v>
      </c>
      <c r="H2">
        <v>0.54006811750051698</v>
      </c>
      <c r="I2">
        <v>0.63297628608867096</v>
      </c>
      <c r="J2" s="5">
        <v>0.68038189041817099</v>
      </c>
      <c r="K2">
        <v>0.66348030669511204</v>
      </c>
      <c r="L2">
        <v>0.65062437478040103</v>
      </c>
      <c r="M2">
        <v>0.58445668562025999</v>
      </c>
      <c r="N2">
        <v>0.54626366174705299</v>
      </c>
      <c r="O2">
        <v>0.58589800564161798</v>
      </c>
      <c r="P2">
        <v>0.65037441715333799</v>
      </c>
      <c r="Q2">
        <v>0.65990408105230203</v>
      </c>
      <c r="R2">
        <v>0.66128589397651005</v>
      </c>
      <c r="S2">
        <v>0.64411973215234397</v>
      </c>
      <c r="T2">
        <v>0.59769043122729104</v>
      </c>
      <c r="U2">
        <v>0.56735739010837904</v>
      </c>
      <c r="V2">
        <v>0.62888494404891004</v>
      </c>
      <c r="W2">
        <v>0.64762987104729197</v>
      </c>
      <c r="X2">
        <v>0.68589430390542905</v>
      </c>
      <c r="Y2">
        <v>0.65225154709559796</v>
      </c>
      <c r="Z2">
        <v>0.66832842974258</v>
      </c>
      <c r="AA2">
        <v>0.59224016065720697</v>
      </c>
      <c r="AB2">
        <v>0.55357283181626205</v>
      </c>
      <c r="AC2">
        <v>0.62052691777188196</v>
      </c>
      <c r="AD2">
        <v>0.65098126675736701</v>
      </c>
      <c r="AE2">
        <v>0.674377577689667</v>
      </c>
      <c r="AF2">
        <v>0.64901996309179599</v>
      </c>
      <c r="AG2">
        <v>0.64485457634150301</v>
      </c>
      <c r="AH2">
        <v>0.56670344605336898</v>
      </c>
      <c r="AI2">
        <v>0.59488576433607698</v>
      </c>
      <c r="AJ2">
        <v>0.61888775009566599</v>
      </c>
      <c r="AK2">
        <v>0.65008751756527505</v>
      </c>
      <c r="AL2">
        <v>0.67305243542423199</v>
      </c>
      <c r="AM2">
        <v>0.64911715802990499</v>
      </c>
      <c r="AN2">
        <v>0.65135157625742302</v>
      </c>
      <c r="AO2">
        <v>0.58946479302810795</v>
      </c>
      <c r="AP2">
        <v>0.583810481418782</v>
      </c>
      <c r="AQ2">
        <v>0.61909450661125198</v>
      </c>
      <c r="AR2">
        <v>0.62235982388427202</v>
      </c>
      <c r="AS2">
        <v>0.65549077902901498</v>
      </c>
      <c r="AT2">
        <v>0.65479720889242299</v>
      </c>
      <c r="AU2">
        <v>0.64728508990324896</v>
      </c>
      <c r="AV2">
        <v>0.56756639691503696</v>
      </c>
      <c r="AW2">
        <v>0.55943008766925895</v>
      </c>
      <c r="AX2">
        <v>0.59625624654800002</v>
      </c>
      <c r="AY2">
        <v>0.63848690605768199</v>
      </c>
      <c r="AZ2">
        <v>0.63320715250395199</v>
      </c>
      <c r="BA2">
        <v>0.61378534887356995</v>
      </c>
      <c r="BB2">
        <v>0.618943999993817</v>
      </c>
      <c r="BC2">
        <v>0.57598178148840595</v>
      </c>
      <c r="BD2">
        <v>0.56360122539038804</v>
      </c>
      <c r="BE2">
        <v>0.58120891193178503</v>
      </c>
    </row>
    <row r="3" spans="1:57" x14ac:dyDescent="0.25">
      <c r="B3">
        <v>0.147823149014707</v>
      </c>
      <c r="C3">
        <v>0.20182404972118101</v>
      </c>
      <c r="D3">
        <v>0.194842652464641</v>
      </c>
      <c r="E3">
        <v>0.203044778428185</v>
      </c>
      <c r="F3">
        <v>0.16558583973448099</v>
      </c>
      <c r="G3">
        <v>0.17519233386598701</v>
      </c>
      <c r="H3">
        <v>0.193908373957205</v>
      </c>
      <c r="I3">
        <v>0.17939598219300901</v>
      </c>
      <c r="J3">
        <v>0.18897631191939801</v>
      </c>
      <c r="K3">
        <v>0.20979115312107099</v>
      </c>
      <c r="L3">
        <v>0.19585535017962799</v>
      </c>
      <c r="M3">
        <v>0.20178410163991001</v>
      </c>
      <c r="N3">
        <v>0.215192243442933</v>
      </c>
      <c r="O3">
        <v>0.22125099818434199</v>
      </c>
      <c r="P3">
        <v>0.238892371599735</v>
      </c>
      <c r="Q3">
        <v>0.210530536036207</v>
      </c>
      <c r="R3">
        <v>0.20401910421785699</v>
      </c>
      <c r="S3">
        <v>0.203985689855919</v>
      </c>
      <c r="T3">
        <v>0.18760533251761</v>
      </c>
      <c r="U3">
        <v>0.26487237544248798</v>
      </c>
      <c r="V3">
        <v>0.24695816798438699</v>
      </c>
      <c r="W3">
        <v>0.220580083756583</v>
      </c>
      <c r="X3">
        <v>0.22438644042386399</v>
      </c>
      <c r="Y3">
        <v>0.22265719455667299</v>
      </c>
      <c r="Z3">
        <v>0.236620701975185</v>
      </c>
      <c r="AA3">
        <v>0.23326153236043601</v>
      </c>
      <c r="AB3">
        <v>0.26371190954018597</v>
      </c>
      <c r="AC3">
        <v>0.26583073264662499</v>
      </c>
      <c r="AD3">
        <v>0.22252343493849</v>
      </c>
      <c r="AE3">
        <v>0.235670152348573</v>
      </c>
      <c r="AF3">
        <v>0.241529242236345</v>
      </c>
      <c r="AG3">
        <v>0.254634870268451</v>
      </c>
      <c r="AH3">
        <v>0.22088959975366099</v>
      </c>
      <c r="AI3">
        <v>0.28387879970759</v>
      </c>
      <c r="AJ3">
        <v>0.25170337351292998</v>
      </c>
      <c r="AK3">
        <v>0.21251118984971501</v>
      </c>
      <c r="AL3">
        <v>0.23160564810190401</v>
      </c>
      <c r="AM3">
        <v>0.219303718719629</v>
      </c>
      <c r="AN3">
        <v>0.236732055465152</v>
      </c>
      <c r="AO3">
        <v>0.212099138597765</v>
      </c>
      <c r="AP3">
        <v>0.27989394201057999</v>
      </c>
      <c r="AQ3">
        <v>0.239708029005894</v>
      </c>
      <c r="AR3">
        <v>0.249803397147489</v>
      </c>
      <c r="AS3">
        <v>0.23347327636912499</v>
      </c>
      <c r="AT3">
        <v>0.23620149675833499</v>
      </c>
      <c r="AU3">
        <v>0.24018129206043201</v>
      </c>
      <c r="AV3">
        <v>0.205139537453396</v>
      </c>
      <c r="AW3">
        <v>0.271904961702367</v>
      </c>
      <c r="AX3">
        <v>0.25083004238578299</v>
      </c>
      <c r="AY3">
        <v>0.237633832518096</v>
      </c>
      <c r="AZ3">
        <v>0.24329925206890399</v>
      </c>
      <c r="BA3">
        <v>0.19924343572116601</v>
      </c>
      <c r="BB3">
        <v>0.225403722858394</v>
      </c>
      <c r="BC3">
        <v>0.22000767213873601</v>
      </c>
      <c r="BD3">
        <v>0.266832962434498</v>
      </c>
    </row>
    <row r="4" spans="1:57" x14ac:dyDescent="0.25">
      <c r="B4">
        <v>2.08220622818639</v>
      </c>
      <c r="C4">
        <v>2.7117367684263902</v>
      </c>
      <c r="D4">
        <v>3.0480065043932498</v>
      </c>
      <c r="E4">
        <v>3.3281018337746899</v>
      </c>
      <c r="F4">
        <v>3.2512127262058099</v>
      </c>
      <c r="G4">
        <v>2.9829583654107998</v>
      </c>
      <c r="H4">
        <v>2.9709548379175201</v>
      </c>
      <c r="I4">
        <v>3.8098386942319902</v>
      </c>
      <c r="J4">
        <v>4.1833956504850702</v>
      </c>
      <c r="K4">
        <v>4.3214995094142603</v>
      </c>
      <c r="L4">
        <v>4.3055968796570001</v>
      </c>
      <c r="M4">
        <v>4.2326090042750097</v>
      </c>
      <c r="N4">
        <v>3.7198016306528499</v>
      </c>
      <c r="O4">
        <v>3.3891834613601599</v>
      </c>
      <c r="P4">
        <v>4.0897332472813801</v>
      </c>
      <c r="Q4">
        <v>4.4894081613528396</v>
      </c>
      <c r="R4">
        <v>4.6927733896630999</v>
      </c>
      <c r="S4">
        <v>4.8264057043208597</v>
      </c>
      <c r="T4">
        <v>4.6445814413100397</v>
      </c>
      <c r="U4">
        <v>3.9487254296686198</v>
      </c>
      <c r="V4">
        <v>3.9677867802281201</v>
      </c>
      <c r="W4">
        <v>4.8788008871518098</v>
      </c>
      <c r="X4">
        <v>5.1060775141123598</v>
      </c>
      <c r="Y4">
        <v>5.2382435902289597</v>
      </c>
      <c r="Z4">
        <v>5.4458289568428304</v>
      </c>
      <c r="AA4">
        <v>5.20017847304561</v>
      </c>
      <c r="AB4">
        <v>4.4174936500776401</v>
      </c>
      <c r="AC4">
        <v>4.6952994897446496</v>
      </c>
      <c r="AD4">
        <v>5.3948876334519298</v>
      </c>
      <c r="AE4">
        <v>5.5505770008209101</v>
      </c>
      <c r="AF4">
        <v>5.9009764079310303</v>
      </c>
      <c r="AG4">
        <v>5.8329324784449899</v>
      </c>
      <c r="AH4">
        <v>5.5671580520742099</v>
      </c>
      <c r="AI4">
        <v>4.8116750223036604</v>
      </c>
      <c r="AJ4">
        <v>4.5790667019948597</v>
      </c>
      <c r="AK4">
        <v>5.1981725884593502</v>
      </c>
      <c r="AL4">
        <v>5.8145829805467404</v>
      </c>
      <c r="AM4" s="6">
        <v>6.0121168998477801</v>
      </c>
      <c r="AN4">
        <v>5.9300335867198797</v>
      </c>
      <c r="AO4">
        <v>5.8612936344147997</v>
      </c>
      <c r="AP4">
        <v>4.8287623432376598</v>
      </c>
      <c r="AQ4">
        <v>4.86818581792462</v>
      </c>
      <c r="AR4">
        <v>5.8341120273059603</v>
      </c>
      <c r="AS4">
        <v>5.9314730803847304</v>
      </c>
      <c r="AT4">
        <v>5.7447467554326002</v>
      </c>
      <c r="AU4" s="5">
        <v>6.1037650836254098</v>
      </c>
      <c r="AV4">
        <v>5.3310233646314398</v>
      </c>
      <c r="AW4">
        <v>4.5735422132923196</v>
      </c>
      <c r="AX4">
        <v>4.3972287267054897</v>
      </c>
      <c r="AY4">
        <v>5.0425757791356398</v>
      </c>
      <c r="AZ4">
        <v>5.4017567982475203</v>
      </c>
      <c r="BA4">
        <v>5.5715497414625901</v>
      </c>
      <c r="BB4">
        <v>5.2882839058876998</v>
      </c>
      <c r="BC4">
        <v>5.1827396156364101</v>
      </c>
      <c r="BD4">
        <v>4.3645646087449599</v>
      </c>
    </row>
    <row r="5" spans="1:57" x14ac:dyDescent="0.25">
      <c r="B5">
        <v>0.62940291429178097</v>
      </c>
      <c r="C5">
        <v>1.3620930422317299</v>
      </c>
      <c r="D5">
        <v>1.8808588551230201</v>
      </c>
      <c r="E5">
        <v>2.0064016106262299</v>
      </c>
      <c r="F5">
        <v>1.7809616394515899</v>
      </c>
      <c r="G5">
        <v>1.3861208985728499</v>
      </c>
      <c r="H5">
        <v>1.6257045220329001</v>
      </c>
      <c r="I5">
        <v>2.26328970455527</v>
      </c>
      <c r="J5">
        <v>2.9250229144648299</v>
      </c>
      <c r="K5">
        <v>2.8665832366028701</v>
      </c>
      <c r="L5">
        <v>2.89996603377769</v>
      </c>
      <c r="M5">
        <v>3.26102900836195</v>
      </c>
      <c r="N5">
        <v>1.94393927272496</v>
      </c>
      <c r="O5">
        <v>2.0178013580576502</v>
      </c>
      <c r="P5">
        <v>3.01912439163624</v>
      </c>
      <c r="Q5">
        <v>3.53646145407376</v>
      </c>
      <c r="R5">
        <v>4.2983951461524104</v>
      </c>
      <c r="S5">
        <v>4.3192534312196198</v>
      </c>
      <c r="T5">
        <v>4.4119349154516101</v>
      </c>
      <c r="U5">
        <v>2.1286379383664298</v>
      </c>
      <c r="V5">
        <v>3.4003740264297102</v>
      </c>
      <c r="W5">
        <v>3.8444692440944399</v>
      </c>
      <c r="X5">
        <v>3.8176435767132801</v>
      </c>
      <c r="Y5">
        <v>4.80728563425202</v>
      </c>
      <c r="Z5">
        <v>4.1870503804375003</v>
      </c>
      <c r="AA5">
        <v>4.6476316232695796</v>
      </c>
      <c r="AB5">
        <v>3.6750786650477698</v>
      </c>
      <c r="AC5">
        <v>4.5156489103153898</v>
      </c>
      <c r="AD5">
        <v>4.46350460996943</v>
      </c>
      <c r="AE5">
        <v>5.4196700272672702</v>
      </c>
      <c r="AF5">
        <v>6.5131937582413499</v>
      </c>
      <c r="AG5">
        <v>5.6325601159289302</v>
      </c>
      <c r="AH5">
        <v>6.0300403469420596</v>
      </c>
      <c r="AI5">
        <v>4.7390089357244003</v>
      </c>
      <c r="AJ5">
        <v>5.5752128870645699</v>
      </c>
      <c r="AK5">
        <v>4.9106831843650802</v>
      </c>
      <c r="AL5">
        <v>6.3715082204107603</v>
      </c>
      <c r="AM5">
        <v>6.3725039980163398</v>
      </c>
      <c r="AN5">
        <v>6.5501946016083101</v>
      </c>
      <c r="AO5">
        <v>6.5526924026751701</v>
      </c>
      <c r="AP5">
        <v>5.1013549472704796</v>
      </c>
      <c r="AQ5">
        <v>6.0755290629185197</v>
      </c>
      <c r="AR5">
        <v>7.4873573976545504</v>
      </c>
      <c r="AS5">
        <v>8.1577196233869405</v>
      </c>
      <c r="AT5">
        <v>5.9949753728455599</v>
      </c>
      <c r="AU5">
        <v>7.2935728375427598</v>
      </c>
      <c r="AV5">
        <v>5.8699563078837897</v>
      </c>
      <c r="AW5">
        <v>5.2403188047221203</v>
      </c>
      <c r="AX5">
        <v>5.52977233706146</v>
      </c>
      <c r="AY5">
        <v>5.2063659592986298</v>
      </c>
      <c r="AZ5">
        <v>5.94681045036518</v>
      </c>
      <c r="BA5">
        <v>6.2628856179282799</v>
      </c>
      <c r="BB5">
        <v>5.2937549565272297</v>
      </c>
      <c r="BC5">
        <v>5.1088916957054797</v>
      </c>
      <c r="BD5">
        <v>4.2175184014033098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115</v>
      </c>
      <c r="C1" t="s">
        <v>116</v>
      </c>
      <c r="D1" t="s">
        <v>232</v>
      </c>
      <c r="E1" t="s">
        <v>233</v>
      </c>
      <c r="F1" t="s">
        <v>234</v>
      </c>
      <c r="G1" t="s">
        <v>235</v>
      </c>
      <c r="H1" t="s">
        <v>117</v>
      </c>
      <c r="I1" t="s">
        <v>236</v>
      </c>
    </row>
    <row r="2" spans="1:9" x14ac:dyDescent="0.25">
      <c r="A2" t="s">
        <v>2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3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4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5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6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7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8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9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10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11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12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13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14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15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16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17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18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19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20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21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22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23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24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25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26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27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28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29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30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31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32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33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34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35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36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37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38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39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40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41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42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43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44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45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46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47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48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58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49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50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53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52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54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55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56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57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60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61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62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63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64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65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66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59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67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68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69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70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71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72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73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74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75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76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77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78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79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80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81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82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83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84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85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86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87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88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89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90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91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92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93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94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51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95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96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97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98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99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100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101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102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103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104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105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106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107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108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109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110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111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112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113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114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117</v>
      </c>
      <c r="B1" t="s">
        <v>118</v>
      </c>
    </row>
    <row r="2" spans="1:2" x14ac:dyDescent="0.25">
      <c r="A2">
        <v>-0.83017995246833298</v>
      </c>
      <c r="B2" t="s">
        <v>119</v>
      </c>
    </row>
    <row r="3" spans="1:2" x14ac:dyDescent="0.25">
      <c r="A3">
        <v>-0.66275320457447595</v>
      </c>
      <c r="B3" t="s">
        <v>120</v>
      </c>
    </row>
    <row r="4" spans="1:2" x14ac:dyDescent="0.25">
      <c r="A4">
        <v>-0.76478399574112399</v>
      </c>
      <c r="B4" t="s">
        <v>121</v>
      </c>
    </row>
    <row r="5" spans="1:2" x14ac:dyDescent="0.25">
      <c r="A5">
        <v>-0.64159151167148898</v>
      </c>
      <c r="B5" t="s">
        <v>122</v>
      </c>
    </row>
    <row r="6" spans="1:2" x14ac:dyDescent="0.25">
      <c r="A6">
        <v>-0.77641131869287205</v>
      </c>
      <c r="B6" t="s">
        <v>123</v>
      </c>
    </row>
    <row r="7" spans="1:2" x14ac:dyDescent="0.25">
      <c r="A7">
        <v>-0.75167671695985305</v>
      </c>
      <c r="B7" t="s">
        <v>124</v>
      </c>
    </row>
    <row r="8" spans="1:2" x14ac:dyDescent="0.25">
      <c r="A8">
        <v>-0.51119024852394601</v>
      </c>
      <c r="B8" t="s">
        <v>125</v>
      </c>
    </row>
    <row r="9" spans="1:2" x14ac:dyDescent="0.25">
      <c r="A9">
        <v>-0.71716034550595298</v>
      </c>
      <c r="B9" t="s">
        <v>126</v>
      </c>
    </row>
    <row r="10" spans="1:2" x14ac:dyDescent="0.25">
      <c r="A10">
        <v>-0.80420622470969505</v>
      </c>
      <c r="B10" t="s">
        <v>127</v>
      </c>
    </row>
    <row r="11" spans="1:2" x14ac:dyDescent="0.25">
      <c r="A11">
        <v>-0.63883321769421797</v>
      </c>
      <c r="B11" t="s">
        <v>128</v>
      </c>
    </row>
    <row r="12" spans="1:2" x14ac:dyDescent="0.25">
      <c r="A12">
        <v>-0.79725182347001999</v>
      </c>
      <c r="B12" t="s">
        <v>129</v>
      </c>
    </row>
    <row r="13" spans="1:2" x14ac:dyDescent="0.25">
      <c r="A13">
        <v>-0.86258183113457199</v>
      </c>
      <c r="B13" t="s">
        <v>130</v>
      </c>
    </row>
    <row r="14" spans="1:2" x14ac:dyDescent="0.25">
      <c r="A14">
        <v>-0.84766470186867204</v>
      </c>
      <c r="B14" t="s">
        <v>131</v>
      </c>
    </row>
    <row r="15" spans="1:2" x14ac:dyDescent="0.25">
      <c r="A15">
        <v>-0.59570078954098704</v>
      </c>
      <c r="B15" t="s">
        <v>132</v>
      </c>
    </row>
    <row r="16" spans="1:2" x14ac:dyDescent="0.25">
      <c r="A16">
        <v>-0.76965242884043406</v>
      </c>
      <c r="B16" t="s">
        <v>133</v>
      </c>
    </row>
    <row r="17" spans="1:2" x14ac:dyDescent="0.25">
      <c r="A17">
        <v>-0.79136457942766003</v>
      </c>
      <c r="B17" t="s">
        <v>134</v>
      </c>
    </row>
    <row r="18" spans="1:2" x14ac:dyDescent="0.25">
      <c r="A18">
        <v>-0.72871449082051798</v>
      </c>
      <c r="B18" t="s">
        <v>135</v>
      </c>
    </row>
    <row r="19" spans="1:2" x14ac:dyDescent="0.25">
      <c r="A19">
        <v>-0.61134467130591197</v>
      </c>
      <c r="B19" t="s">
        <v>136</v>
      </c>
    </row>
    <row r="20" spans="1:2" x14ac:dyDescent="0.25">
      <c r="A20">
        <v>-0.69339437637284596</v>
      </c>
      <c r="B20" t="s">
        <v>137</v>
      </c>
    </row>
    <row r="21" spans="1:2" x14ac:dyDescent="0.25">
      <c r="A21">
        <v>-0.63284876715034499</v>
      </c>
      <c r="B21" t="s">
        <v>138</v>
      </c>
    </row>
    <row r="22" spans="1:2" x14ac:dyDescent="0.25">
      <c r="A22">
        <v>-0.659771827703308</v>
      </c>
      <c r="B22" t="s">
        <v>139</v>
      </c>
    </row>
    <row r="23" spans="1:2" x14ac:dyDescent="0.25">
      <c r="A23">
        <v>-0.79277684054344399</v>
      </c>
      <c r="B23" t="s">
        <v>140</v>
      </c>
    </row>
    <row r="24" spans="1:2" x14ac:dyDescent="0.25">
      <c r="A24">
        <v>-0.59346206721442896</v>
      </c>
      <c r="B24" t="s">
        <v>141</v>
      </c>
    </row>
    <row r="25" spans="1:2" x14ac:dyDescent="0.25">
      <c r="A25">
        <v>-0.75776273767930002</v>
      </c>
      <c r="B25" t="s">
        <v>142</v>
      </c>
    </row>
    <row r="26" spans="1:2" x14ac:dyDescent="0.25">
      <c r="A26">
        <v>-0.55986519621778397</v>
      </c>
      <c r="B26" t="s">
        <v>143</v>
      </c>
    </row>
    <row r="27" spans="1:2" x14ac:dyDescent="0.25">
      <c r="A27">
        <v>-0.59756919738565595</v>
      </c>
      <c r="B27" t="s">
        <v>144</v>
      </c>
    </row>
    <row r="28" spans="1:2" x14ac:dyDescent="0.25">
      <c r="A28">
        <v>-0.73336292975448503</v>
      </c>
      <c r="B28" t="s">
        <v>145</v>
      </c>
    </row>
    <row r="29" spans="1:2" x14ac:dyDescent="0.25">
      <c r="A29">
        <v>-0.62501819225130395</v>
      </c>
      <c r="B29" t="s">
        <v>146</v>
      </c>
    </row>
    <row r="30" spans="1:2" x14ac:dyDescent="0.25">
      <c r="A30">
        <v>-0.76991579675154198</v>
      </c>
      <c r="B30" t="s">
        <v>147</v>
      </c>
    </row>
    <row r="31" spans="1:2" x14ac:dyDescent="0.25">
      <c r="A31">
        <v>-0.55500611903816799</v>
      </c>
      <c r="B31" t="s">
        <v>148</v>
      </c>
    </row>
    <row r="32" spans="1:2" x14ac:dyDescent="0.25">
      <c r="A32">
        <v>-0.76250190602577805</v>
      </c>
      <c r="B32" t="s">
        <v>149</v>
      </c>
    </row>
    <row r="33" spans="1:2" x14ac:dyDescent="0.25">
      <c r="A33">
        <v>-0.64324003634644</v>
      </c>
      <c r="B33" t="s">
        <v>150</v>
      </c>
    </row>
    <row r="34" spans="1:2" x14ac:dyDescent="0.25">
      <c r="A34">
        <v>-0.64571333166130396</v>
      </c>
      <c r="B34" t="s">
        <v>151</v>
      </c>
    </row>
    <row r="35" spans="1:2" x14ac:dyDescent="0.25">
      <c r="A35">
        <v>-0.40958599700671999</v>
      </c>
      <c r="B35" t="s">
        <v>152</v>
      </c>
    </row>
    <row r="36" spans="1:2" x14ac:dyDescent="0.25">
      <c r="A36">
        <v>-0.43374252952737702</v>
      </c>
      <c r="B36" t="s">
        <v>153</v>
      </c>
    </row>
    <row r="37" spans="1:2" x14ac:dyDescent="0.25">
      <c r="A37">
        <v>-0.81961854237279297</v>
      </c>
      <c r="B37" t="s">
        <v>154</v>
      </c>
    </row>
    <row r="38" spans="1:2" x14ac:dyDescent="0.25">
      <c r="A38">
        <v>-0.72288010330304198</v>
      </c>
      <c r="B38" t="s">
        <v>155</v>
      </c>
    </row>
    <row r="39" spans="1:2" x14ac:dyDescent="0.25">
      <c r="A39">
        <v>-0.71080204126066904</v>
      </c>
      <c r="B39" t="s">
        <v>156</v>
      </c>
    </row>
    <row r="40" spans="1:2" x14ac:dyDescent="0.25">
      <c r="A40">
        <v>-0.74388424182306101</v>
      </c>
      <c r="B40" t="s">
        <v>157</v>
      </c>
    </row>
    <row r="41" spans="1:2" x14ac:dyDescent="0.25">
      <c r="A41">
        <v>-0.68039265367886903</v>
      </c>
      <c r="B41" t="s">
        <v>158</v>
      </c>
    </row>
    <row r="42" spans="1:2" x14ac:dyDescent="0.25">
      <c r="A42">
        <v>-0.71164587760911002</v>
      </c>
      <c r="B42" t="s">
        <v>159</v>
      </c>
    </row>
    <row r="43" spans="1:2" x14ac:dyDescent="0.25">
      <c r="A43">
        <v>-0.67624318085713797</v>
      </c>
      <c r="B43" t="s">
        <v>160</v>
      </c>
    </row>
    <row r="44" spans="1:2" x14ac:dyDescent="0.25">
      <c r="A44">
        <v>-0.58098067812390397</v>
      </c>
      <c r="B44" t="s">
        <v>161</v>
      </c>
    </row>
    <row r="45" spans="1:2" x14ac:dyDescent="0.25">
      <c r="A45">
        <v>-0.89265086517299397</v>
      </c>
      <c r="B45" t="s">
        <v>162</v>
      </c>
    </row>
    <row r="46" spans="1:2" x14ac:dyDescent="0.25">
      <c r="A46">
        <v>-0.48420986903445201</v>
      </c>
      <c r="B46" t="s">
        <v>163</v>
      </c>
    </row>
    <row r="47" spans="1:2" x14ac:dyDescent="0.25">
      <c r="A47">
        <v>-0.78763895321737698</v>
      </c>
      <c r="B47" t="s">
        <v>164</v>
      </c>
    </row>
    <row r="48" spans="1:2" x14ac:dyDescent="0.25">
      <c r="A48">
        <v>-0.59668546498096797</v>
      </c>
      <c r="B48" t="s">
        <v>165</v>
      </c>
    </row>
    <row r="49" spans="1:2" x14ac:dyDescent="0.25">
      <c r="A49">
        <v>-0.56259339016889598</v>
      </c>
      <c r="B49" t="s">
        <v>166</v>
      </c>
    </row>
    <row r="50" spans="1:2" x14ac:dyDescent="0.25">
      <c r="A50">
        <v>-0.75955798211734604</v>
      </c>
      <c r="B50" t="s">
        <v>167</v>
      </c>
    </row>
    <row r="51" spans="1:2" x14ac:dyDescent="0.25">
      <c r="A51">
        <v>-0.60147586170043699</v>
      </c>
      <c r="B51" t="s">
        <v>168</v>
      </c>
    </row>
    <row r="52" spans="1:2" x14ac:dyDescent="0.25">
      <c r="A52">
        <v>-0.69149139528660997</v>
      </c>
      <c r="B52" t="s">
        <v>169</v>
      </c>
    </row>
    <row r="53" spans="1:2" x14ac:dyDescent="0.25">
      <c r="A53">
        <v>-0.49252285763495302</v>
      </c>
      <c r="B53" t="s">
        <v>170</v>
      </c>
    </row>
    <row r="54" spans="1:2" x14ac:dyDescent="0.25">
      <c r="A54">
        <v>-0.64972356710928902</v>
      </c>
      <c r="B54" t="s">
        <v>171</v>
      </c>
    </row>
    <row r="55" spans="1:2" x14ac:dyDescent="0.25">
      <c r="A55">
        <v>-0.59026629133775799</v>
      </c>
      <c r="B55" t="s">
        <v>172</v>
      </c>
    </row>
    <row r="56" spans="1:2" x14ac:dyDescent="0.25">
      <c r="A56">
        <v>-0.87729150374651099</v>
      </c>
      <c r="B56" t="s">
        <v>173</v>
      </c>
    </row>
    <row r="57" spans="1:2" x14ac:dyDescent="0.25">
      <c r="A57">
        <v>-0.77358954129978297</v>
      </c>
      <c r="B57" t="s">
        <v>174</v>
      </c>
    </row>
    <row r="58" spans="1:2" x14ac:dyDescent="0.25">
      <c r="A58">
        <v>-0.66050697401347502</v>
      </c>
      <c r="B58" t="s">
        <v>175</v>
      </c>
    </row>
    <row r="59" spans="1:2" x14ac:dyDescent="0.25">
      <c r="A59">
        <v>-0.69503941815758297</v>
      </c>
      <c r="B59" t="s">
        <v>176</v>
      </c>
    </row>
    <row r="60" spans="1:2" x14ac:dyDescent="0.25">
      <c r="A60">
        <v>-0.74356962469386301</v>
      </c>
      <c r="B60" t="s">
        <v>177</v>
      </c>
    </row>
    <row r="61" spans="1:2" x14ac:dyDescent="0.25">
      <c r="A61">
        <v>-0.67909167720157504</v>
      </c>
      <c r="B61" t="s">
        <v>178</v>
      </c>
    </row>
    <row r="62" spans="1:2" x14ac:dyDescent="0.25">
      <c r="A62">
        <v>-0.71511798844380903</v>
      </c>
      <c r="B62" t="s">
        <v>179</v>
      </c>
    </row>
    <row r="63" spans="1:2" x14ac:dyDescent="0.25">
      <c r="A63">
        <v>-0.71070357698947595</v>
      </c>
      <c r="B63" t="s">
        <v>180</v>
      </c>
    </row>
    <row r="64" spans="1:2" x14ac:dyDescent="0.25">
      <c r="A64">
        <v>-0.73094808228291797</v>
      </c>
      <c r="B64" t="s">
        <v>181</v>
      </c>
    </row>
    <row r="65" spans="1:2" x14ac:dyDescent="0.25">
      <c r="A65">
        <v>-0.68829276137406703</v>
      </c>
      <c r="B65" t="s">
        <v>182</v>
      </c>
    </row>
    <row r="66" spans="1:2" x14ac:dyDescent="0.25">
      <c r="A66">
        <v>-0.76379462131971698</v>
      </c>
      <c r="B66" t="s">
        <v>183</v>
      </c>
    </row>
    <row r="67" spans="1:2" x14ac:dyDescent="0.25">
      <c r="A67">
        <v>-0.87719946923465097</v>
      </c>
      <c r="B67" t="s">
        <v>184</v>
      </c>
    </row>
    <row r="68" spans="1:2" x14ac:dyDescent="0.25">
      <c r="A68">
        <v>-0.84588698906138404</v>
      </c>
      <c r="B68" t="s">
        <v>185</v>
      </c>
    </row>
    <row r="69" spans="1:2" x14ac:dyDescent="0.25">
      <c r="A69">
        <v>-0.66001782762496997</v>
      </c>
      <c r="B69" t="s">
        <v>186</v>
      </c>
    </row>
    <row r="70" spans="1:2" x14ac:dyDescent="0.25">
      <c r="A70">
        <v>-0.68679993378416204</v>
      </c>
      <c r="B70" t="s">
        <v>187</v>
      </c>
    </row>
    <row r="71" spans="1:2" x14ac:dyDescent="0.25">
      <c r="A71">
        <v>-0.643839502244821</v>
      </c>
      <c r="B71" t="s">
        <v>188</v>
      </c>
    </row>
    <row r="72" spans="1:2" x14ac:dyDescent="0.25">
      <c r="A72">
        <v>-0.74030450153443805</v>
      </c>
      <c r="B72" t="s">
        <v>189</v>
      </c>
    </row>
    <row r="73" spans="1:2" x14ac:dyDescent="0.25">
      <c r="A73">
        <v>-0.56799372796343595</v>
      </c>
      <c r="B73" t="s">
        <v>190</v>
      </c>
    </row>
    <row r="74" spans="1:2" x14ac:dyDescent="0.25">
      <c r="A74">
        <v>-0.65860930503695403</v>
      </c>
      <c r="B74" t="s">
        <v>191</v>
      </c>
    </row>
    <row r="75" spans="1:2" x14ac:dyDescent="0.25">
      <c r="A75">
        <v>-0.72675799196068003</v>
      </c>
      <c r="B75" t="s">
        <v>192</v>
      </c>
    </row>
    <row r="76" spans="1:2" x14ac:dyDescent="0.25">
      <c r="A76">
        <v>-0.42794660165037401</v>
      </c>
      <c r="B76" t="s">
        <v>193</v>
      </c>
    </row>
    <row r="77" spans="1:2" x14ac:dyDescent="0.25">
      <c r="A77">
        <v>-0.77784398567300095</v>
      </c>
      <c r="B77" t="s">
        <v>194</v>
      </c>
    </row>
    <row r="78" spans="1:2" x14ac:dyDescent="0.25">
      <c r="A78">
        <v>-0.56028331372377604</v>
      </c>
      <c r="B78" t="s">
        <v>195</v>
      </c>
    </row>
    <row r="79" spans="1:2" x14ac:dyDescent="0.25">
      <c r="A79">
        <v>-0.71794897485036202</v>
      </c>
      <c r="B79" t="s">
        <v>196</v>
      </c>
    </row>
    <row r="80" spans="1:2" x14ac:dyDescent="0.25">
      <c r="A80">
        <v>-0.78434056955658604</v>
      </c>
      <c r="B80" t="s">
        <v>197</v>
      </c>
    </row>
    <row r="81" spans="1:2" x14ac:dyDescent="0.25">
      <c r="A81">
        <v>-0.92187818896060003</v>
      </c>
      <c r="B81" t="s">
        <v>198</v>
      </c>
    </row>
    <row r="82" spans="1:2" x14ac:dyDescent="0.25">
      <c r="A82">
        <v>-0.40468550997441499</v>
      </c>
      <c r="B82" t="s">
        <v>199</v>
      </c>
    </row>
    <row r="83" spans="1:2" x14ac:dyDescent="0.25">
      <c r="A83">
        <v>-0.76591006176463505</v>
      </c>
      <c r="B83" t="s">
        <v>200</v>
      </c>
    </row>
    <row r="84" spans="1:2" x14ac:dyDescent="0.25">
      <c r="A84">
        <v>-0.639778041129754</v>
      </c>
      <c r="B84" t="s">
        <v>201</v>
      </c>
    </row>
    <row r="85" spans="1:2" x14ac:dyDescent="0.25">
      <c r="A85">
        <v>-0.59807737976761299</v>
      </c>
      <c r="B85" t="s">
        <v>202</v>
      </c>
    </row>
    <row r="86" spans="1:2" x14ac:dyDescent="0.25">
      <c r="A86">
        <v>-0.77580932085065202</v>
      </c>
      <c r="B86" t="s">
        <v>203</v>
      </c>
    </row>
    <row r="87" spans="1:2" x14ac:dyDescent="0.25">
      <c r="A87">
        <v>-0.81720079770262499</v>
      </c>
      <c r="B87" t="s">
        <v>204</v>
      </c>
    </row>
    <row r="88" spans="1:2" x14ac:dyDescent="0.25">
      <c r="A88">
        <v>-0.70468253970585104</v>
      </c>
      <c r="B88" t="s">
        <v>205</v>
      </c>
    </row>
    <row r="89" spans="1:2" x14ac:dyDescent="0.25">
      <c r="A89">
        <v>-0.79704902527032595</v>
      </c>
      <c r="B89" t="s">
        <v>206</v>
      </c>
    </row>
    <row r="90" spans="1:2" x14ac:dyDescent="0.25">
      <c r="A90">
        <v>-0.60188481184187803</v>
      </c>
      <c r="B90" t="s">
        <v>207</v>
      </c>
    </row>
    <row r="91" spans="1:2" x14ac:dyDescent="0.25">
      <c r="A91">
        <v>-0.58839604294413905</v>
      </c>
      <c r="B91" t="s">
        <v>208</v>
      </c>
    </row>
    <row r="92" spans="1:2" x14ac:dyDescent="0.25">
      <c r="A92">
        <v>-0.68228940684696804</v>
      </c>
      <c r="B92" t="s">
        <v>209</v>
      </c>
    </row>
    <row r="93" spans="1:2" x14ac:dyDescent="0.25">
      <c r="A93">
        <v>-0.57920705845309395</v>
      </c>
      <c r="B93" t="s">
        <v>210</v>
      </c>
    </row>
    <row r="94" spans="1:2" x14ac:dyDescent="0.25">
      <c r="A94">
        <v>-0.55864167215833405</v>
      </c>
      <c r="B94" t="s">
        <v>211</v>
      </c>
    </row>
    <row r="95" spans="1:2" x14ac:dyDescent="0.25">
      <c r="A95">
        <v>-0.761991602525666</v>
      </c>
      <c r="B95" t="s">
        <v>212</v>
      </c>
    </row>
    <row r="96" spans="1:2" x14ac:dyDescent="0.25">
      <c r="A96">
        <v>-0.68675508547804198</v>
      </c>
      <c r="B96" t="s">
        <v>213</v>
      </c>
    </row>
    <row r="97" spans="1:2" x14ac:dyDescent="0.25">
      <c r="A97">
        <v>-0.60134855333876902</v>
      </c>
      <c r="B97" t="s">
        <v>214</v>
      </c>
    </row>
    <row r="98" spans="1:2" x14ac:dyDescent="0.25">
      <c r="A98">
        <v>-0.64682027628267902</v>
      </c>
      <c r="B98" t="s">
        <v>215</v>
      </c>
    </row>
    <row r="99" spans="1:2" x14ac:dyDescent="0.25">
      <c r="A99">
        <v>-0.90434852007284094</v>
      </c>
      <c r="B99" t="s">
        <v>216</v>
      </c>
    </row>
    <row r="100" spans="1:2" x14ac:dyDescent="0.25">
      <c r="A100">
        <v>-1.02372193722765</v>
      </c>
      <c r="B100" t="s">
        <v>217</v>
      </c>
    </row>
    <row r="101" spans="1:2" x14ac:dyDescent="0.25">
      <c r="A101">
        <v>-0.98120611300067095</v>
      </c>
      <c r="B101" t="s">
        <v>218</v>
      </c>
    </row>
    <row r="102" spans="1:2" x14ac:dyDescent="0.25">
      <c r="A102">
        <v>-0.76810126605473905</v>
      </c>
      <c r="B102" t="s">
        <v>219</v>
      </c>
    </row>
    <row r="103" spans="1:2" x14ac:dyDescent="0.25">
      <c r="A103">
        <v>-0.71557703425988495</v>
      </c>
      <c r="B103" t="s">
        <v>220</v>
      </c>
    </row>
    <row r="104" spans="1:2" x14ac:dyDescent="0.25">
      <c r="A104">
        <v>-0.73733957026199803</v>
      </c>
      <c r="B104" t="s">
        <v>221</v>
      </c>
    </row>
    <row r="105" spans="1:2" x14ac:dyDescent="0.25">
      <c r="A105">
        <v>-0.42053823648250899</v>
      </c>
      <c r="B105" t="s">
        <v>222</v>
      </c>
    </row>
    <row r="106" spans="1:2" x14ac:dyDescent="0.25">
      <c r="A106">
        <v>-1.0452622958462801</v>
      </c>
      <c r="B106" t="s">
        <v>223</v>
      </c>
    </row>
    <row r="107" spans="1:2" x14ac:dyDescent="0.25">
      <c r="A107">
        <v>-0.96387067900498002</v>
      </c>
      <c r="B107" t="s">
        <v>224</v>
      </c>
    </row>
    <row r="108" spans="1:2" x14ac:dyDescent="0.25">
      <c r="A108">
        <v>-0.75805058583556395</v>
      </c>
      <c r="B108" t="s">
        <v>225</v>
      </c>
    </row>
    <row r="109" spans="1:2" x14ac:dyDescent="0.25">
      <c r="A109">
        <v>-0.59263524543633495</v>
      </c>
      <c r="B109" t="s">
        <v>226</v>
      </c>
    </row>
    <row r="110" spans="1:2" x14ac:dyDescent="0.25">
      <c r="A110">
        <v>-0.483701606703831</v>
      </c>
      <c r="B110" t="s">
        <v>227</v>
      </c>
    </row>
    <row r="111" spans="1:2" x14ac:dyDescent="0.25">
      <c r="A111">
        <v>-0.966515531046228</v>
      </c>
      <c r="B111" t="s">
        <v>228</v>
      </c>
    </row>
    <row r="112" spans="1:2" x14ac:dyDescent="0.25">
      <c r="A112">
        <v>-0.77528207825456597</v>
      </c>
      <c r="B112" t="s">
        <v>229</v>
      </c>
    </row>
    <row r="113" spans="1:2" x14ac:dyDescent="0.25">
      <c r="A113">
        <v>-0.81886512049883298</v>
      </c>
      <c r="B113" t="s">
        <v>230</v>
      </c>
    </row>
    <row r="114" spans="1:2" x14ac:dyDescent="0.25">
      <c r="A114">
        <v>-0.70824022170147705</v>
      </c>
      <c r="B114" t="s">
        <v>231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2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3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4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5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6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7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8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9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10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11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12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13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14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15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16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17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18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19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20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21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22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23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24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25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26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27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28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29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30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31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32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33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34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35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36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37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38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39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40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41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42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43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44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45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46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47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48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58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49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50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53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52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54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55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56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57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60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61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62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63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64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65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66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59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67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68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69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70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71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72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73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74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75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76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77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78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79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80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81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82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83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84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85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86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87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88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89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90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91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92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93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94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51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95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96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97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98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99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100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101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102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103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104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105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106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107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108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109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110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111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112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113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114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330</v>
      </c>
      <c r="C1" t="s">
        <v>331</v>
      </c>
      <c r="D1" t="s">
        <v>332</v>
      </c>
      <c r="I1" t="s">
        <v>336</v>
      </c>
      <c r="J1" t="s">
        <v>337</v>
      </c>
      <c r="K1" t="s">
        <v>330</v>
      </c>
      <c r="L1" t="s">
        <v>331</v>
      </c>
      <c r="M1" t="s">
        <v>332</v>
      </c>
    </row>
    <row r="2" spans="1:13" x14ac:dyDescent="0.25">
      <c r="A2" t="s">
        <v>237</v>
      </c>
      <c r="B2">
        <v>2</v>
      </c>
      <c r="C2">
        <v>1</v>
      </c>
      <c r="D2">
        <f>C2-B2</f>
        <v>-1</v>
      </c>
      <c r="H2" t="s">
        <v>306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238</v>
      </c>
      <c r="B3">
        <v>2</v>
      </c>
      <c r="C3">
        <v>3</v>
      </c>
      <c r="D3">
        <f t="shared" ref="D3:D66" si="1">C3-B3</f>
        <v>1</v>
      </c>
      <c r="H3" t="s">
        <v>309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239</v>
      </c>
      <c r="B4">
        <v>2</v>
      </c>
      <c r="C4">
        <v>1</v>
      </c>
      <c r="D4">
        <f t="shared" si="1"/>
        <v>-1</v>
      </c>
      <c r="H4" t="s">
        <v>256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240</v>
      </c>
      <c r="B5">
        <v>2</v>
      </c>
      <c r="C5">
        <v>3</v>
      </c>
      <c r="D5">
        <f t="shared" si="1"/>
        <v>1</v>
      </c>
      <c r="H5" t="s">
        <v>275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241</v>
      </c>
      <c r="B6">
        <v>2</v>
      </c>
      <c r="C6">
        <v>3</v>
      </c>
      <c r="D6">
        <f t="shared" si="1"/>
        <v>1</v>
      </c>
      <c r="H6" t="s">
        <v>279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242</v>
      </c>
      <c r="B7">
        <v>2</v>
      </c>
      <c r="C7">
        <v>2</v>
      </c>
      <c r="D7">
        <f t="shared" si="1"/>
        <v>0</v>
      </c>
      <c r="H7" t="s">
        <v>297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243</v>
      </c>
      <c r="B8">
        <v>2</v>
      </c>
      <c r="C8">
        <v>1</v>
      </c>
      <c r="D8">
        <f t="shared" si="1"/>
        <v>-1</v>
      </c>
      <c r="H8" t="s">
        <v>244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244</v>
      </c>
      <c r="B9">
        <v>2</v>
      </c>
      <c r="C9">
        <v>2</v>
      </c>
      <c r="D9">
        <f t="shared" si="1"/>
        <v>0</v>
      </c>
      <c r="H9" t="s">
        <v>316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245</v>
      </c>
      <c r="B10">
        <v>2</v>
      </c>
      <c r="C10">
        <v>4</v>
      </c>
      <c r="D10">
        <f t="shared" si="1"/>
        <v>2</v>
      </c>
      <c r="H10" t="s">
        <v>301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246</v>
      </c>
      <c r="B11">
        <v>2</v>
      </c>
      <c r="C11">
        <v>4</v>
      </c>
      <c r="D11">
        <f t="shared" si="1"/>
        <v>2</v>
      </c>
      <c r="H11" t="s">
        <v>251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247</v>
      </c>
      <c r="B12">
        <v>2</v>
      </c>
      <c r="C12">
        <v>1</v>
      </c>
      <c r="D12">
        <f t="shared" si="1"/>
        <v>-1</v>
      </c>
      <c r="H12" t="s">
        <v>280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248</v>
      </c>
      <c r="B13">
        <v>2</v>
      </c>
      <c r="C13">
        <v>2</v>
      </c>
      <c r="D13">
        <f t="shared" si="1"/>
        <v>0</v>
      </c>
      <c r="H13" t="s">
        <v>277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249</v>
      </c>
      <c r="B14">
        <v>2</v>
      </c>
      <c r="C14">
        <v>3</v>
      </c>
      <c r="D14">
        <f t="shared" si="1"/>
        <v>1</v>
      </c>
      <c r="H14" t="s">
        <v>295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250</v>
      </c>
      <c r="B15">
        <v>2</v>
      </c>
      <c r="C15">
        <v>2</v>
      </c>
      <c r="D15">
        <f t="shared" si="1"/>
        <v>0</v>
      </c>
      <c r="H15" t="s">
        <v>321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251</v>
      </c>
      <c r="B16">
        <v>2</v>
      </c>
      <c r="C16">
        <v>1</v>
      </c>
      <c r="D16">
        <f t="shared" si="1"/>
        <v>-1</v>
      </c>
      <c r="H16" t="s">
        <v>281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252</v>
      </c>
      <c r="B17">
        <v>2</v>
      </c>
      <c r="C17">
        <v>2</v>
      </c>
      <c r="D17">
        <f t="shared" si="1"/>
        <v>0</v>
      </c>
      <c r="H17" t="s">
        <v>257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253</v>
      </c>
      <c r="B18">
        <v>2</v>
      </c>
      <c r="C18">
        <v>2</v>
      </c>
      <c r="D18">
        <f t="shared" si="1"/>
        <v>0</v>
      </c>
      <c r="H18" t="s">
        <v>296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254</v>
      </c>
      <c r="B19">
        <v>2</v>
      </c>
      <c r="C19">
        <v>2</v>
      </c>
      <c r="D19">
        <f t="shared" si="1"/>
        <v>0</v>
      </c>
      <c r="H19" t="s">
        <v>317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255</v>
      </c>
      <c r="B20">
        <v>2</v>
      </c>
      <c r="C20">
        <v>1</v>
      </c>
      <c r="D20">
        <f t="shared" si="1"/>
        <v>-1</v>
      </c>
      <c r="H20" t="s">
        <v>267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256</v>
      </c>
      <c r="B21">
        <v>2</v>
      </c>
      <c r="C21">
        <v>2</v>
      </c>
      <c r="D21">
        <f t="shared" si="1"/>
        <v>0</v>
      </c>
      <c r="H21" t="s">
        <v>294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257</v>
      </c>
      <c r="B22">
        <v>2</v>
      </c>
      <c r="C22">
        <v>2</v>
      </c>
      <c r="D22">
        <f t="shared" si="1"/>
        <v>0</v>
      </c>
      <c r="H22" t="s">
        <v>323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258</v>
      </c>
      <c r="B23">
        <v>2</v>
      </c>
      <c r="C23">
        <v>1</v>
      </c>
      <c r="D23">
        <f t="shared" si="1"/>
        <v>-1</v>
      </c>
      <c r="H23" t="s">
        <v>293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259</v>
      </c>
      <c r="B24">
        <v>2</v>
      </c>
      <c r="C24">
        <v>2</v>
      </c>
      <c r="D24">
        <f t="shared" si="1"/>
        <v>0</v>
      </c>
      <c r="H24" t="s">
        <v>312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260</v>
      </c>
      <c r="B25">
        <v>1</v>
      </c>
      <c r="C25">
        <v>1</v>
      </c>
      <c r="D25">
        <f t="shared" si="1"/>
        <v>0</v>
      </c>
      <c r="H25" t="s">
        <v>268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261</v>
      </c>
      <c r="B26">
        <v>2</v>
      </c>
      <c r="C26">
        <v>1</v>
      </c>
      <c r="D26">
        <f t="shared" si="1"/>
        <v>-1</v>
      </c>
      <c r="H26" t="s">
        <v>255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262</v>
      </c>
      <c r="B27">
        <v>2</v>
      </c>
      <c r="C27">
        <v>2</v>
      </c>
      <c r="D27">
        <f t="shared" si="1"/>
        <v>0</v>
      </c>
      <c r="H27" t="s">
        <v>248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263</v>
      </c>
      <c r="B28">
        <v>2</v>
      </c>
      <c r="C28">
        <v>2</v>
      </c>
      <c r="D28">
        <f t="shared" si="1"/>
        <v>0</v>
      </c>
      <c r="H28" t="s">
        <v>261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264</v>
      </c>
      <c r="B29">
        <v>2</v>
      </c>
      <c r="C29">
        <v>1</v>
      </c>
      <c r="D29">
        <f t="shared" si="1"/>
        <v>-1</v>
      </c>
      <c r="H29" t="s">
        <v>271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265</v>
      </c>
      <c r="B30">
        <v>2</v>
      </c>
      <c r="C30">
        <v>1</v>
      </c>
      <c r="D30">
        <f t="shared" si="1"/>
        <v>-1</v>
      </c>
      <c r="H30" t="s">
        <v>273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266</v>
      </c>
      <c r="B31">
        <v>1</v>
      </c>
      <c r="C31">
        <v>2</v>
      </c>
      <c r="D31">
        <f t="shared" si="1"/>
        <v>1</v>
      </c>
      <c r="H31" t="s">
        <v>298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267</v>
      </c>
      <c r="B32">
        <v>2</v>
      </c>
      <c r="C32">
        <v>1</v>
      </c>
      <c r="D32">
        <f t="shared" si="1"/>
        <v>-1</v>
      </c>
      <c r="H32" t="s">
        <v>318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268</v>
      </c>
      <c r="B33">
        <v>2</v>
      </c>
      <c r="C33">
        <v>2</v>
      </c>
      <c r="D33">
        <f t="shared" si="1"/>
        <v>0</v>
      </c>
      <c r="H33" t="s">
        <v>308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269</v>
      </c>
      <c r="B34">
        <v>2</v>
      </c>
      <c r="C34">
        <v>3</v>
      </c>
      <c r="D34">
        <f t="shared" si="1"/>
        <v>1</v>
      </c>
      <c r="H34" t="s">
        <v>325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270</v>
      </c>
      <c r="B35">
        <v>2</v>
      </c>
      <c r="C35">
        <v>2</v>
      </c>
      <c r="D35">
        <f t="shared" si="1"/>
        <v>0</v>
      </c>
      <c r="H35" t="s">
        <v>313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271</v>
      </c>
      <c r="B36">
        <v>2</v>
      </c>
      <c r="C36">
        <v>3</v>
      </c>
      <c r="D36">
        <f t="shared" si="1"/>
        <v>1</v>
      </c>
      <c r="H36" t="s">
        <v>303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272</v>
      </c>
      <c r="B37">
        <v>2</v>
      </c>
      <c r="C37">
        <v>1</v>
      </c>
      <c r="D37">
        <f t="shared" si="1"/>
        <v>-1</v>
      </c>
      <c r="H37" t="s">
        <v>266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273</v>
      </c>
      <c r="B38">
        <v>2</v>
      </c>
      <c r="C38">
        <v>1</v>
      </c>
      <c r="D38">
        <f t="shared" si="1"/>
        <v>-1</v>
      </c>
      <c r="H38" t="s">
        <v>304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274</v>
      </c>
      <c r="B39">
        <v>2</v>
      </c>
      <c r="C39">
        <v>2</v>
      </c>
      <c r="D39">
        <f t="shared" si="1"/>
        <v>0</v>
      </c>
      <c r="H39" t="s">
        <v>238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275</v>
      </c>
      <c r="B40">
        <v>1</v>
      </c>
      <c r="C40">
        <v>1</v>
      </c>
      <c r="D40">
        <f t="shared" si="1"/>
        <v>0</v>
      </c>
      <c r="H40" t="s">
        <v>258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276</v>
      </c>
      <c r="B41">
        <v>2</v>
      </c>
      <c r="C41">
        <v>2</v>
      </c>
      <c r="D41">
        <f t="shared" si="1"/>
        <v>0</v>
      </c>
      <c r="H41" t="s">
        <v>300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277</v>
      </c>
      <c r="B42">
        <v>2</v>
      </c>
      <c r="C42">
        <v>1</v>
      </c>
      <c r="D42">
        <f t="shared" si="1"/>
        <v>-1</v>
      </c>
      <c r="H42" t="s">
        <v>289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278</v>
      </c>
      <c r="B43">
        <v>2</v>
      </c>
      <c r="C43">
        <v>2</v>
      </c>
      <c r="D43">
        <f t="shared" si="1"/>
        <v>0</v>
      </c>
      <c r="H43" t="s">
        <v>329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279</v>
      </c>
      <c r="B44">
        <v>2</v>
      </c>
      <c r="C44">
        <v>2</v>
      </c>
      <c r="D44">
        <f t="shared" si="1"/>
        <v>0</v>
      </c>
      <c r="H44" t="s">
        <v>249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280</v>
      </c>
      <c r="B45">
        <v>2</v>
      </c>
      <c r="C45">
        <v>3</v>
      </c>
      <c r="D45">
        <f t="shared" si="1"/>
        <v>1</v>
      </c>
      <c r="H45" t="s">
        <v>284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281</v>
      </c>
      <c r="B46">
        <v>2</v>
      </c>
      <c r="C46">
        <v>2</v>
      </c>
      <c r="D46">
        <f t="shared" si="1"/>
        <v>0</v>
      </c>
      <c r="H46" t="s">
        <v>265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282</v>
      </c>
      <c r="B47">
        <v>2</v>
      </c>
      <c r="C47">
        <v>1</v>
      </c>
      <c r="D47">
        <f t="shared" si="1"/>
        <v>-1</v>
      </c>
      <c r="H47" t="s">
        <v>328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283</v>
      </c>
      <c r="B48">
        <v>2</v>
      </c>
      <c r="C48">
        <v>2</v>
      </c>
      <c r="D48">
        <f t="shared" si="1"/>
        <v>0</v>
      </c>
      <c r="H48" t="s">
        <v>242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284</v>
      </c>
      <c r="B49">
        <v>2</v>
      </c>
      <c r="C49">
        <v>2</v>
      </c>
      <c r="D49">
        <f t="shared" si="1"/>
        <v>0</v>
      </c>
      <c r="H49" t="s">
        <v>260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285</v>
      </c>
      <c r="B50">
        <v>2</v>
      </c>
      <c r="C50">
        <v>2</v>
      </c>
      <c r="D50">
        <f t="shared" si="1"/>
        <v>0</v>
      </c>
      <c r="H50" t="s">
        <v>299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286</v>
      </c>
      <c r="B51">
        <v>2</v>
      </c>
      <c r="C51">
        <v>2</v>
      </c>
      <c r="D51">
        <f t="shared" si="1"/>
        <v>0</v>
      </c>
      <c r="H51" t="s">
        <v>264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287</v>
      </c>
      <c r="B52">
        <v>2</v>
      </c>
      <c r="C52">
        <v>2</v>
      </c>
      <c r="D52">
        <f t="shared" si="1"/>
        <v>0</v>
      </c>
      <c r="H52" t="s">
        <v>286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288</v>
      </c>
      <c r="B53">
        <v>2</v>
      </c>
      <c r="C53">
        <v>2</v>
      </c>
      <c r="D53">
        <f t="shared" si="1"/>
        <v>0</v>
      </c>
      <c r="H53" t="s">
        <v>287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289</v>
      </c>
      <c r="B54">
        <v>2</v>
      </c>
      <c r="C54">
        <v>2</v>
      </c>
      <c r="D54">
        <f t="shared" si="1"/>
        <v>0</v>
      </c>
      <c r="H54" t="s">
        <v>263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290</v>
      </c>
      <c r="B55">
        <v>2</v>
      </c>
      <c r="C55">
        <v>4</v>
      </c>
      <c r="D55">
        <f t="shared" si="1"/>
        <v>2</v>
      </c>
      <c r="H55" t="s">
        <v>290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291</v>
      </c>
      <c r="B56">
        <v>2</v>
      </c>
      <c r="C56">
        <v>2</v>
      </c>
      <c r="D56">
        <f t="shared" si="1"/>
        <v>0</v>
      </c>
      <c r="H56" t="s">
        <v>288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292</v>
      </c>
      <c r="B57">
        <v>2</v>
      </c>
      <c r="C57">
        <v>1</v>
      </c>
      <c r="D57">
        <f t="shared" si="1"/>
        <v>-1</v>
      </c>
      <c r="H57" t="s">
        <v>285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293</v>
      </c>
      <c r="B58">
        <v>2</v>
      </c>
      <c r="C58">
        <v>2</v>
      </c>
      <c r="D58">
        <f t="shared" si="1"/>
        <v>0</v>
      </c>
      <c r="H58" t="s">
        <v>241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294</v>
      </c>
      <c r="B59">
        <v>2</v>
      </c>
      <c r="C59">
        <v>2</v>
      </c>
      <c r="D59">
        <f t="shared" si="1"/>
        <v>0</v>
      </c>
      <c r="H59" t="s">
        <v>274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295</v>
      </c>
      <c r="B60">
        <v>2</v>
      </c>
      <c r="C60">
        <v>2</v>
      </c>
      <c r="D60">
        <f t="shared" si="1"/>
        <v>0</v>
      </c>
      <c r="H60" t="s">
        <v>278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296</v>
      </c>
      <c r="B61">
        <v>2</v>
      </c>
      <c r="C61">
        <v>2</v>
      </c>
      <c r="D61">
        <f t="shared" si="1"/>
        <v>0</v>
      </c>
      <c r="H61" t="s">
        <v>302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297</v>
      </c>
      <c r="B62">
        <v>2</v>
      </c>
      <c r="C62">
        <v>2</v>
      </c>
      <c r="D62">
        <f t="shared" si="1"/>
        <v>0</v>
      </c>
      <c r="H62" t="s">
        <v>272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298</v>
      </c>
      <c r="B63">
        <v>2</v>
      </c>
      <c r="C63">
        <v>1</v>
      </c>
      <c r="D63">
        <f t="shared" si="1"/>
        <v>-1</v>
      </c>
      <c r="H63" t="s">
        <v>259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299</v>
      </c>
      <c r="B64">
        <v>2</v>
      </c>
      <c r="C64">
        <v>1</v>
      </c>
      <c r="D64">
        <f t="shared" si="1"/>
        <v>-1</v>
      </c>
      <c r="H64" t="s">
        <v>252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300</v>
      </c>
      <c r="B65">
        <v>2</v>
      </c>
      <c r="C65">
        <v>1</v>
      </c>
      <c r="D65">
        <f t="shared" si="1"/>
        <v>-1</v>
      </c>
      <c r="H65" t="s">
        <v>283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301</v>
      </c>
      <c r="B66">
        <v>1</v>
      </c>
      <c r="C66">
        <v>2</v>
      </c>
      <c r="D66">
        <f t="shared" si="1"/>
        <v>1</v>
      </c>
      <c r="H66" t="s">
        <v>253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4" si="3">L66-K66</f>
        <v>0</v>
      </c>
    </row>
    <row r="67" spans="1:13" x14ac:dyDescent="0.25">
      <c r="A67" t="s">
        <v>302</v>
      </c>
      <c r="B67">
        <v>2</v>
      </c>
      <c r="C67">
        <v>3</v>
      </c>
      <c r="D67">
        <f t="shared" ref="D67:D94" si="4">C67-B67</f>
        <v>1</v>
      </c>
      <c r="H67" t="s">
        <v>254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303</v>
      </c>
      <c r="B68">
        <v>2</v>
      </c>
      <c r="C68">
        <v>2</v>
      </c>
      <c r="D68">
        <f t="shared" si="4"/>
        <v>0</v>
      </c>
      <c r="H68" t="s">
        <v>250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304</v>
      </c>
      <c r="B69">
        <v>2</v>
      </c>
      <c r="C69">
        <v>2</v>
      </c>
      <c r="D69">
        <f t="shared" si="4"/>
        <v>0</v>
      </c>
      <c r="H69" t="s">
        <v>245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305</v>
      </c>
      <c r="B70">
        <v>2</v>
      </c>
      <c r="C70">
        <v>1</v>
      </c>
      <c r="D70">
        <f t="shared" si="4"/>
        <v>-1</v>
      </c>
      <c r="H70" t="s">
        <v>305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306</v>
      </c>
      <c r="B71">
        <v>1</v>
      </c>
      <c r="C71">
        <v>1</v>
      </c>
      <c r="D71">
        <f t="shared" si="4"/>
        <v>0</v>
      </c>
      <c r="H71" t="s">
        <v>315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307</v>
      </c>
      <c r="B72">
        <v>2</v>
      </c>
      <c r="C72">
        <v>2</v>
      </c>
      <c r="D72">
        <f t="shared" si="4"/>
        <v>0</v>
      </c>
      <c r="H72" t="s">
        <v>247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308</v>
      </c>
      <c r="B73">
        <v>2</v>
      </c>
      <c r="C73">
        <v>2</v>
      </c>
      <c r="D73">
        <f t="shared" si="4"/>
        <v>0</v>
      </c>
      <c r="H73" t="s">
        <v>282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309</v>
      </c>
      <c r="B74">
        <v>1</v>
      </c>
      <c r="C74">
        <v>1</v>
      </c>
      <c r="D74">
        <f t="shared" si="4"/>
        <v>0</v>
      </c>
      <c r="H74" t="s">
        <v>240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310</v>
      </c>
      <c r="B75">
        <v>2</v>
      </c>
      <c r="C75">
        <v>1</v>
      </c>
      <c r="D75">
        <f t="shared" si="4"/>
        <v>-1</v>
      </c>
      <c r="H75" t="s">
        <v>322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311</v>
      </c>
      <c r="B76">
        <v>2</v>
      </c>
      <c r="C76">
        <v>1</v>
      </c>
      <c r="D76">
        <f t="shared" si="4"/>
        <v>-1</v>
      </c>
      <c r="H76" t="s">
        <v>327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312</v>
      </c>
      <c r="B77">
        <v>2</v>
      </c>
      <c r="C77">
        <v>5</v>
      </c>
      <c r="D77">
        <f t="shared" si="4"/>
        <v>3</v>
      </c>
      <c r="H77" t="s">
        <v>262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313</v>
      </c>
      <c r="B78">
        <v>1</v>
      </c>
      <c r="C78">
        <v>3</v>
      </c>
      <c r="D78">
        <f t="shared" si="4"/>
        <v>2</v>
      </c>
      <c r="H78" t="s">
        <v>270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314</v>
      </c>
      <c r="B79">
        <v>2</v>
      </c>
      <c r="C79">
        <v>1</v>
      </c>
      <c r="D79">
        <f t="shared" si="4"/>
        <v>-1</v>
      </c>
      <c r="H79" t="s">
        <v>269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315</v>
      </c>
      <c r="B80">
        <v>2</v>
      </c>
      <c r="C80">
        <v>1</v>
      </c>
      <c r="D80">
        <f t="shared" si="4"/>
        <v>-1</v>
      </c>
      <c r="H80" t="s">
        <v>239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316</v>
      </c>
      <c r="B81">
        <v>2</v>
      </c>
      <c r="C81">
        <v>1</v>
      </c>
      <c r="D81">
        <f t="shared" si="4"/>
        <v>-1</v>
      </c>
      <c r="H81" t="s">
        <v>243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317</v>
      </c>
      <c r="B82">
        <v>2</v>
      </c>
      <c r="C82">
        <v>2</v>
      </c>
      <c r="D82">
        <f t="shared" si="4"/>
        <v>0</v>
      </c>
      <c r="H82" t="s">
        <v>246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318</v>
      </c>
      <c r="B83">
        <v>2</v>
      </c>
      <c r="C83">
        <v>1</v>
      </c>
      <c r="D83">
        <f t="shared" si="4"/>
        <v>-1</v>
      </c>
      <c r="H83" t="s">
        <v>276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319</v>
      </c>
      <c r="B84">
        <v>2</v>
      </c>
      <c r="C84">
        <v>3</v>
      </c>
      <c r="D84">
        <f t="shared" si="4"/>
        <v>1</v>
      </c>
      <c r="H84" t="s">
        <v>292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320</v>
      </c>
      <c r="B85">
        <v>2</v>
      </c>
      <c r="C85">
        <v>5</v>
      </c>
      <c r="D85">
        <f t="shared" si="4"/>
        <v>3</v>
      </c>
      <c r="H85" t="s">
        <v>237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321</v>
      </c>
      <c r="B86">
        <v>2</v>
      </c>
      <c r="C86">
        <v>2</v>
      </c>
      <c r="D86">
        <f t="shared" si="4"/>
        <v>0</v>
      </c>
      <c r="H86" t="s">
        <v>310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322</v>
      </c>
      <c r="B87">
        <v>2</v>
      </c>
      <c r="C87">
        <v>2</v>
      </c>
      <c r="D87">
        <f t="shared" si="4"/>
        <v>0</v>
      </c>
      <c r="H87" t="s">
        <v>311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323</v>
      </c>
      <c r="B88">
        <v>2</v>
      </c>
      <c r="C88">
        <v>2</v>
      </c>
      <c r="D88">
        <f t="shared" si="4"/>
        <v>0</v>
      </c>
      <c r="H88" t="s">
        <v>326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324</v>
      </c>
      <c r="B89">
        <v>2</v>
      </c>
      <c r="C89">
        <v>1</v>
      </c>
      <c r="D89">
        <f t="shared" si="4"/>
        <v>-1</v>
      </c>
      <c r="H89" t="s">
        <v>320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325</v>
      </c>
      <c r="B90">
        <v>2</v>
      </c>
      <c r="C90">
        <v>2</v>
      </c>
      <c r="D90">
        <f t="shared" si="4"/>
        <v>0</v>
      </c>
      <c r="H90" t="s">
        <v>314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326</v>
      </c>
      <c r="B91">
        <v>2</v>
      </c>
      <c r="C91">
        <v>4</v>
      </c>
      <c r="D91">
        <f t="shared" si="4"/>
        <v>2</v>
      </c>
      <c r="H91" t="s">
        <v>307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327</v>
      </c>
      <c r="B92">
        <v>2</v>
      </c>
      <c r="C92">
        <v>1</v>
      </c>
      <c r="D92">
        <f t="shared" si="4"/>
        <v>-1</v>
      </c>
      <c r="H92" t="s">
        <v>291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328</v>
      </c>
      <c r="B93">
        <v>2</v>
      </c>
      <c r="C93">
        <v>2</v>
      </c>
      <c r="D93">
        <f t="shared" si="4"/>
        <v>0</v>
      </c>
      <c r="H93" t="s">
        <v>319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329</v>
      </c>
      <c r="B94">
        <v>2</v>
      </c>
      <c r="C94">
        <v>2</v>
      </c>
      <c r="D94">
        <f t="shared" si="4"/>
        <v>0</v>
      </c>
      <c r="H94" t="s">
        <v>324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335</v>
      </c>
      <c r="F97">
        <f>COUNTIF($D$2:$D$94,"&gt;0")</f>
        <v>18</v>
      </c>
    </row>
    <row r="98" spans="5:6" x14ac:dyDescent="0.25">
      <c r="E98" t="s">
        <v>333</v>
      </c>
      <c r="F98">
        <f>COUNTIF($D$2:$D$94,"=0")</f>
        <v>47</v>
      </c>
    </row>
    <row r="99" spans="5:6" x14ac:dyDescent="0.25">
      <c r="E99" t="s">
        <v>334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237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238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239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240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241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242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243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244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245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246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247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248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249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250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251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252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253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254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255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256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257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258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259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260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261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262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263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264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265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266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267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268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269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270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271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272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273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274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275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276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277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278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279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280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281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282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283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284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285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286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287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288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289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290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291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292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293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294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295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296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297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298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299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300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301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302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303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304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305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306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307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308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309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310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311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312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313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314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315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316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317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318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319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320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321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322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323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324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325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326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327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328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329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338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237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238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239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240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241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242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243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244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245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246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247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248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249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250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251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252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253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254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255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256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257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258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259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260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261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262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263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264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265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266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267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268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269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270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271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272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273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274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275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276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277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278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279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280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281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282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283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284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285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286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287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288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289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290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291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292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293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294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295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296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297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298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299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300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301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302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303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304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305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306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307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308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309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310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311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312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313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314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315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316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317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318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319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320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321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322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323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324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325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326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327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328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329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237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238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240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241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242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243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244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246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366</v>
      </c>
      <c r="K9" t="s">
        <v>366</v>
      </c>
      <c r="L9" t="s">
        <v>366</v>
      </c>
      <c r="M9" t="s">
        <v>366</v>
      </c>
      <c r="N9" t="s">
        <v>366</v>
      </c>
    </row>
    <row r="10" spans="1:14" x14ac:dyDescent="0.25">
      <c r="A10" t="s">
        <v>247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339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340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341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248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249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342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250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343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251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344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252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345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253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346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254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255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256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257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258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347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260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348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261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349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350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366</v>
      </c>
    </row>
    <row r="36" spans="1:14" x14ac:dyDescent="0.25">
      <c r="A36" t="s">
        <v>351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262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263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264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265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266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267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268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352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269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353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270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271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272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273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274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275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276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277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279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280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281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282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354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283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284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285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286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287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288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289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290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291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355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292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293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296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297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356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298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299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301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302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303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304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305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357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306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307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308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309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310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311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312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313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314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315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358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316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359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317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360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318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319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361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320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362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321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322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323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363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324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325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364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365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326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327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328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329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371</v>
      </c>
      <c r="C1" t="s">
        <v>370</v>
      </c>
      <c r="D1" t="s">
        <v>369</v>
      </c>
      <c r="E1" t="s">
        <v>369</v>
      </c>
      <c r="F1" t="s">
        <v>368</v>
      </c>
      <c r="G1" t="s">
        <v>373</v>
      </c>
      <c r="H1" t="s">
        <v>367</v>
      </c>
      <c r="I1" t="s">
        <v>372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countries_peak_shift_2</vt:lpstr>
      <vt:lpstr>Sheet2</vt:lpstr>
      <vt:lpstr>daily_average_procrustes_distan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2020-05-22T14:30:19Z</dcterms:modified>
</cp:coreProperties>
</file>