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8"/>
  </bookViews>
  <sheets>
    <sheet name="incubation_lag" sheetId="1" r:id="rId1"/>
    <sheet name="correlation_of_floor_value" sheetId="2" r:id="rId2"/>
    <sheet name="Sheet3" sheetId="3" state="hidden" r:id="rId3"/>
    <sheet name="Sheet4" sheetId="4" state="hidden" r:id="rId4"/>
    <sheet name="hourly_first_day" sheetId="5" r:id="rId5"/>
    <sheet name="shape_similarity_hourly" sheetId="6" r:id="rId6"/>
    <sheet name="shape_similarity_week_ago" sheetId="7" r:id="rId7"/>
    <sheet name="distance_sensitivity" sheetId="8" r:id="rId8"/>
    <sheet name="shift" sheetId="9" r:id="rId9"/>
    <sheet name="countries_peak_shift" sheetId="10" r:id="rId10"/>
    <sheet name="Sheet2" sheetId="11" r:id="rId11"/>
  </sheets>
  <definedNames>
    <definedName name="_xlnm._FilterDatabase" localSheetId="1" hidden="1">correlation_of_floor_value!$A$1:$H$114</definedName>
    <definedName name="_xlnm._FilterDatabase" localSheetId="4" hidden="1">hourly_first_day!$H$1:$M$94</definedName>
    <definedName name="_xlnm._FilterDatabase" localSheetId="10" hidden="1">Sheet2!$A$1:$D$114</definedName>
    <definedName name="_xlnm._FilterDatabase" localSheetId="2" hidden="1">Sheet3!$A$1:$B$1048569</definedName>
    <definedName name="_xlnm._FilterDatabase" localSheetId="3" hidden="1">Sheet4!$A$1:$C$114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0" l="1"/>
  <c r="D26" i="10"/>
  <c r="E26" i="10"/>
  <c r="F26" i="10"/>
  <c r="G26" i="10"/>
  <c r="H26" i="10"/>
  <c r="I26" i="10"/>
  <c r="B26" i="10"/>
  <c r="B97" i="6" l="1"/>
  <c r="B95" i="6"/>
  <c r="C95" i="6"/>
  <c r="D95" i="6"/>
  <c r="E95" i="6"/>
  <c r="F95" i="6"/>
  <c r="G95" i="6"/>
  <c r="H95" i="6"/>
  <c r="AD97" i="6"/>
  <c r="W97" i="6"/>
  <c r="P97" i="6"/>
  <c r="I97" i="6"/>
  <c r="AK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I95" i="6"/>
  <c r="M43" i="5" l="1"/>
  <c r="M47" i="5"/>
  <c r="M76" i="5"/>
  <c r="M88" i="5"/>
  <c r="M34" i="5"/>
  <c r="M94" i="5"/>
  <c r="M22" i="5"/>
  <c r="M75" i="5"/>
  <c r="M15" i="5"/>
  <c r="M89" i="5"/>
  <c r="M93" i="5"/>
  <c r="M32" i="5"/>
  <c r="M19" i="5"/>
  <c r="M9" i="5"/>
  <c r="M71" i="5"/>
  <c r="M90" i="5"/>
  <c r="M35" i="5"/>
  <c r="M24" i="5"/>
  <c r="M87" i="5"/>
  <c r="M86" i="5"/>
  <c r="M3" i="5"/>
  <c r="M33" i="5"/>
  <c r="M91" i="5"/>
  <c r="M2" i="5"/>
  <c r="M70" i="5"/>
  <c r="M38" i="5"/>
  <c r="M36" i="5"/>
  <c r="M61" i="5"/>
  <c r="M10" i="5"/>
  <c r="M41" i="5"/>
  <c r="M50" i="5"/>
  <c r="M31" i="5"/>
  <c r="M7" i="5"/>
  <c r="M18" i="5"/>
  <c r="M14" i="5"/>
  <c r="M21" i="5"/>
  <c r="M23" i="5"/>
  <c r="M84" i="5"/>
  <c r="M92" i="5"/>
  <c r="M55" i="5"/>
  <c r="M42" i="5"/>
  <c r="M56" i="5"/>
  <c r="M53" i="5"/>
  <c r="M52" i="5"/>
  <c r="M57" i="5"/>
  <c r="M45" i="5"/>
  <c r="M65" i="5"/>
  <c r="M73" i="5"/>
  <c r="M16" i="5"/>
  <c r="M12" i="5"/>
  <c r="M6" i="5"/>
  <c r="M60" i="5"/>
  <c r="M13" i="5"/>
  <c r="M83" i="5"/>
  <c r="M5" i="5"/>
  <c r="M59" i="5"/>
  <c r="M30" i="5"/>
  <c r="M62" i="5"/>
  <c r="M29" i="5"/>
  <c r="M78" i="5"/>
  <c r="M79" i="5"/>
  <c r="M25" i="5"/>
  <c r="M20" i="5"/>
  <c r="M37" i="5"/>
  <c r="M46" i="5"/>
  <c r="M51" i="5"/>
  <c r="M54" i="5"/>
  <c r="M77" i="5"/>
  <c r="M28" i="5"/>
  <c r="M49" i="5"/>
  <c r="M63" i="5"/>
  <c r="M40" i="5"/>
  <c r="M17" i="5"/>
  <c r="M4" i="5"/>
  <c r="M26" i="5"/>
  <c r="M67" i="5"/>
  <c r="M66" i="5"/>
  <c r="M64" i="5"/>
  <c r="M11" i="5"/>
  <c r="M68" i="5"/>
  <c r="M44" i="5"/>
  <c r="M27" i="5"/>
  <c r="M72" i="5"/>
  <c r="M82" i="5"/>
  <c r="M69" i="5"/>
  <c r="M8" i="5"/>
  <c r="M81" i="5"/>
  <c r="M48" i="5"/>
  <c r="M58" i="5"/>
  <c r="M74" i="5"/>
  <c r="M80" i="5"/>
  <c r="M39" i="5"/>
  <c r="M85" i="5"/>
  <c r="F99" i="5"/>
  <c r="F98" i="5"/>
  <c r="F9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2" i="5"/>
  <c r="G114" i="2" l="1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94" i="2"/>
  <c r="D53" i="2"/>
  <c r="D52" i="2"/>
  <c r="D54" i="2"/>
  <c r="D55" i="2"/>
  <c r="D56" i="2"/>
  <c r="D57" i="2"/>
  <c r="D49" i="2"/>
  <c r="D65" i="2"/>
  <c r="D58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2" i="2"/>
</calcChain>
</file>

<file path=xl/sharedStrings.xml><?xml version="1.0" encoding="utf-8"?>
<sst xmlns="http://schemas.openxmlformats.org/spreadsheetml/2006/main" count="989" uniqueCount="388">
  <si>
    <t># transit systems with positive response from divergent point</t>
  </si>
  <si>
    <t>percent of transit systems with positive response from divergent point</t>
  </si>
  <si>
    <t># all systems</t>
  </si>
  <si>
    <t># transit systems with positive response from convergent point</t>
  </si>
  <si>
    <t>percent of transit systems with positive response from convergent point</t>
  </si>
  <si>
    <t xml:space="preserve"> AC Transit </t>
  </si>
  <si>
    <t xml:space="preserve"> ART </t>
  </si>
  <si>
    <t xml:space="preserve"> Beach Cities Transit </t>
  </si>
  <si>
    <t xml:space="preserve"> Bee-Line </t>
  </si>
  <si>
    <t xml:space="preserve"> Big Blue Bus </t>
  </si>
  <si>
    <t xml:space="preserve"> Brockton Area Transit </t>
  </si>
  <si>
    <t xml:space="preserve"> Broward County Transit </t>
  </si>
  <si>
    <t xml:space="preserve"> Capital Metro </t>
  </si>
  <si>
    <t xml:space="preserve"> Capitol Corridor </t>
  </si>
  <si>
    <t xml:space="preserve"> CARTA </t>
  </si>
  <si>
    <t xml:space="preserve"> CDTA </t>
  </si>
  <si>
    <t xml:space="preserve"> City of Seattle </t>
  </si>
  <si>
    <t xml:space="preserve"> Community Transit </t>
  </si>
  <si>
    <t xml:space="preserve"> COTA </t>
  </si>
  <si>
    <t xml:space="preserve"> County Connection </t>
  </si>
  <si>
    <t xml:space="preserve"> CTA </t>
  </si>
  <si>
    <t xml:space="preserve"> C-TRAN </t>
  </si>
  <si>
    <t xml:space="preserve"> CTTransit Hartford </t>
  </si>
  <si>
    <t xml:space="preserve"> CTTransit New Britain </t>
  </si>
  <si>
    <t xml:space="preserve"> CTTransit New Haven </t>
  </si>
  <si>
    <t xml:space="preserve"> CTTransit Stamford </t>
  </si>
  <si>
    <t xml:space="preserve"> Culver CityBus </t>
  </si>
  <si>
    <t xml:space="preserve"> DART </t>
  </si>
  <si>
    <t xml:space="preserve"> DC Circulator </t>
  </si>
  <si>
    <t xml:space="preserve"> DDOT </t>
  </si>
  <si>
    <t xml:space="preserve"> Fairfax Connector </t>
  </si>
  <si>
    <t xml:space="preserve"> Foothill Transit </t>
  </si>
  <si>
    <t xml:space="preserve"> GCRTA </t>
  </si>
  <si>
    <t xml:space="preserve"> Glendale Beeline </t>
  </si>
  <si>
    <t xml:space="preserve"> Greater Dayton RTA </t>
  </si>
  <si>
    <t xml:space="preserve"> Greater Portland Metro Bus </t>
  </si>
  <si>
    <t xml:space="preserve"> GTrans </t>
  </si>
  <si>
    <t xml:space="preserve"> Hartford Line </t>
  </si>
  <si>
    <t xml:space="preserve"> HRT </t>
  </si>
  <si>
    <t xml:space="preserve"> KCATA </t>
  </si>
  <si>
    <t xml:space="preserve"> King County Metro </t>
  </si>
  <si>
    <t xml:space="preserve"> LA DOT </t>
  </si>
  <si>
    <t xml:space="preserve"> LA Metro - Bus </t>
  </si>
  <si>
    <t xml:space="preserve"> LA Metro - Rail </t>
  </si>
  <si>
    <t xml:space="preserve"> Las Vegas Monorail </t>
  </si>
  <si>
    <t xml:space="preserve"> Long Beach Transit </t>
  </si>
  <si>
    <t xml:space="preserve"> Long Island Rail Road </t>
  </si>
  <si>
    <t xml:space="preserve"> Lynx </t>
  </si>
  <si>
    <t xml:space="preserve"> Madison Metro </t>
  </si>
  <si>
    <t xml:space="preserve"> MARTA </t>
  </si>
  <si>
    <t xml:space="preserve"> MBTA </t>
  </si>
  <si>
    <t xml:space="preserve"> MCTS </t>
  </si>
  <si>
    <t xml:space="preserve"> Metra </t>
  </si>
  <si>
    <t xml:space="preserve"> METRO </t>
  </si>
  <si>
    <t xml:space="preserve"> SORTA - Metro </t>
  </si>
  <si>
    <t xml:space="preserve"> Metro Transit St Louis </t>
  </si>
  <si>
    <t xml:space="preserve"> Metro Transit </t>
  </si>
  <si>
    <t xml:space="preserve"> Metrolink </t>
  </si>
  <si>
    <t xml:space="preserve"> Miami-Dade Transit </t>
  </si>
  <si>
    <t xml:space="preserve"> Monterey-Salinas Transit </t>
  </si>
  <si>
    <t xml:space="preserve"> Montgomery County Transit </t>
  </si>
  <si>
    <t xml:space="preserve"> MDOT MTA </t>
  </si>
  <si>
    <t xml:space="preserve"> MTA &amp; RTA </t>
  </si>
  <si>
    <t xml:space="preserve"> MTA - Bronx Buses </t>
  </si>
  <si>
    <t xml:space="preserve"> MTA - Brooklyn Buses </t>
  </si>
  <si>
    <t xml:space="preserve"> MTA - Manhattan Buses </t>
  </si>
  <si>
    <t xml:space="preserve"> MTA - NYC Bus Company </t>
  </si>
  <si>
    <t xml:space="preserve"> MTA - NYC Subway </t>
  </si>
  <si>
    <t xml:space="preserve"> MTA - Queens Buses </t>
  </si>
  <si>
    <t xml:space="preserve"> MTA - Staten Island Buses </t>
  </si>
  <si>
    <t xml:space="preserve"> MTS </t>
  </si>
  <si>
    <t xml:space="preserve"> MUNI - SFMTA </t>
  </si>
  <si>
    <t xml:space="preserve"> NCTD </t>
  </si>
  <si>
    <t xml:space="preserve"> NFTA </t>
  </si>
  <si>
    <t xml:space="preserve"> NICE Bus </t>
  </si>
  <si>
    <t xml:space="preserve"> NY Waterway </t>
  </si>
  <si>
    <t xml:space="preserve"> OCTA </t>
  </si>
  <si>
    <t xml:space="preserve"> Omnitrans </t>
  </si>
  <si>
    <t xml:space="preserve"> PAAC </t>
  </si>
  <si>
    <t xml:space="preserve"> Pace Bus </t>
  </si>
  <si>
    <t xml:space="preserve"> Palm Tran </t>
  </si>
  <si>
    <t xml:space="preserve"> Pasadena Transit </t>
  </si>
  <si>
    <t xml:space="preserve"> PATCO </t>
  </si>
  <si>
    <t xml:space="preserve"> PATH </t>
  </si>
  <si>
    <t xml:space="preserve"> Pierce Transit </t>
  </si>
  <si>
    <t xml:space="preserve"> PresidiGo </t>
  </si>
  <si>
    <t xml:space="preserve"> PSTA </t>
  </si>
  <si>
    <t xml:space="preserve"> RIPTA </t>
  </si>
  <si>
    <t xml:space="preserve"> Riverside Transit Agency </t>
  </si>
  <si>
    <t xml:space="preserve"> RTC Southern Nevada </t>
  </si>
  <si>
    <t xml:space="preserve"> RTD </t>
  </si>
  <si>
    <t xml:space="preserve"> SamTrans </t>
  </si>
  <si>
    <t xml:space="preserve"> Santa Clarita Transit </t>
  </si>
  <si>
    <t xml:space="preserve"> Santa Cruz Metro </t>
  </si>
  <si>
    <t xml:space="preserve"> SEPTA - Bus </t>
  </si>
  <si>
    <t xml:space="preserve"> SEPTA - Rail </t>
  </si>
  <si>
    <t xml:space="preserve"> Shore Line East </t>
  </si>
  <si>
    <t xml:space="preserve"> SMART </t>
  </si>
  <si>
    <t xml:space="preserve"> Sound Transit </t>
  </si>
  <si>
    <t xml:space="preserve"> Suffolk County Transit </t>
  </si>
  <si>
    <t xml:space="preserve"> TANK </t>
  </si>
  <si>
    <t xml:space="preserve"> TARC </t>
  </si>
  <si>
    <t xml:space="preserve"> TCAT </t>
  </si>
  <si>
    <t xml:space="preserve"> The Rapid </t>
  </si>
  <si>
    <t xml:space="preserve"> The Ride </t>
  </si>
  <si>
    <t xml:space="preserve"> TheBus </t>
  </si>
  <si>
    <t xml:space="preserve"> Torrance Transit </t>
  </si>
  <si>
    <t xml:space="preserve"> TriMet </t>
  </si>
  <si>
    <t xml:space="preserve"> Tri-Rail </t>
  </si>
  <si>
    <t xml:space="preserve"> U-M Transit </t>
  </si>
  <si>
    <t xml:space="preserve"> University of California Berkeley - Bear Transit </t>
  </si>
  <si>
    <t xml:space="preserve"> UTA </t>
  </si>
  <si>
    <t xml:space="preserve"> Valley Metro </t>
  </si>
  <si>
    <t xml:space="preserve"> VIA </t>
  </si>
  <si>
    <t xml:space="preserve"> Via Mobility Services - Boulder </t>
  </si>
  <si>
    <t xml:space="preserve"> VTA </t>
  </si>
  <si>
    <t xml:space="preserve"> West Hollywood - WeHo </t>
  </si>
  <si>
    <t xml:space="preserve"> WMATA </t>
  </si>
  <si>
    <t>Population that can work from home</t>
  </si>
  <si>
    <t>Total working population</t>
  </si>
  <si>
    <t>B</t>
  </si>
  <si>
    <t>name</t>
  </si>
  <si>
    <t>AC Transit</t>
  </si>
  <si>
    <t>ART</t>
  </si>
  <si>
    <t>Beach Cities Transit</t>
  </si>
  <si>
    <t>Bee-Line</t>
  </si>
  <si>
    <t>Big Blue Bus</t>
  </si>
  <si>
    <t>Brockton Area Transit</t>
  </si>
  <si>
    <t>Broward County Transit</t>
  </si>
  <si>
    <t>Capital Metro</t>
  </si>
  <si>
    <t>Capitol Corridor</t>
  </si>
  <si>
    <t>CARTA</t>
  </si>
  <si>
    <t>CDTA</t>
  </si>
  <si>
    <t>City of Seattle</t>
  </si>
  <si>
    <t>Community Transit</t>
  </si>
  <si>
    <t>COTA</t>
  </si>
  <si>
    <t>County Connection</t>
  </si>
  <si>
    <t>CTA</t>
  </si>
  <si>
    <t>C-TRAN</t>
  </si>
  <si>
    <t>CTTransit Hartford</t>
  </si>
  <si>
    <t>CTTransit New Britain</t>
  </si>
  <si>
    <t>CTTransit New Haven</t>
  </si>
  <si>
    <t>CTTransit Stamford</t>
  </si>
  <si>
    <t>Culver CityBus</t>
  </si>
  <si>
    <t>DART</t>
  </si>
  <si>
    <t>DC Circulator</t>
  </si>
  <si>
    <t>DDOT</t>
  </si>
  <si>
    <t>Fairfax Connector</t>
  </si>
  <si>
    <t>Foothill Transit</t>
  </si>
  <si>
    <t>GCRTA</t>
  </si>
  <si>
    <t>Glendale Beeline</t>
  </si>
  <si>
    <t>Greater Dayton RTA</t>
  </si>
  <si>
    <t>Greater Portland Metro Bus</t>
  </si>
  <si>
    <t>GTrans</t>
  </si>
  <si>
    <t>Hartford Line</t>
  </si>
  <si>
    <t>HRT</t>
  </si>
  <si>
    <t>KCATA</t>
  </si>
  <si>
    <t>King County Metro</t>
  </si>
  <si>
    <t>LA DOT</t>
  </si>
  <si>
    <t>LA Metro - Bus</t>
  </si>
  <si>
    <t>LA Metro - Rail</t>
  </si>
  <si>
    <t>Las Vegas Monorail</t>
  </si>
  <si>
    <t>Long Beach Transit</t>
  </si>
  <si>
    <t>Long Island Rail Road</t>
  </si>
  <si>
    <t>Lynx</t>
  </si>
  <si>
    <t>Madison Metro</t>
  </si>
  <si>
    <t>MARTA</t>
  </si>
  <si>
    <t>MBTA</t>
  </si>
  <si>
    <t>MCTS</t>
  </si>
  <si>
    <t>MDOT MTA</t>
  </si>
  <si>
    <t>Metra</t>
  </si>
  <si>
    <t>METRO</t>
  </si>
  <si>
    <t>Metro Transit</t>
  </si>
  <si>
    <t>Metro Transit St Louis</t>
  </si>
  <si>
    <t>Metrolink</t>
  </si>
  <si>
    <t>Miami-Dade Transit</t>
  </si>
  <si>
    <t>Monterey-Salinas Transit</t>
  </si>
  <si>
    <t>Montgomery County Transit</t>
  </si>
  <si>
    <t>MTA - Bronx Buses</t>
  </si>
  <si>
    <t>MTA - Brooklyn Buses</t>
  </si>
  <si>
    <t>MTA - Manhattan Buses</t>
  </si>
  <si>
    <t>MTA - NYC Bus Company</t>
  </si>
  <si>
    <t>MTA - NYC Subway</t>
  </si>
  <si>
    <t>MTA - Queens Buses</t>
  </si>
  <si>
    <t>MTA - Staten Island Buses</t>
  </si>
  <si>
    <t>MTA &amp; RTA</t>
  </si>
  <si>
    <t>MTS</t>
  </si>
  <si>
    <t>MUNI - SFMTA</t>
  </si>
  <si>
    <t>NCTD</t>
  </si>
  <si>
    <t>NFTA</t>
  </si>
  <si>
    <t>NICE Bus</t>
  </si>
  <si>
    <t>NY Waterway</t>
  </si>
  <si>
    <t>OCTA</t>
  </si>
  <si>
    <t>Omnitrans</t>
  </si>
  <si>
    <t>PAAC</t>
  </si>
  <si>
    <t>Pace Bus</t>
  </si>
  <si>
    <t>Palm Tran</t>
  </si>
  <si>
    <t>Pasadena Transit</t>
  </si>
  <si>
    <t>PATCO</t>
  </si>
  <si>
    <t>PATH</t>
  </si>
  <si>
    <t>Pierce Transit</t>
  </si>
  <si>
    <t>PresidiGo</t>
  </si>
  <si>
    <t>PSTA</t>
  </si>
  <si>
    <t>RIPTA</t>
  </si>
  <si>
    <t>Riverside Transit Agency</t>
  </si>
  <si>
    <t>RTC Southern Nevada</t>
  </si>
  <si>
    <t>RTD</t>
  </si>
  <si>
    <t>SamTrans</t>
  </si>
  <si>
    <t>Santa Clarita Transit</t>
  </si>
  <si>
    <t>Santa Cruz Metro</t>
  </si>
  <si>
    <t>SEPTA - Bus</t>
  </si>
  <si>
    <t>SEPTA - Rail</t>
  </si>
  <si>
    <t>Shore Line East</t>
  </si>
  <si>
    <t>SMART</t>
  </si>
  <si>
    <t>SORTA - Metro</t>
  </si>
  <si>
    <t>Sound Transit</t>
  </si>
  <si>
    <t>Suffolk County Transit</t>
  </si>
  <si>
    <t>TANK</t>
  </si>
  <si>
    <t>TARC</t>
  </si>
  <si>
    <t>TCAT</t>
  </si>
  <si>
    <t>The Rapid</t>
  </si>
  <si>
    <t>The Ride</t>
  </si>
  <si>
    <t>TheBus</t>
  </si>
  <si>
    <t>Torrance Transit</t>
  </si>
  <si>
    <t>TriMet</t>
  </si>
  <si>
    <t>Tri-Rail</t>
  </si>
  <si>
    <t>U-M Transit</t>
  </si>
  <si>
    <t>University of California Berkeley - Bear Transit</t>
  </si>
  <si>
    <t>UTA</t>
  </si>
  <si>
    <t>Valley Metro</t>
  </si>
  <si>
    <t>VIA</t>
  </si>
  <si>
    <t>Via Mobility Services - Boulder</t>
  </si>
  <si>
    <t>VTA</t>
  </si>
  <si>
    <t>West Hollywood - WeHo</t>
  </si>
  <si>
    <t>WMATA</t>
  </si>
  <si>
    <t>Work from home populuation ratio</t>
  </si>
  <si>
    <t>Population commutes using transit</t>
  </si>
  <si>
    <t>All working population</t>
  </si>
  <si>
    <t>Transit commuting population ratio</t>
  </si>
  <si>
    <t>google_trend</t>
  </si>
  <si>
    <t xml:space="preserve">AC Transit </t>
  </si>
  <si>
    <t xml:space="preserve">ART </t>
  </si>
  <si>
    <t xml:space="preserve">BART </t>
  </si>
  <si>
    <t xml:space="preserve">Beach Cities Transit </t>
  </si>
  <si>
    <t xml:space="preserve">Bee-Line </t>
  </si>
  <si>
    <t xml:space="preserve">Big Blue Bus </t>
  </si>
  <si>
    <t xml:space="preserve">Brockton Area Transit </t>
  </si>
  <si>
    <t xml:space="preserve">Broward County Transit </t>
  </si>
  <si>
    <t xml:space="preserve">Caltrain </t>
  </si>
  <si>
    <t xml:space="preserve">Capital Metro </t>
  </si>
  <si>
    <t xml:space="preserve">Capitol Corridor </t>
  </si>
  <si>
    <t xml:space="preserve">Community Transit </t>
  </si>
  <si>
    <t xml:space="preserve">COTA </t>
  </si>
  <si>
    <t xml:space="preserve">CTA </t>
  </si>
  <si>
    <t xml:space="preserve">CTTransit Hartford </t>
  </si>
  <si>
    <t xml:space="preserve">CTTransit New Haven </t>
  </si>
  <si>
    <t xml:space="preserve">Culver CityBus </t>
  </si>
  <si>
    <t xml:space="preserve">DC Circulator </t>
  </si>
  <si>
    <t xml:space="preserve">DDOT </t>
  </si>
  <si>
    <t xml:space="preserve">Fairfax Connector </t>
  </si>
  <si>
    <t xml:space="preserve">Foothill Transit </t>
  </si>
  <si>
    <t xml:space="preserve">GCRTA </t>
  </si>
  <si>
    <t xml:space="preserve">Golden Gate Transit </t>
  </si>
  <si>
    <t xml:space="preserve">Greater Dayton RTA </t>
  </si>
  <si>
    <t xml:space="preserve">GTrans </t>
  </si>
  <si>
    <t xml:space="preserve">King County Metro </t>
  </si>
  <si>
    <t xml:space="preserve">LA DOT </t>
  </si>
  <si>
    <t xml:space="preserve">LA Metro - Bus </t>
  </si>
  <si>
    <t xml:space="preserve">LA Metro - Rail </t>
  </si>
  <si>
    <t xml:space="preserve">Las Vegas Monorail </t>
  </si>
  <si>
    <t xml:space="preserve">Long Beach Transit </t>
  </si>
  <si>
    <t xml:space="preserve">Long Island Rail Road </t>
  </si>
  <si>
    <t xml:space="preserve">Madison Metro </t>
  </si>
  <si>
    <t xml:space="preserve">MBTA </t>
  </si>
  <si>
    <t xml:space="preserve">MCTS </t>
  </si>
  <si>
    <t xml:space="preserve">Metra </t>
  </si>
  <si>
    <t xml:space="preserve">METRO </t>
  </si>
  <si>
    <t xml:space="preserve">SORTA - Metro </t>
  </si>
  <si>
    <t xml:space="preserve">Metro Transit St Louis </t>
  </si>
  <si>
    <t xml:space="preserve">Metro Transit </t>
  </si>
  <si>
    <t xml:space="preserve">Metrolink </t>
  </si>
  <si>
    <t xml:space="preserve">Metro-North Railroad </t>
  </si>
  <si>
    <t xml:space="preserve">Miami-Dade Transit </t>
  </si>
  <si>
    <t xml:space="preserve">Monterey-Salinas Transit </t>
  </si>
  <si>
    <t xml:space="preserve">Montgomery County Transit </t>
  </si>
  <si>
    <t xml:space="preserve">MDOT MTA </t>
  </si>
  <si>
    <t xml:space="preserve">MTA - Bronx Buses </t>
  </si>
  <si>
    <t xml:space="preserve">MTA - Brooklyn Buses </t>
  </si>
  <si>
    <t xml:space="preserve">MTA - Manhattan Buses </t>
  </si>
  <si>
    <t xml:space="preserve">MTA - NYC Bus Company </t>
  </si>
  <si>
    <t xml:space="preserve">MTA - NYC Subway </t>
  </si>
  <si>
    <t xml:space="preserve">MTA - Queens Buses </t>
  </si>
  <si>
    <t xml:space="preserve">MTA - Staten Island Buses </t>
  </si>
  <si>
    <t xml:space="preserve">MTS </t>
  </si>
  <si>
    <t xml:space="preserve">MUNI - SFMTA </t>
  </si>
  <si>
    <t xml:space="preserve">NFTA </t>
  </si>
  <si>
    <t xml:space="preserve">NICE Bus </t>
  </si>
  <si>
    <t xml:space="preserve">NJ Transit - Bus </t>
  </si>
  <si>
    <t xml:space="preserve">NJ Transit - Rail </t>
  </si>
  <si>
    <t xml:space="preserve">NY Waterway </t>
  </si>
  <si>
    <t xml:space="preserve">OCTA </t>
  </si>
  <si>
    <t xml:space="preserve">PAAC </t>
  </si>
  <si>
    <t xml:space="preserve">Pace Bus </t>
  </si>
  <si>
    <t xml:space="preserve">Pacific Surfliner </t>
  </si>
  <si>
    <t xml:space="preserve">Palm Tran </t>
  </si>
  <si>
    <t xml:space="preserve">Pasadena Transit </t>
  </si>
  <si>
    <t xml:space="preserve">PATCO </t>
  </si>
  <si>
    <t xml:space="preserve">PATH </t>
  </si>
  <si>
    <t xml:space="preserve">Pierce Transit </t>
  </si>
  <si>
    <t xml:space="preserve">PSTA </t>
  </si>
  <si>
    <t xml:space="preserve">RIPTA </t>
  </si>
  <si>
    <t xml:space="preserve">Riverside Transit Agency </t>
  </si>
  <si>
    <t xml:space="preserve">RTC Southern Nevada </t>
  </si>
  <si>
    <t xml:space="preserve">RTD </t>
  </si>
  <si>
    <t xml:space="preserve">SamTrans </t>
  </si>
  <si>
    <t xml:space="preserve">Santa Clarita Transit </t>
  </si>
  <si>
    <t xml:space="preserve">Santa Cruz Metro </t>
  </si>
  <si>
    <t xml:space="preserve">SEPTA - Bus </t>
  </si>
  <si>
    <t xml:space="preserve">SEPTA - Rail </t>
  </si>
  <si>
    <t xml:space="preserve">SMART </t>
  </si>
  <si>
    <t xml:space="preserve">Suffolk County Transit </t>
  </si>
  <si>
    <t xml:space="preserve">TARC </t>
  </si>
  <si>
    <t xml:space="preserve">TCAT </t>
  </si>
  <si>
    <t xml:space="preserve">The Ride </t>
  </si>
  <si>
    <t xml:space="preserve">Torrance Transit </t>
  </si>
  <si>
    <t xml:space="preserve">TriMet </t>
  </si>
  <si>
    <t xml:space="preserve">Tri-Rail </t>
  </si>
  <si>
    <t xml:space="preserve">University of California Berkeley - Bear Transit </t>
  </si>
  <si>
    <t xml:space="preserve">UTA </t>
  </si>
  <si>
    <t xml:space="preserve">Via Mobility Services - Boulder </t>
  </si>
  <si>
    <t xml:space="preserve">VTA </t>
  </si>
  <si>
    <t xml:space="preserve">West Hollywood - WeHo </t>
  </si>
  <si>
    <t xml:space="preserve">WMATA </t>
  </si>
  <si>
    <t># Normal peaks</t>
  </si>
  <si>
    <t># Actual peaks</t>
  </si>
  <si>
    <t># Diff</t>
  </si>
  <si>
    <t>zero</t>
  </si>
  <si>
    <t>negative</t>
  </si>
  <si>
    <t>positive</t>
  </si>
  <si>
    <t>S_p*</t>
  </si>
  <si>
    <t>p*</t>
  </si>
  <si>
    <t>average</t>
  </si>
  <si>
    <t xml:space="preserve">CARTA </t>
  </si>
  <si>
    <t xml:space="preserve">CDTA </t>
  </si>
  <si>
    <t xml:space="preserve">City of Seattle </t>
  </si>
  <si>
    <t xml:space="preserve">County Connection </t>
  </si>
  <si>
    <t xml:space="preserve">C-TRAN </t>
  </si>
  <si>
    <t xml:space="preserve">CTTransit New Britain </t>
  </si>
  <si>
    <t xml:space="preserve">CTTransit Stamford </t>
  </si>
  <si>
    <t xml:space="preserve">DART </t>
  </si>
  <si>
    <t xml:space="preserve">Glendale Beeline </t>
  </si>
  <si>
    <t xml:space="preserve">Greater Portland Metro Bus </t>
  </si>
  <si>
    <t xml:space="preserve">Hartford Line </t>
  </si>
  <si>
    <t xml:space="preserve">HRT </t>
  </si>
  <si>
    <t xml:space="preserve">KCATA </t>
  </si>
  <si>
    <t xml:space="preserve">Lynx </t>
  </si>
  <si>
    <t xml:space="preserve">MARTA </t>
  </si>
  <si>
    <t xml:space="preserve">MTA &amp; RTA </t>
  </si>
  <si>
    <t xml:space="preserve">NCTD </t>
  </si>
  <si>
    <t xml:space="preserve">Omnitrans </t>
  </si>
  <si>
    <t xml:space="preserve">PresidiGo </t>
  </si>
  <si>
    <t xml:space="preserve">Shore Line East </t>
  </si>
  <si>
    <t xml:space="preserve">Sound Transit </t>
  </si>
  <si>
    <t xml:space="preserve">TANK </t>
  </si>
  <si>
    <t xml:space="preserve">The Rapid </t>
  </si>
  <si>
    <t xml:space="preserve">TheBus </t>
  </si>
  <si>
    <t xml:space="preserve">U-M Transit </t>
  </si>
  <si>
    <t xml:space="preserve">Valley Metro </t>
  </si>
  <si>
    <t xml:space="preserve">VIA </t>
  </si>
  <si>
    <t xml:space="preserve"> None</t>
  </si>
  <si>
    <t>second_system_count</t>
  </si>
  <si>
    <t>first_system_count</t>
  </si>
  <si>
    <t>first_system_pandemic_missing_count</t>
  </si>
  <si>
    <t>all)count</t>
  </si>
  <si>
    <t>weekday</t>
  </si>
  <si>
    <t>Average second peak shift</t>
  </si>
  <si>
    <t>Average first peak shift</t>
  </si>
  <si>
    <t>UK_morning_shift</t>
  </si>
  <si>
    <t>UK_afternoon_shift</t>
  </si>
  <si>
    <t>US_morning_shift</t>
  </si>
  <si>
    <t>US_afternoon_shift</t>
  </si>
  <si>
    <t>FR_morning_shift</t>
  </si>
  <si>
    <t>FR_afternoon_shift</t>
  </si>
  <si>
    <t>CA_morning_shift</t>
  </si>
  <si>
    <t>CA_afternoon_shift</t>
  </si>
  <si>
    <t>Floor value</t>
  </si>
  <si>
    <t># Unique users</t>
  </si>
  <si>
    <t># Total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</si>
</sst>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81109084841"/>
          <c:y val="3.9790280452231604E-2"/>
          <c:w val="0.86275709317109939"/>
          <c:h val="0.69249750560840917"/>
        </c:manualLayout>
      </c:layout>
      <c:lineChart>
        <c:grouping val="standard"/>
        <c:varyColors val="0"/>
        <c:ser>
          <c:idx val="0"/>
          <c:order val="0"/>
          <c:tx>
            <c:strRef>
              <c:f>incubation_lag!$C$1</c:f>
              <c:strCache>
                <c:ptCount val="1"/>
                <c:pt idx="0">
                  <c:v>percent of transit systems with positive response from divergent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incubation_lag!$A$2:$A$16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incubation_lag!$C$2:$C$16</c:f>
              <c:numCache>
                <c:formatCode>0.00%</c:formatCode>
                <c:ptCount val="15"/>
                <c:pt idx="0">
                  <c:v>0.54867256637168105</c:v>
                </c:pt>
                <c:pt idx="1">
                  <c:v>0.50442477876106195</c:v>
                </c:pt>
                <c:pt idx="2">
                  <c:v>0.42477876106194601</c:v>
                </c:pt>
                <c:pt idx="3">
                  <c:v>0.35398230088495503</c:v>
                </c:pt>
                <c:pt idx="4">
                  <c:v>0.28318584070796399</c:v>
                </c:pt>
                <c:pt idx="5">
                  <c:v>0.238938053097345</c:v>
                </c:pt>
                <c:pt idx="6">
                  <c:v>0.212389380530973</c:v>
                </c:pt>
                <c:pt idx="7">
                  <c:v>0.17699115044247701</c:v>
                </c:pt>
                <c:pt idx="8">
                  <c:v>0.15044247787610601</c:v>
                </c:pt>
                <c:pt idx="9">
                  <c:v>0.123893805309734</c:v>
                </c:pt>
                <c:pt idx="10">
                  <c:v>7.9646017699115002E-2</c:v>
                </c:pt>
                <c:pt idx="11">
                  <c:v>7.9646017699115002E-2</c:v>
                </c:pt>
                <c:pt idx="12">
                  <c:v>7.9646017699115002E-2</c:v>
                </c:pt>
                <c:pt idx="13">
                  <c:v>6.19469026548672E-2</c:v>
                </c:pt>
                <c:pt idx="14">
                  <c:v>5.30973451327433E-2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1A6-A66E-A3F4E977E159}"/>
            </c:ext>
          </c:extLst>
        </c:ser>
        <c:ser>
          <c:idx val="1"/>
          <c:order val="1"/>
          <c:tx>
            <c:strRef>
              <c:f>incubation_lag!$F$1</c:f>
              <c:strCache>
                <c:ptCount val="1"/>
                <c:pt idx="0">
                  <c:v>percent of transit systems with positive response from convergent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incubation_lag!$F$2:$F$16</c:f>
              <c:numCache>
                <c:formatCode>0.00%</c:formatCode>
                <c:ptCount val="15"/>
                <c:pt idx="0">
                  <c:v>1.7699115044247701E-2</c:v>
                </c:pt>
                <c:pt idx="1">
                  <c:v>1.7699115044247701E-2</c:v>
                </c:pt>
                <c:pt idx="2">
                  <c:v>8.8495575221238902E-3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3-41A6-A66E-A3F4E977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624735"/>
        <c:axId val="1228640127"/>
      </c:lineChart>
      <c:catAx>
        <c:axId val="12286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Lag</a:t>
                </a:r>
              </a:p>
            </c:rich>
          </c:tx>
          <c:layout>
            <c:manualLayout>
              <c:xMode val="edge"/>
              <c:yMode val="edge"/>
              <c:x val="0.4357001531291893"/>
              <c:y val="0.80901666952647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0127"/>
        <c:crosses val="autoZero"/>
        <c:auto val="1"/>
        <c:lblAlgn val="ctr"/>
        <c:lblOffset val="100"/>
        <c:noMultiLvlLbl val="0"/>
      </c:catAx>
      <c:valAx>
        <c:axId val="1228640127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Ratio of systems with positive reposne interval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819777367727131E-2"/>
              <c:y val="9.79016605975100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53188438247575E-2"/>
          <c:y val="0.8749558000165234"/>
          <c:w val="0.81030531292090424"/>
          <c:h val="0.12366081358474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correlation_of_floor_value!$I$1</c:f>
              <c:strCache>
                <c:ptCount val="1"/>
                <c:pt idx="0">
                  <c:v>google_trend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correlation_of_floor_value!$H$2:$H$1048569</c:f>
              <c:numCache>
                <c:formatCode>General</c:formatCode>
                <c:ptCount val="1048568"/>
                <c:pt idx="0">
                  <c:v>-0.83017995246833298</c:v>
                </c:pt>
                <c:pt idx="1">
                  <c:v>-0.66275320457447595</c:v>
                </c:pt>
                <c:pt idx="2">
                  <c:v>-0.76478399574112399</c:v>
                </c:pt>
                <c:pt idx="3">
                  <c:v>-0.64159151167148898</c:v>
                </c:pt>
                <c:pt idx="4">
                  <c:v>-0.77641131869287205</c:v>
                </c:pt>
                <c:pt idx="5">
                  <c:v>-0.75167671695985305</c:v>
                </c:pt>
                <c:pt idx="6">
                  <c:v>-0.51119024852394601</c:v>
                </c:pt>
                <c:pt idx="7">
                  <c:v>-0.71716034550595298</c:v>
                </c:pt>
                <c:pt idx="8">
                  <c:v>-0.80420622470969505</c:v>
                </c:pt>
                <c:pt idx="9">
                  <c:v>-0.63883321769421797</c:v>
                </c:pt>
                <c:pt idx="10">
                  <c:v>-0.79725182347001999</c:v>
                </c:pt>
                <c:pt idx="11">
                  <c:v>-0.86258183113457199</c:v>
                </c:pt>
                <c:pt idx="12">
                  <c:v>-0.84766470186867204</c:v>
                </c:pt>
                <c:pt idx="13">
                  <c:v>-0.59570078954098704</c:v>
                </c:pt>
                <c:pt idx="14">
                  <c:v>-0.76965242884043406</c:v>
                </c:pt>
                <c:pt idx="15">
                  <c:v>-0.79136457942766003</c:v>
                </c:pt>
                <c:pt idx="16">
                  <c:v>-0.72871449082051798</c:v>
                </c:pt>
                <c:pt idx="17">
                  <c:v>-0.61134467130591197</c:v>
                </c:pt>
                <c:pt idx="18">
                  <c:v>-0.69339437637284596</c:v>
                </c:pt>
                <c:pt idx="19">
                  <c:v>-0.63284876715034499</c:v>
                </c:pt>
                <c:pt idx="20">
                  <c:v>-0.659771827703308</c:v>
                </c:pt>
                <c:pt idx="21">
                  <c:v>-0.79277684054344399</c:v>
                </c:pt>
                <c:pt idx="22">
                  <c:v>-0.59346206721442896</c:v>
                </c:pt>
                <c:pt idx="23">
                  <c:v>-0.75776273767930002</c:v>
                </c:pt>
                <c:pt idx="24">
                  <c:v>-0.55986519621778397</c:v>
                </c:pt>
                <c:pt idx="25">
                  <c:v>-0.59756919738565595</c:v>
                </c:pt>
                <c:pt idx="26">
                  <c:v>-0.73336292975448503</c:v>
                </c:pt>
                <c:pt idx="27">
                  <c:v>-0.62501819225130395</c:v>
                </c:pt>
                <c:pt idx="28">
                  <c:v>-0.76991579675154198</c:v>
                </c:pt>
                <c:pt idx="29">
                  <c:v>-0.55500611903816799</c:v>
                </c:pt>
                <c:pt idx="30">
                  <c:v>-0.76250190602577805</c:v>
                </c:pt>
                <c:pt idx="31">
                  <c:v>-0.64324003634644</c:v>
                </c:pt>
                <c:pt idx="32">
                  <c:v>-0.64571333166130396</c:v>
                </c:pt>
                <c:pt idx="33">
                  <c:v>-0.40958599700671999</c:v>
                </c:pt>
                <c:pt idx="34">
                  <c:v>-0.43374252952737702</c:v>
                </c:pt>
                <c:pt idx="35">
                  <c:v>-0.81961854237279297</c:v>
                </c:pt>
                <c:pt idx="36">
                  <c:v>-0.72288010330304198</c:v>
                </c:pt>
                <c:pt idx="37">
                  <c:v>-0.71080204126066904</c:v>
                </c:pt>
                <c:pt idx="38">
                  <c:v>-0.74388424182306101</c:v>
                </c:pt>
                <c:pt idx="39">
                  <c:v>-0.68039265367886903</c:v>
                </c:pt>
                <c:pt idx="40">
                  <c:v>-0.71164587760911002</c:v>
                </c:pt>
                <c:pt idx="41">
                  <c:v>-0.67624318085713797</c:v>
                </c:pt>
                <c:pt idx="42">
                  <c:v>-0.58098067812390397</c:v>
                </c:pt>
                <c:pt idx="43">
                  <c:v>-0.89265086517299397</c:v>
                </c:pt>
                <c:pt idx="44">
                  <c:v>-0.48420986903445201</c:v>
                </c:pt>
                <c:pt idx="45">
                  <c:v>-0.78763895321737698</c:v>
                </c:pt>
                <c:pt idx="46">
                  <c:v>-0.59668546498096797</c:v>
                </c:pt>
                <c:pt idx="47">
                  <c:v>-0.56259339016889598</c:v>
                </c:pt>
                <c:pt idx="48">
                  <c:v>-0.75955798211734604</c:v>
                </c:pt>
                <c:pt idx="49">
                  <c:v>-0.60147586170043699</c:v>
                </c:pt>
                <c:pt idx="50">
                  <c:v>-0.69149139528660997</c:v>
                </c:pt>
                <c:pt idx="51">
                  <c:v>-0.49252285763495302</c:v>
                </c:pt>
                <c:pt idx="52">
                  <c:v>-0.64972356710928902</c:v>
                </c:pt>
                <c:pt idx="53">
                  <c:v>-0.59026629133775799</c:v>
                </c:pt>
                <c:pt idx="54">
                  <c:v>-0.87729150374651099</c:v>
                </c:pt>
                <c:pt idx="55">
                  <c:v>-0.77358954129978297</c:v>
                </c:pt>
                <c:pt idx="56">
                  <c:v>-0.66050697401347502</c:v>
                </c:pt>
                <c:pt idx="57">
                  <c:v>-0.69503941815758297</c:v>
                </c:pt>
                <c:pt idx="58">
                  <c:v>-0.74356962469386301</c:v>
                </c:pt>
                <c:pt idx="59">
                  <c:v>-0.67909167720157504</c:v>
                </c:pt>
                <c:pt idx="60">
                  <c:v>-0.71511798844380903</c:v>
                </c:pt>
                <c:pt idx="61">
                  <c:v>-0.71070357698947595</c:v>
                </c:pt>
                <c:pt idx="62">
                  <c:v>-0.73094808228291797</c:v>
                </c:pt>
                <c:pt idx="63">
                  <c:v>-0.68829276137406703</c:v>
                </c:pt>
                <c:pt idx="64">
                  <c:v>-0.76379462131971698</c:v>
                </c:pt>
                <c:pt idx="65">
                  <c:v>-0.87719946923465097</c:v>
                </c:pt>
                <c:pt idx="66">
                  <c:v>-0.84588698906138404</c:v>
                </c:pt>
                <c:pt idx="67">
                  <c:v>-0.66001782762496997</c:v>
                </c:pt>
                <c:pt idx="68">
                  <c:v>-0.68679993378416204</c:v>
                </c:pt>
                <c:pt idx="69">
                  <c:v>-0.643839502244821</c:v>
                </c:pt>
                <c:pt idx="70">
                  <c:v>-0.74030450153443805</c:v>
                </c:pt>
                <c:pt idx="71">
                  <c:v>-0.56799372796343595</c:v>
                </c:pt>
                <c:pt idx="72">
                  <c:v>-0.65860930503695403</c:v>
                </c:pt>
                <c:pt idx="73">
                  <c:v>-0.72675799196068003</c:v>
                </c:pt>
                <c:pt idx="74">
                  <c:v>-0.42794660165037401</c:v>
                </c:pt>
                <c:pt idx="75">
                  <c:v>-0.77784398567300095</c:v>
                </c:pt>
                <c:pt idx="76">
                  <c:v>-0.56028331372377604</c:v>
                </c:pt>
                <c:pt idx="77">
                  <c:v>-0.71794897485036202</c:v>
                </c:pt>
                <c:pt idx="78">
                  <c:v>-0.78434056955658604</c:v>
                </c:pt>
                <c:pt idx="79">
                  <c:v>-0.92187818896060003</c:v>
                </c:pt>
                <c:pt idx="80">
                  <c:v>-0.40468550997441499</c:v>
                </c:pt>
                <c:pt idx="81">
                  <c:v>-0.76591006176463505</c:v>
                </c:pt>
                <c:pt idx="82">
                  <c:v>-0.639778041129754</c:v>
                </c:pt>
                <c:pt idx="83">
                  <c:v>-0.59807737976761299</c:v>
                </c:pt>
                <c:pt idx="84">
                  <c:v>-0.77580932085065202</c:v>
                </c:pt>
                <c:pt idx="85">
                  <c:v>-0.81720079770262499</c:v>
                </c:pt>
                <c:pt idx="86">
                  <c:v>-0.70468253970585104</c:v>
                </c:pt>
                <c:pt idx="87">
                  <c:v>-0.79704902527032595</c:v>
                </c:pt>
                <c:pt idx="88">
                  <c:v>-0.60188481184187803</c:v>
                </c:pt>
                <c:pt idx="89">
                  <c:v>-0.58839604294413905</c:v>
                </c:pt>
                <c:pt idx="90">
                  <c:v>-0.68228940684696804</c:v>
                </c:pt>
                <c:pt idx="91">
                  <c:v>-0.57920705845309395</c:v>
                </c:pt>
                <c:pt idx="92">
                  <c:v>-0.55864167215833405</c:v>
                </c:pt>
                <c:pt idx="93">
                  <c:v>-0.761991602525666</c:v>
                </c:pt>
                <c:pt idx="94">
                  <c:v>-0.68675508547804198</c:v>
                </c:pt>
                <c:pt idx="95">
                  <c:v>-0.60134855333876902</c:v>
                </c:pt>
                <c:pt idx="96">
                  <c:v>-0.64682027628267902</c:v>
                </c:pt>
                <c:pt idx="97">
                  <c:v>-0.90434852007284094</c:v>
                </c:pt>
                <c:pt idx="98">
                  <c:v>-1.02372193722765</c:v>
                </c:pt>
                <c:pt idx="99">
                  <c:v>-0.98120611300067095</c:v>
                </c:pt>
                <c:pt idx="100">
                  <c:v>-0.76810126605473905</c:v>
                </c:pt>
                <c:pt idx="101">
                  <c:v>-0.71557703425988495</c:v>
                </c:pt>
                <c:pt idx="102">
                  <c:v>-0.73733957026199803</c:v>
                </c:pt>
                <c:pt idx="103">
                  <c:v>-0.42053823648250899</c:v>
                </c:pt>
                <c:pt idx="104">
                  <c:v>-1.0452622958462801</c:v>
                </c:pt>
                <c:pt idx="105">
                  <c:v>-0.96387067900498002</c:v>
                </c:pt>
                <c:pt idx="106">
                  <c:v>-0.75805058583556395</c:v>
                </c:pt>
                <c:pt idx="107">
                  <c:v>-0.59263524543633495</c:v>
                </c:pt>
                <c:pt idx="108">
                  <c:v>-0.483701606703831</c:v>
                </c:pt>
                <c:pt idx="109">
                  <c:v>-0.966515531046228</c:v>
                </c:pt>
                <c:pt idx="110">
                  <c:v>-0.77528207825456597</c:v>
                </c:pt>
                <c:pt idx="111">
                  <c:v>-0.81886512049883298</c:v>
                </c:pt>
                <c:pt idx="112">
                  <c:v>-0.70824022170147705</c:v>
                </c:pt>
              </c:numCache>
            </c:numRef>
          </c:xVal>
          <c:yVal>
            <c:numRef>
              <c:f>correlation_of_floor_value!$I$2:$I$1048569</c:f>
              <c:numCache>
                <c:formatCode>General</c:formatCode>
                <c:ptCount val="1048568"/>
                <c:pt idx="0">
                  <c:v>33</c:v>
                </c:pt>
                <c:pt idx="1">
                  <c:v>38</c:v>
                </c:pt>
                <c:pt idx="2">
                  <c:v>38</c:v>
                </c:pt>
                <c:pt idx="3">
                  <c:v>36</c:v>
                </c:pt>
                <c:pt idx="4">
                  <c:v>38</c:v>
                </c:pt>
                <c:pt idx="5">
                  <c:v>52</c:v>
                </c:pt>
                <c:pt idx="6">
                  <c:v>37</c:v>
                </c:pt>
                <c:pt idx="7">
                  <c:v>41</c:v>
                </c:pt>
                <c:pt idx="8">
                  <c:v>33</c:v>
                </c:pt>
                <c:pt idx="9">
                  <c:v>49</c:v>
                </c:pt>
                <c:pt idx="10">
                  <c:v>64</c:v>
                </c:pt>
                <c:pt idx="11">
                  <c:v>32</c:v>
                </c:pt>
                <c:pt idx="12">
                  <c:v>32</c:v>
                </c:pt>
                <c:pt idx="13">
                  <c:v>47</c:v>
                </c:pt>
                <c:pt idx="14">
                  <c:v>33</c:v>
                </c:pt>
                <c:pt idx="15">
                  <c:v>48</c:v>
                </c:pt>
                <c:pt idx="16">
                  <c:v>34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36</c:v>
                </c:pt>
                <c:pt idx="21">
                  <c:v>38</c:v>
                </c:pt>
                <c:pt idx="22">
                  <c:v>46</c:v>
                </c:pt>
                <c:pt idx="23">
                  <c:v>27</c:v>
                </c:pt>
                <c:pt idx="24">
                  <c:v>46</c:v>
                </c:pt>
                <c:pt idx="25">
                  <c:v>27</c:v>
                </c:pt>
                <c:pt idx="26">
                  <c:v>38</c:v>
                </c:pt>
                <c:pt idx="27">
                  <c:v>48</c:v>
                </c:pt>
                <c:pt idx="28">
                  <c:v>38</c:v>
                </c:pt>
                <c:pt idx="29">
                  <c:v>46</c:v>
                </c:pt>
                <c:pt idx="30">
                  <c:v>34</c:v>
                </c:pt>
                <c:pt idx="31">
                  <c:v>38</c:v>
                </c:pt>
                <c:pt idx="32">
                  <c:v>41</c:v>
                </c:pt>
                <c:pt idx="33">
                  <c:v>36</c:v>
                </c:pt>
                <c:pt idx="34">
                  <c:v>40</c:v>
                </c:pt>
                <c:pt idx="35">
                  <c:v>32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39</c:v>
                </c:pt>
                <c:pt idx="40">
                  <c:v>38</c:v>
                </c:pt>
                <c:pt idx="41">
                  <c:v>36</c:v>
                </c:pt>
                <c:pt idx="42">
                  <c:v>35</c:v>
                </c:pt>
                <c:pt idx="43">
                  <c:v>38</c:v>
                </c:pt>
                <c:pt idx="44">
                  <c:v>56</c:v>
                </c:pt>
                <c:pt idx="45">
                  <c:v>52</c:v>
                </c:pt>
                <c:pt idx="46">
                  <c:v>37</c:v>
                </c:pt>
                <c:pt idx="47">
                  <c:v>54</c:v>
                </c:pt>
                <c:pt idx="48">
                  <c:v>48</c:v>
                </c:pt>
                <c:pt idx="49">
                  <c:v>41</c:v>
                </c:pt>
                <c:pt idx="50">
                  <c:v>37</c:v>
                </c:pt>
                <c:pt idx="51">
                  <c:v>31</c:v>
                </c:pt>
                <c:pt idx="52">
                  <c:v>38</c:v>
                </c:pt>
                <c:pt idx="53">
                  <c:v>37</c:v>
                </c:pt>
                <c:pt idx="54">
                  <c:v>37</c:v>
                </c:pt>
                <c:pt idx="55">
                  <c:v>27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50</c:v>
                </c:pt>
                <c:pt idx="68">
                  <c:v>36</c:v>
                </c:pt>
                <c:pt idx="69">
                  <c:v>36</c:v>
                </c:pt>
                <c:pt idx="70">
                  <c:v>38</c:v>
                </c:pt>
                <c:pt idx="71">
                  <c:v>38</c:v>
                </c:pt>
                <c:pt idx="72">
                  <c:v>35</c:v>
                </c:pt>
                <c:pt idx="73">
                  <c:v>48</c:v>
                </c:pt>
                <c:pt idx="74">
                  <c:v>37</c:v>
                </c:pt>
                <c:pt idx="75">
                  <c:v>38</c:v>
                </c:pt>
                <c:pt idx="76">
                  <c:v>35</c:v>
                </c:pt>
                <c:pt idx="77">
                  <c:v>36</c:v>
                </c:pt>
                <c:pt idx="78">
                  <c:v>32</c:v>
                </c:pt>
                <c:pt idx="79">
                  <c:v>33</c:v>
                </c:pt>
                <c:pt idx="80">
                  <c:v>30</c:v>
                </c:pt>
                <c:pt idx="81">
                  <c:v>34</c:v>
                </c:pt>
                <c:pt idx="82">
                  <c:v>38</c:v>
                </c:pt>
                <c:pt idx="83">
                  <c:v>39</c:v>
                </c:pt>
                <c:pt idx="84">
                  <c:v>46</c:v>
                </c:pt>
                <c:pt idx="85">
                  <c:v>33</c:v>
                </c:pt>
                <c:pt idx="86">
                  <c:v>38</c:v>
                </c:pt>
                <c:pt idx="87">
                  <c:v>37</c:v>
                </c:pt>
                <c:pt idx="88">
                  <c:v>35</c:v>
                </c:pt>
                <c:pt idx="89">
                  <c:v>35</c:v>
                </c:pt>
                <c:pt idx="90">
                  <c:v>41</c:v>
                </c:pt>
                <c:pt idx="91">
                  <c:v>46</c:v>
                </c:pt>
                <c:pt idx="92">
                  <c:v>48</c:v>
                </c:pt>
                <c:pt idx="93">
                  <c:v>32</c:v>
                </c:pt>
                <c:pt idx="94">
                  <c:v>36</c:v>
                </c:pt>
                <c:pt idx="95">
                  <c:v>48</c:v>
                </c:pt>
                <c:pt idx="96">
                  <c:v>38</c:v>
                </c:pt>
                <c:pt idx="97">
                  <c:v>31</c:v>
                </c:pt>
                <c:pt idx="98">
                  <c:v>42</c:v>
                </c:pt>
                <c:pt idx="99">
                  <c:v>46</c:v>
                </c:pt>
                <c:pt idx="100">
                  <c:v>41</c:v>
                </c:pt>
                <c:pt idx="101">
                  <c:v>38</c:v>
                </c:pt>
                <c:pt idx="102">
                  <c:v>34</c:v>
                </c:pt>
                <c:pt idx="103">
                  <c:v>37</c:v>
                </c:pt>
                <c:pt idx="104">
                  <c:v>46</c:v>
                </c:pt>
                <c:pt idx="105">
                  <c:v>33</c:v>
                </c:pt>
                <c:pt idx="106">
                  <c:v>33</c:v>
                </c:pt>
                <c:pt idx="107">
                  <c:v>35</c:v>
                </c:pt>
                <c:pt idx="108">
                  <c:v>33</c:v>
                </c:pt>
                <c:pt idx="109">
                  <c:v>46</c:v>
                </c:pt>
                <c:pt idx="110">
                  <c:v>33</c:v>
                </c:pt>
                <c:pt idx="111">
                  <c:v>38</c:v>
                </c:pt>
                <c:pt idx="11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B-4B6A-AD75-335A3794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93871"/>
        <c:axId val="560592207"/>
      </c:scatterChart>
      <c:valAx>
        <c:axId val="5605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2207"/>
        <c:crosses val="autoZero"/>
        <c:crossBetween val="midCat"/>
      </c:valAx>
      <c:valAx>
        <c:axId val="5605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shape_similarity_hourly!$A$95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shape_similarity_hourly!$I$95:$AK$95</c:f>
              <c:numCache>
                <c:formatCode>General</c:formatCode>
                <c:ptCount val="29"/>
                <c:pt idx="0">
                  <c:v>0.5185607441718425</c:v>
                </c:pt>
                <c:pt idx="1">
                  <c:v>0.5853256462563966</c:v>
                </c:pt>
                <c:pt idx="2">
                  <c:v>0.58482327652192434</c:v>
                </c:pt>
                <c:pt idx="3">
                  <c:v>0.58103962236470985</c:v>
                </c:pt>
                <c:pt idx="4">
                  <c:v>0.58526141252834141</c:v>
                </c:pt>
                <c:pt idx="5">
                  <c:v>0.47925604564616481</c:v>
                </c:pt>
                <c:pt idx="6">
                  <c:v>0.54340236307823675</c:v>
                </c:pt>
                <c:pt idx="7">
                  <c:v>0.63317400181611072</c:v>
                </c:pt>
                <c:pt idx="8">
                  <c:v>0.67971318672834158</c:v>
                </c:pt>
                <c:pt idx="9">
                  <c:v>0.66400158873580639</c:v>
                </c:pt>
                <c:pt idx="10">
                  <c:v>0.65203405138424586</c:v>
                </c:pt>
                <c:pt idx="11">
                  <c:v>0.5840769099928822</c:v>
                </c:pt>
                <c:pt idx="12">
                  <c:v>0.54823846508272001</c:v>
                </c:pt>
                <c:pt idx="13">
                  <c:v>0.58672823254921258</c:v>
                </c:pt>
                <c:pt idx="14">
                  <c:v>0.6504620643611988</c:v>
                </c:pt>
                <c:pt idx="15">
                  <c:v>0.66018409217931839</c:v>
                </c:pt>
                <c:pt idx="16">
                  <c:v>0.66171369154735504</c:v>
                </c:pt>
                <c:pt idx="17">
                  <c:v>0.64446011946759429</c:v>
                </c:pt>
                <c:pt idx="18">
                  <c:v>0.5981419319525223</c:v>
                </c:pt>
                <c:pt idx="19">
                  <c:v>0.56974144424142248</c:v>
                </c:pt>
                <c:pt idx="20">
                  <c:v>0.63038815445978746</c:v>
                </c:pt>
                <c:pt idx="21">
                  <c:v>0.64755868757739188</c:v>
                </c:pt>
                <c:pt idx="22">
                  <c:v>0.68693681160224185</c:v>
                </c:pt>
                <c:pt idx="23">
                  <c:v>0.65243917188103051</c:v>
                </c:pt>
                <c:pt idx="24">
                  <c:v>0.6696234684990976</c:v>
                </c:pt>
                <c:pt idx="25">
                  <c:v>0.59400755556876661</c:v>
                </c:pt>
                <c:pt idx="26">
                  <c:v>0.555241699926175</c:v>
                </c:pt>
                <c:pt idx="27">
                  <c:v>0.62501648729662174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4-41BA-8BDC-3A045C05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11344"/>
        <c:axId val="95003856"/>
      </c:lineChart>
      <c:catAx>
        <c:axId val="950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3856"/>
        <c:crosses val="autoZero"/>
        <c:auto val="1"/>
        <c:lblAlgn val="ctr"/>
        <c:lblOffset val="100"/>
        <c:noMultiLvlLbl val="0"/>
      </c:catAx>
      <c:valAx>
        <c:axId val="950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shape_similarity_hourly!$A$95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shape_similarity_hourly!$B$1:$AK$1</c:f>
              <c:numCache>
                <c:formatCode>d\-mmm</c:formatCode>
                <c:ptCount val="36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</c:numCache>
            </c:numRef>
          </c:cat>
          <c:val>
            <c:numRef>
              <c:f>shape_similarity_hourly!$B$95:$AK$95</c:f>
              <c:numCache>
                <c:formatCode>General</c:formatCode>
                <c:ptCount val="36"/>
                <c:pt idx="0">
                  <c:v>0.22710772734520737</c:v>
                </c:pt>
                <c:pt idx="1">
                  <c:v>0.26105096455839677</c:v>
                </c:pt>
                <c:pt idx="2">
                  <c:v>0.25848784424582899</c:v>
                </c:pt>
                <c:pt idx="3">
                  <c:v>0.34492478840182522</c:v>
                </c:pt>
                <c:pt idx="4">
                  <c:v>0.3290112673928739</c:v>
                </c:pt>
                <c:pt idx="5">
                  <c:v>0.33102355562195246</c:v>
                </c:pt>
                <c:pt idx="6">
                  <c:v>0.34203557347670632</c:v>
                </c:pt>
                <c:pt idx="7">
                  <c:v>0.5185607441718425</c:v>
                </c:pt>
                <c:pt idx="8">
                  <c:v>0.5853256462563966</c:v>
                </c:pt>
                <c:pt idx="9">
                  <c:v>0.58482327652192434</c:v>
                </c:pt>
                <c:pt idx="10">
                  <c:v>0.58103962236470985</c:v>
                </c:pt>
                <c:pt idx="11">
                  <c:v>0.58526141252834141</c:v>
                </c:pt>
                <c:pt idx="12">
                  <c:v>0.47925604564616481</c:v>
                </c:pt>
                <c:pt idx="13">
                  <c:v>0.54340236307823675</c:v>
                </c:pt>
                <c:pt idx="14">
                  <c:v>0.63317400181611072</c:v>
                </c:pt>
                <c:pt idx="15">
                  <c:v>0.67971318672834158</c:v>
                </c:pt>
                <c:pt idx="16">
                  <c:v>0.66400158873580639</c:v>
                </c:pt>
                <c:pt idx="17">
                  <c:v>0.65203405138424586</c:v>
                </c:pt>
                <c:pt idx="18">
                  <c:v>0.5840769099928822</c:v>
                </c:pt>
                <c:pt idx="19">
                  <c:v>0.54823846508272001</c:v>
                </c:pt>
                <c:pt idx="20">
                  <c:v>0.58672823254921258</c:v>
                </c:pt>
                <c:pt idx="21">
                  <c:v>0.6504620643611988</c:v>
                </c:pt>
                <c:pt idx="22">
                  <c:v>0.66018409217931839</c:v>
                </c:pt>
                <c:pt idx="23">
                  <c:v>0.66171369154735504</c:v>
                </c:pt>
                <c:pt idx="24">
                  <c:v>0.64446011946759429</c:v>
                </c:pt>
                <c:pt idx="25">
                  <c:v>0.5981419319525223</c:v>
                </c:pt>
                <c:pt idx="26">
                  <c:v>0.56974144424142248</c:v>
                </c:pt>
                <c:pt idx="27">
                  <c:v>0.63038815445978746</c:v>
                </c:pt>
                <c:pt idx="28">
                  <c:v>0.64755868757739188</c:v>
                </c:pt>
                <c:pt idx="29">
                  <c:v>0.68693681160224185</c:v>
                </c:pt>
                <c:pt idx="30">
                  <c:v>0.65243917188103051</c:v>
                </c:pt>
                <c:pt idx="31">
                  <c:v>0.6696234684990976</c:v>
                </c:pt>
                <c:pt idx="32">
                  <c:v>0.59400755556876661</c:v>
                </c:pt>
                <c:pt idx="33">
                  <c:v>0.555241699926175</c:v>
                </c:pt>
                <c:pt idx="34">
                  <c:v>0.62501648729662174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B-4F91-9C28-A14646BE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991"/>
        <c:axId val="675583"/>
      </c:lineChart>
      <c:dateAx>
        <c:axId val="68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3"/>
        <c:crosses val="autoZero"/>
        <c:auto val="1"/>
        <c:lblOffset val="100"/>
        <c:baseTimeUnit val="days"/>
        <c:majorUnit val="7"/>
        <c:majorTimeUnit val="days"/>
      </c:dateAx>
      <c:valAx>
        <c:axId val="675583"/>
        <c:scaling>
          <c:orientation val="minMax"/>
          <c:max val="0.70000000000000007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shift!$G$1</c:f>
              <c:strCache>
                <c:ptCount val="1"/>
                <c:pt idx="0">
                  <c:v>Average first peak shift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shift!$A$2:$A$35</c:f>
              <c:numCache>
                <c:formatCode>m/d/yyyy</c:formatCode>
                <c:ptCount val="3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</c:numCache>
            </c:numRef>
          </c:cat>
          <c:val>
            <c:numRef>
              <c:f>shift!$G$2:$G$35</c:f>
              <c:numCache>
                <c:formatCode>General</c:formatCode>
                <c:ptCount val="34"/>
                <c:pt idx="0">
                  <c:v>0.57471264367816</c:v>
                </c:pt>
                <c:pt idx="1">
                  <c:v>0.47252747252747201</c:v>
                </c:pt>
                <c:pt idx="2">
                  <c:v>0.41304347826086901</c:v>
                </c:pt>
                <c:pt idx="3">
                  <c:v>0.372093023255813</c:v>
                </c:pt>
                <c:pt idx="4">
                  <c:v>0.53488372093023195</c:v>
                </c:pt>
                <c:pt idx="5">
                  <c:v>-1</c:v>
                </c:pt>
                <c:pt idx="6">
                  <c:v>-0.5</c:v>
                </c:pt>
                <c:pt idx="7">
                  <c:v>0.28571428571428498</c:v>
                </c:pt>
                <c:pt idx="8">
                  <c:v>-0.11111111111111099</c:v>
                </c:pt>
                <c:pt idx="9">
                  <c:v>-1.12359550561797E-2</c:v>
                </c:pt>
                <c:pt idx="10">
                  <c:v>0.141304347826086</c:v>
                </c:pt>
                <c:pt idx="11">
                  <c:v>0.40963855421686701</c:v>
                </c:pt>
                <c:pt idx="12">
                  <c:v>-3.7037037037037E-2</c:v>
                </c:pt>
                <c:pt idx="13">
                  <c:v>-0.88235294117647001</c:v>
                </c:pt>
                <c:pt idx="14">
                  <c:v>0.38202247191011202</c:v>
                </c:pt>
                <c:pt idx="15">
                  <c:v>3.3333333333333298E-2</c:v>
                </c:pt>
                <c:pt idx="16">
                  <c:v>0.702380952380952</c:v>
                </c:pt>
                <c:pt idx="17">
                  <c:v>0.26136363636363602</c:v>
                </c:pt>
                <c:pt idx="18">
                  <c:v>0.46250000000000002</c:v>
                </c:pt>
                <c:pt idx="19">
                  <c:v>-0.3</c:v>
                </c:pt>
                <c:pt idx="20">
                  <c:v>-0.86666666666666603</c:v>
                </c:pt>
                <c:pt idx="21">
                  <c:v>0.29885057471264298</c:v>
                </c:pt>
                <c:pt idx="22">
                  <c:v>0.28888888888888797</c:v>
                </c:pt>
                <c:pt idx="23">
                  <c:v>0.188888888888888</c:v>
                </c:pt>
                <c:pt idx="24">
                  <c:v>0.54444444444444395</c:v>
                </c:pt>
                <c:pt idx="25">
                  <c:v>0.734177215189873</c:v>
                </c:pt>
                <c:pt idx="26">
                  <c:v>-0.269230769230769</c:v>
                </c:pt>
                <c:pt idx="27">
                  <c:v>-1.3333333333333299</c:v>
                </c:pt>
                <c:pt idx="28">
                  <c:v>4.5977011494252797E-2</c:v>
                </c:pt>
                <c:pt idx="29">
                  <c:v>0.32954545454545398</c:v>
                </c:pt>
                <c:pt idx="30">
                  <c:v>0.36666666666666597</c:v>
                </c:pt>
                <c:pt idx="31">
                  <c:v>0.7</c:v>
                </c:pt>
                <c:pt idx="32">
                  <c:v>0.72619047619047605</c:v>
                </c:pt>
                <c:pt idx="33">
                  <c:v>-0.23076923076923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92-4C14-B75B-FBDA308EE982}"/>
            </c:ext>
          </c:extLst>
        </c:ser>
        <c:ser>
          <c:idx val="1"/>
          <c:order val="1"/>
          <c:tx>
            <c:strRef>
              <c:f>shift!$I$1</c:f>
              <c:strCache>
                <c:ptCount val="1"/>
                <c:pt idx="0">
                  <c:v>Average second peak shift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shift!$A$2:$A$35</c:f>
              <c:numCache>
                <c:formatCode>m/d/yyyy</c:formatCode>
                <c:ptCount val="3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</c:numCache>
            </c:numRef>
          </c:cat>
          <c:val>
            <c:numRef>
              <c:f>shift!$I$2:$I$35</c:f>
              <c:numCache>
                <c:formatCode>General</c:formatCode>
                <c:ptCount val="34"/>
                <c:pt idx="0">
                  <c:v>-0.52688172043010695</c:v>
                </c:pt>
                <c:pt idx="1">
                  <c:v>-0.78494623655913898</c:v>
                </c:pt>
                <c:pt idx="2">
                  <c:v>-0.80645161290322498</c:v>
                </c:pt>
                <c:pt idx="3">
                  <c:v>-0.78494623655913898</c:v>
                </c:pt>
                <c:pt idx="4">
                  <c:v>-0.59139784946236496</c:v>
                </c:pt>
                <c:pt idx="5">
                  <c:v>-0.58064516129032195</c:v>
                </c:pt>
                <c:pt idx="6">
                  <c:v>0.118279569892473</c:v>
                </c:pt>
                <c:pt idx="7">
                  <c:v>-0.79569892473118198</c:v>
                </c:pt>
                <c:pt idx="8">
                  <c:v>-0.69892473118279497</c:v>
                </c:pt>
                <c:pt idx="9">
                  <c:v>-0.63440860215053696</c:v>
                </c:pt>
                <c:pt idx="10">
                  <c:v>-0.82795698924731098</c:v>
                </c:pt>
                <c:pt idx="11">
                  <c:v>-0.54838709677419295</c:v>
                </c:pt>
                <c:pt idx="12">
                  <c:v>-0.35483870967741898</c:v>
                </c:pt>
                <c:pt idx="13">
                  <c:v>-0.462365591397849</c:v>
                </c:pt>
                <c:pt idx="14">
                  <c:v>-1</c:v>
                </c:pt>
                <c:pt idx="15">
                  <c:v>-0.78494623655913898</c:v>
                </c:pt>
                <c:pt idx="16">
                  <c:v>-0.69892473118279497</c:v>
                </c:pt>
                <c:pt idx="17">
                  <c:v>-1.0322580645161199</c:v>
                </c:pt>
                <c:pt idx="18">
                  <c:v>-0.70967741935483797</c:v>
                </c:pt>
                <c:pt idx="19">
                  <c:v>-0.53763440860214995</c:v>
                </c:pt>
                <c:pt idx="20">
                  <c:v>-0.36559139784946199</c:v>
                </c:pt>
                <c:pt idx="21">
                  <c:v>-0.59139784946236496</c:v>
                </c:pt>
                <c:pt idx="22">
                  <c:v>-0.80645161290322498</c:v>
                </c:pt>
                <c:pt idx="23">
                  <c:v>-0.79569892473118198</c:v>
                </c:pt>
                <c:pt idx="24">
                  <c:v>-1</c:v>
                </c:pt>
                <c:pt idx="25">
                  <c:v>-0.55913978494623595</c:v>
                </c:pt>
                <c:pt idx="26">
                  <c:v>-0.30107526881720398</c:v>
                </c:pt>
                <c:pt idx="27">
                  <c:v>-0.247311827956989</c:v>
                </c:pt>
                <c:pt idx="28">
                  <c:v>-0.69892473118279497</c:v>
                </c:pt>
                <c:pt idx="29">
                  <c:v>-1</c:v>
                </c:pt>
                <c:pt idx="30">
                  <c:v>-1.0107526881720399</c:v>
                </c:pt>
                <c:pt idx="31">
                  <c:v>-0.93548387096774099</c:v>
                </c:pt>
                <c:pt idx="32">
                  <c:v>-0.26881720430107497</c:v>
                </c:pt>
                <c:pt idx="33">
                  <c:v>-0.19354838709677399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92-4C14-B75B-FBDA308E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309407"/>
        <c:axId val="969313151"/>
      </c:lineChart>
      <c:dateAx>
        <c:axId val="969309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13151"/>
        <c:crosses val="autoZero"/>
        <c:auto val="1"/>
        <c:lblOffset val="100"/>
        <c:baseTimeUnit val="days"/>
        <c:majorUnit val="7"/>
        <c:majorTimeUnit val="days"/>
      </c:dateAx>
      <c:valAx>
        <c:axId val="9693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0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# Total posts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Sheet2!$B$2:$B$114</c:f>
              <c:numCache>
                <c:formatCode>General</c:formatCode>
                <c:ptCount val="113"/>
                <c:pt idx="0">
                  <c:v>-0.82386122266022799</c:v>
                </c:pt>
                <c:pt idx="1">
                  <c:v>-0.72435611084104601</c:v>
                </c:pt>
                <c:pt idx="2">
                  <c:v>-0.76620644404681304</c:v>
                </c:pt>
                <c:pt idx="3">
                  <c:v>-0.64434233740667501</c:v>
                </c:pt>
                <c:pt idx="4">
                  <c:v>-0.77526318510408099</c:v>
                </c:pt>
                <c:pt idx="5">
                  <c:v>-0.75443870400429702</c:v>
                </c:pt>
                <c:pt idx="6">
                  <c:v>-0.54411320532489105</c:v>
                </c:pt>
                <c:pt idx="7">
                  <c:v>-0.72453991845172006</c:v>
                </c:pt>
                <c:pt idx="8">
                  <c:v>-0.83085983606771896</c:v>
                </c:pt>
                <c:pt idx="9">
                  <c:v>-0.63876075898517903</c:v>
                </c:pt>
                <c:pt idx="10">
                  <c:v>-0.80715622308239099</c:v>
                </c:pt>
                <c:pt idx="11">
                  <c:v>-0.88451064361193898</c:v>
                </c:pt>
                <c:pt idx="12">
                  <c:v>-0.86743409797786497</c:v>
                </c:pt>
                <c:pt idx="13">
                  <c:v>-0.57973500077389795</c:v>
                </c:pt>
                <c:pt idx="14">
                  <c:v>-0.76203660926702699</c:v>
                </c:pt>
                <c:pt idx="15">
                  <c:v>-0.78759849263334103</c:v>
                </c:pt>
                <c:pt idx="16">
                  <c:v>-0.71458283827234703</c:v>
                </c:pt>
                <c:pt idx="17">
                  <c:v>-0.60243336302112704</c:v>
                </c:pt>
                <c:pt idx="18">
                  <c:v>-0.68391257394298899</c:v>
                </c:pt>
                <c:pt idx="19">
                  <c:v>-0.62543563306787198</c:v>
                </c:pt>
                <c:pt idx="20">
                  <c:v>-0.66407088415622195</c:v>
                </c:pt>
                <c:pt idx="21">
                  <c:v>-0.79705515441432595</c:v>
                </c:pt>
                <c:pt idx="22">
                  <c:v>-0.58368020799793796</c:v>
                </c:pt>
                <c:pt idx="23">
                  <c:v>-0.77470516858920602</c:v>
                </c:pt>
                <c:pt idx="24">
                  <c:v>-0.557508195074919</c:v>
                </c:pt>
                <c:pt idx="25">
                  <c:v>-0.60897631909257399</c:v>
                </c:pt>
                <c:pt idx="26">
                  <c:v>-0.73519871542260096</c:v>
                </c:pt>
                <c:pt idx="27">
                  <c:v>-0.62246095743100605</c:v>
                </c:pt>
                <c:pt idx="28">
                  <c:v>-0.78189921996896194</c:v>
                </c:pt>
                <c:pt idx="29">
                  <c:v>-0.52099058538777698</c:v>
                </c:pt>
                <c:pt idx="30">
                  <c:v>-0.77713528419082201</c:v>
                </c:pt>
                <c:pt idx="31">
                  <c:v>-0.64648751805301297</c:v>
                </c:pt>
                <c:pt idx="32">
                  <c:v>-0.64493329016537704</c:v>
                </c:pt>
                <c:pt idx="33">
                  <c:v>-0.47287872986946</c:v>
                </c:pt>
                <c:pt idx="34">
                  <c:v>-0.40239137617728499</c:v>
                </c:pt>
                <c:pt idx="35">
                  <c:v>-0.81671702568784899</c:v>
                </c:pt>
                <c:pt idx="36">
                  <c:v>-0.73408497179177801</c:v>
                </c:pt>
                <c:pt idx="37">
                  <c:v>-0.71446077458458102</c:v>
                </c:pt>
                <c:pt idx="38">
                  <c:v>-0.75123697350138396</c:v>
                </c:pt>
                <c:pt idx="39">
                  <c:v>-0.69678678267719396</c:v>
                </c:pt>
                <c:pt idx="40">
                  <c:v>-0.72171177168133005</c:v>
                </c:pt>
                <c:pt idx="41">
                  <c:v>-0.67922617630721605</c:v>
                </c:pt>
                <c:pt idx="42">
                  <c:v>-0.59694013517999001</c:v>
                </c:pt>
                <c:pt idx="43">
                  <c:v>-0.89230811051820902</c:v>
                </c:pt>
                <c:pt idx="44">
                  <c:v>-0.48034394671469199</c:v>
                </c:pt>
                <c:pt idx="45">
                  <c:v>-0.78618470443188204</c:v>
                </c:pt>
                <c:pt idx="46">
                  <c:v>-0.57881676530863302</c:v>
                </c:pt>
                <c:pt idx="47">
                  <c:v>-0.56463939084593495</c:v>
                </c:pt>
                <c:pt idx="48">
                  <c:v>-0.75422547663142403</c:v>
                </c:pt>
                <c:pt idx="49">
                  <c:v>-0.63172476929467702</c:v>
                </c:pt>
                <c:pt idx="50">
                  <c:v>-0.68228497191420001</c:v>
                </c:pt>
                <c:pt idx="51">
                  <c:v>-0.49159147288188099</c:v>
                </c:pt>
                <c:pt idx="52">
                  <c:v>-0.65479255687161697</c:v>
                </c:pt>
                <c:pt idx="53">
                  <c:v>-0.61100929639808099</c:v>
                </c:pt>
                <c:pt idx="54">
                  <c:v>-0.88761995816803296</c:v>
                </c:pt>
                <c:pt idx="55">
                  <c:v>-0.77566617996305698</c:v>
                </c:pt>
                <c:pt idx="56">
                  <c:v>-0.66396683872130402</c:v>
                </c:pt>
                <c:pt idx="57">
                  <c:v>-0.69867039427738697</c:v>
                </c:pt>
                <c:pt idx="58">
                  <c:v>-0.74535956115552804</c:v>
                </c:pt>
                <c:pt idx="59">
                  <c:v>-0.68233248783181699</c:v>
                </c:pt>
                <c:pt idx="60">
                  <c:v>-0.71949912560614804</c:v>
                </c:pt>
                <c:pt idx="61">
                  <c:v>-0.71753800101553</c:v>
                </c:pt>
                <c:pt idx="62">
                  <c:v>-0.732512018403353</c:v>
                </c:pt>
                <c:pt idx="63">
                  <c:v>-0.67650553352618104</c:v>
                </c:pt>
                <c:pt idx="64">
                  <c:v>-0.75815365342885399</c:v>
                </c:pt>
                <c:pt idx="65">
                  <c:v>-0.87045470969686201</c:v>
                </c:pt>
                <c:pt idx="66">
                  <c:v>-0.85478821056558196</c:v>
                </c:pt>
                <c:pt idx="67">
                  <c:v>-0.63090068960185997</c:v>
                </c:pt>
                <c:pt idx="68">
                  <c:v>-0.68701641271688196</c:v>
                </c:pt>
                <c:pt idx="69">
                  <c:v>-0.67108765846003504</c:v>
                </c:pt>
                <c:pt idx="70">
                  <c:v>-0.74763368374753503</c:v>
                </c:pt>
                <c:pt idx="71">
                  <c:v>-0.56054173622256298</c:v>
                </c:pt>
                <c:pt idx="72">
                  <c:v>-0.64559925298259002</c:v>
                </c:pt>
                <c:pt idx="73">
                  <c:v>-0.718269085401957</c:v>
                </c:pt>
                <c:pt idx="74">
                  <c:v>-0.46183250473647403</c:v>
                </c:pt>
                <c:pt idx="75">
                  <c:v>-0.78366660167360602</c:v>
                </c:pt>
                <c:pt idx="76">
                  <c:v>-0.57021027898190801</c:v>
                </c:pt>
                <c:pt idx="77">
                  <c:v>-0.72440529861834002</c:v>
                </c:pt>
                <c:pt idx="78">
                  <c:v>-0.77661317592330203</c:v>
                </c:pt>
                <c:pt idx="79">
                  <c:v>-0.91235755512086802</c:v>
                </c:pt>
                <c:pt idx="80">
                  <c:v>-0.427673466767171</c:v>
                </c:pt>
                <c:pt idx="81">
                  <c:v>-0.77601798095008101</c:v>
                </c:pt>
                <c:pt idx="82">
                  <c:v>-0.63864400616902905</c:v>
                </c:pt>
                <c:pt idx="83">
                  <c:v>-0.61191268905260998</c:v>
                </c:pt>
                <c:pt idx="84">
                  <c:v>-0.76145856132964096</c:v>
                </c:pt>
                <c:pt idx="85">
                  <c:v>-0.81647952916261901</c:v>
                </c:pt>
                <c:pt idx="86">
                  <c:v>-0.70939725980450397</c:v>
                </c:pt>
                <c:pt idx="87">
                  <c:v>-0.79257642127747496</c:v>
                </c:pt>
                <c:pt idx="88">
                  <c:v>-0.59075550023957302</c:v>
                </c:pt>
                <c:pt idx="89">
                  <c:v>-0.58337926905058701</c:v>
                </c:pt>
                <c:pt idx="90">
                  <c:v>-0.67653669473674805</c:v>
                </c:pt>
                <c:pt idx="91">
                  <c:v>-0.57651829574249203</c:v>
                </c:pt>
                <c:pt idx="92">
                  <c:v>-0.52417333864053195</c:v>
                </c:pt>
                <c:pt idx="93">
                  <c:v>-0.76705154207688397</c:v>
                </c:pt>
                <c:pt idx="94">
                  <c:v>-0.69787961338780302</c:v>
                </c:pt>
                <c:pt idx="95">
                  <c:v>-0.56640710351099</c:v>
                </c:pt>
                <c:pt idx="96">
                  <c:v>-0.623800044790215</c:v>
                </c:pt>
                <c:pt idx="97">
                  <c:v>-0.90431739342011397</c:v>
                </c:pt>
                <c:pt idx="98">
                  <c:v>-0.99985340689990898</c:v>
                </c:pt>
                <c:pt idx="99">
                  <c:v>-0.96936932537299003</c:v>
                </c:pt>
                <c:pt idx="100">
                  <c:v>-0.77439816586099197</c:v>
                </c:pt>
                <c:pt idx="101">
                  <c:v>-0.70317306152532799</c:v>
                </c:pt>
                <c:pt idx="102">
                  <c:v>-0.72614055134896904</c:v>
                </c:pt>
                <c:pt idx="103">
                  <c:v>-0.43511629464179502</c:v>
                </c:pt>
                <c:pt idx="104">
                  <c:v>-1.0207555647233</c:v>
                </c:pt>
                <c:pt idx="105">
                  <c:v>-0.96058355437757104</c:v>
                </c:pt>
                <c:pt idx="106">
                  <c:v>-0.73492984080480706</c:v>
                </c:pt>
                <c:pt idx="107">
                  <c:v>-0.590956116266662</c:v>
                </c:pt>
                <c:pt idx="108">
                  <c:v>-0.489825853000245</c:v>
                </c:pt>
                <c:pt idx="109">
                  <c:v>-0.95761600544067504</c:v>
                </c:pt>
                <c:pt idx="110">
                  <c:v>-0.77057372502977795</c:v>
                </c:pt>
                <c:pt idx="111">
                  <c:v>-0.815147605688744</c:v>
                </c:pt>
                <c:pt idx="112">
                  <c:v>-0.71882049315773799</c:v>
                </c:pt>
              </c:numCache>
            </c:numRef>
          </c:xVal>
          <c:yVal>
            <c:numRef>
              <c:f>Sheet2!$D$2:$D$114</c:f>
              <c:numCache>
                <c:formatCode>General</c:formatCode>
                <c:ptCount val="113"/>
                <c:pt idx="0">
                  <c:v>39</c:v>
                </c:pt>
                <c:pt idx="1">
                  <c:v>3955</c:v>
                </c:pt>
                <c:pt idx="2">
                  <c:v>3955</c:v>
                </c:pt>
                <c:pt idx="3">
                  <c:v>284</c:v>
                </c:pt>
                <c:pt idx="4">
                  <c:v>3955</c:v>
                </c:pt>
                <c:pt idx="5">
                  <c:v>443</c:v>
                </c:pt>
                <c:pt idx="6">
                  <c:v>829</c:v>
                </c:pt>
                <c:pt idx="7">
                  <c:v>7</c:v>
                </c:pt>
                <c:pt idx="8">
                  <c:v>77</c:v>
                </c:pt>
                <c:pt idx="9">
                  <c:v>7</c:v>
                </c:pt>
                <c:pt idx="10">
                  <c:v>11</c:v>
                </c:pt>
                <c:pt idx="11">
                  <c:v>156</c:v>
                </c:pt>
                <c:pt idx="12">
                  <c:v>156</c:v>
                </c:pt>
                <c:pt idx="13">
                  <c:v>290</c:v>
                </c:pt>
                <c:pt idx="14">
                  <c:v>16</c:v>
                </c:pt>
                <c:pt idx="15">
                  <c:v>1540</c:v>
                </c:pt>
                <c:pt idx="16">
                  <c:v>92</c:v>
                </c:pt>
                <c:pt idx="17">
                  <c:v>15</c:v>
                </c:pt>
                <c:pt idx="18">
                  <c:v>15</c:v>
                </c:pt>
                <c:pt idx="19">
                  <c:v>307</c:v>
                </c:pt>
                <c:pt idx="20">
                  <c:v>30</c:v>
                </c:pt>
                <c:pt idx="21">
                  <c:v>3955</c:v>
                </c:pt>
                <c:pt idx="22">
                  <c:v>795</c:v>
                </c:pt>
                <c:pt idx="23">
                  <c:v>1845</c:v>
                </c:pt>
                <c:pt idx="24">
                  <c:v>66</c:v>
                </c:pt>
                <c:pt idx="25">
                  <c:v>1845</c:v>
                </c:pt>
                <c:pt idx="26">
                  <c:v>3955</c:v>
                </c:pt>
                <c:pt idx="27">
                  <c:v>577</c:v>
                </c:pt>
                <c:pt idx="28">
                  <c:v>3955</c:v>
                </c:pt>
                <c:pt idx="29">
                  <c:v>89</c:v>
                </c:pt>
                <c:pt idx="30">
                  <c:v>475</c:v>
                </c:pt>
                <c:pt idx="31">
                  <c:v>3955</c:v>
                </c:pt>
                <c:pt idx="32">
                  <c:v>15</c:v>
                </c:pt>
                <c:pt idx="33">
                  <c:v>30</c:v>
                </c:pt>
                <c:pt idx="34">
                  <c:v>35</c:v>
                </c:pt>
                <c:pt idx="35">
                  <c:v>156</c:v>
                </c:pt>
                <c:pt idx="36">
                  <c:v>3955</c:v>
                </c:pt>
                <c:pt idx="37">
                  <c:v>3955</c:v>
                </c:pt>
                <c:pt idx="38">
                  <c:v>3955</c:v>
                </c:pt>
                <c:pt idx="39">
                  <c:v>713</c:v>
                </c:pt>
                <c:pt idx="40">
                  <c:v>3955</c:v>
                </c:pt>
                <c:pt idx="41">
                  <c:v>219</c:v>
                </c:pt>
                <c:pt idx="42">
                  <c:v>389</c:v>
                </c:pt>
                <c:pt idx="43">
                  <c:v>9</c:v>
                </c:pt>
                <c:pt idx="44">
                  <c:v>636</c:v>
                </c:pt>
                <c:pt idx="45">
                  <c:v>443</c:v>
                </c:pt>
                <c:pt idx="46">
                  <c:v>23</c:v>
                </c:pt>
                <c:pt idx="47">
                  <c:v>124</c:v>
                </c:pt>
                <c:pt idx="48">
                  <c:v>1540</c:v>
                </c:pt>
                <c:pt idx="49">
                  <c:v>1036</c:v>
                </c:pt>
                <c:pt idx="50">
                  <c:v>14</c:v>
                </c:pt>
                <c:pt idx="51">
                  <c:v>1034</c:v>
                </c:pt>
                <c:pt idx="52">
                  <c:v>810</c:v>
                </c:pt>
                <c:pt idx="53">
                  <c:v>829</c:v>
                </c:pt>
                <c:pt idx="54">
                  <c:v>57</c:v>
                </c:pt>
                <c:pt idx="55">
                  <c:v>1845</c:v>
                </c:pt>
                <c:pt idx="56">
                  <c:v>1757</c:v>
                </c:pt>
                <c:pt idx="57">
                  <c:v>949</c:v>
                </c:pt>
                <c:pt idx="58">
                  <c:v>2059</c:v>
                </c:pt>
                <c:pt idx="59">
                  <c:v>2059</c:v>
                </c:pt>
                <c:pt idx="60">
                  <c:v>2059</c:v>
                </c:pt>
                <c:pt idx="61">
                  <c:v>553</c:v>
                </c:pt>
                <c:pt idx="62">
                  <c:v>23</c:v>
                </c:pt>
                <c:pt idx="63">
                  <c:v>76</c:v>
                </c:pt>
                <c:pt idx="64">
                  <c:v>787</c:v>
                </c:pt>
                <c:pt idx="65">
                  <c:v>1365</c:v>
                </c:pt>
                <c:pt idx="66">
                  <c:v>787</c:v>
                </c:pt>
                <c:pt idx="67">
                  <c:v>1426</c:v>
                </c:pt>
                <c:pt idx="68">
                  <c:v>1252</c:v>
                </c:pt>
                <c:pt idx="69">
                  <c:v>2059</c:v>
                </c:pt>
                <c:pt idx="70">
                  <c:v>810</c:v>
                </c:pt>
                <c:pt idx="71">
                  <c:v>1933</c:v>
                </c:pt>
                <c:pt idx="72">
                  <c:v>435</c:v>
                </c:pt>
                <c:pt idx="73">
                  <c:v>1540</c:v>
                </c:pt>
                <c:pt idx="74">
                  <c:v>829</c:v>
                </c:pt>
                <c:pt idx="75">
                  <c:v>3955</c:v>
                </c:pt>
                <c:pt idx="76">
                  <c:v>533</c:v>
                </c:pt>
                <c:pt idx="77">
                  <c:v>2059</c:v>
                </c:pt>
                <c:pt idx="78">
                  <c:v>156</c:v>
                </c:pt>
                <c:pt idx="79">
                  <c:v>1365</c:v>
                </c:pt>
                <c:pt idx="80">
                  <c:v>1926</c:v>
                </c:pt>
                <c:pt idx="81">
                  <c:v>200</c:v>
                </c:pt>
                <c:pt idx="82">
                  <c:v>448</c:v>
                </c:pt>
                <c:pt idx="83">
                  <c:v>713</c:v>
                </c:pt>
                <c:pt idx="84">
                  <c:v>288</c:v>
                </c:pt>
                <c:pt idx="85">
                  <c:v>216</c:v>
                </c:pt>
                <c:pt idx="86">
                  <c:v>3955</c:v>
                </c:pt>
                <c:pt idx="87">
                  <c:v>7</c:v>
                </c:pt>
                <c:pt idx="88">
                  <c:v>533</c:v>
                </c:pt>
                <c:pt idx="89">
                  <c:v>533</c:v>
                </c:pt>
                <c:pt idx="90">
                  <c:v>307</c:v>
                </c:pt>
                <c:pt idx="91">
                  <c:v>66</c:v>
                </c:pt>
                <c:pt idx="92">
                  <c:v>15</c:v>
                </c:pt>
                <c:pt idx="93">
                  <c:v>156</c:v>
                </c:pt>
                <c:pt idx="94">
                  <c:v>219</c:v>
                </c:pt>
                <c:pt idx="95">
                  <c:v>15</c:v>
                </c:pt>
                <c:pt idx="96">
                  <c:v>172</c:v>
                </c:pt>
                <c:pt idx="97">
                  <c:v>9</c:v>
                </c:pt>
                <c:pt idx="98">
                  <c:v>6</c:v>
                </c:pt>
                <c:pt idx="99">
                  <c:v>24</c:v>
                </c:pt>
                <c:pt idx="100">
                  <c:v>38</c:v>
                </c:pt>
                <c:pt idx="101">
                  <c:v>3955</c:v>
                </c:pt>
                <c:pt idx="102">
                  <c:v>475</c:v>
                </c:pt>
                <c:pt idx="103">
                  <c:v>829</c:v>
                </c:pt>
                <c:pt idx="104">
                  <c:v>24</c:v>
                </c:pt>
                <c:pt idx="105">
                  <c:v>39</c:v>
                </c:pt>
                <c:pt idx="106">
                  <c:v>234</c:v>
                </c:pt>
                <c:pt idx="107">
                  <c:v>982</c:v>
                </c:pt>
                <c:pt idx="108">
                  <c:v>1085</c:v>
                </c:pt>
                <c:pt idx="109">
                  <c:v>288</c:v>
                </c:pt>
                <c:pt idx="110">
                  <c:v>587</c:v>
                </c:pt>
                <c:pt idx="111">
                  <c:v>3955</c:v>
                </c:pt>
                <c:pt idx="112">
                  <c:v>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B-412B-9EF9-2E5BD0A57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83039"/>
        <c:axId val="1100096351"/>
      </c:scatterChart>
      <c:valAx>
        <c:axId val="11000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6351"/>
        <c:crosses val="autoZero"/>
        <c:crossBetween val="midCat"/>
      </c:valAx>
      <c:valAx>
        <c:axId val="11000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# Unique users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Sheet2!$B$2:$B$114</c:f>
              <c:numCache>
                <c:formatCode>General</c:formatCode>
                <c:ptCount val="113"/>
                <c:pt idx="0">
                  <c:v>-0.82386122266022799</c:v>
                </c:pt>
                <c:pt idx="1">
                  <c:v>-0.72435611084104601</c:v>
                </c:pt>
                <c:pt idx="2">
                  <c:v>-0.76620644404681304</c:v>
                </c:pt>
                <c:pt idx="3">
                  <c:v>-0.64434233740667501</c:v>
                </c:pt>
                <c:pt idx="4">
                  <c:v>-0.77526318510408099</c:v>
                </c:pt>
                <c:pt idx="5">
                  <c:v>-0.75443870400429702</c:v>
                </c:pt>
                <c:pt idx="6">
                  <c:v>-0.54411320532489105</c:v>
                </c:pt>
                <c:pt idx="7">
                  <c:v>-0.72453991845172006</c:v>
                </c:pt>
                <c:pt idx="8">
                  <c:v>-0.83085983606771896</c:v>
                </c:pt>
                <c:pt idx="9">
                  <c:v>-0.63876075898517903</c:v>
                </c:pt>
                <c:pt idx="10">
                  <c:v>-0.80715622308239099</c:v>
                </c:pt>
                <c:pt idx="11">
                  <c:v>-0.88451064361193898</c:v>
                </c:pt>
                <c:pt idx="12">
                  <c:v>-0.86743409797786497</c:v>
                </c:pt>
                <c:pt idx="13">
                  <c:v>-0.57973500077389795</c:v>
                </c:pt>
                <c:pt idx="14">
                  <c:v>-0.76203660926702699</c:v>
                </c:pt>
                <c:pt idx="15">
                  <c:v>-0.78759849263334103</c:v>
                </c:pt>
                <c:pt idx="16">
                  <c:v>-0.71458283827234703</c:v>
                </c:pt>
                <c:pt idx="17">
                  <c:v>-0.60243336302112704</c:v>
                </c:pt>
                <c:pt idx="18">
                  <c:v>-0.68391257394298899</c:v>
                </c:pt>
                <c:pt idx="19">
                  <c:v>-0.62543563306787198</c:v>
                </c:pt>
                <c:pt idx="20">
                  <c:v>-0.66407088415622195</c:v>
                </c:pt>
                <c:pt idx="21">
                  <c:v>-0.79705515441432595</c:v>
                </c:pt>
                <c:pt idx="22">
                  <c:v>-0.58368020799793796</c:v>
                </c:pt>
                <c:pt idx="23">
                  <c:v>-0.77470516858920602</c:v>
                </c:pt>
                <c:pt idx="24">
                  <c:v>-0.557508195074919</c:v>
                </c:pt>
                <c:pt idx="25">
                  <c:v>-0.60897631909257399</c:v>
                </c:pt>
                <c:pt idx="26">
                  <c:v>-0.73519871542260096</c:v>
                </c:pt>
                <c:pt idx="27">
                  <c:v>-0.62246095743100605</c:v>
                </c:pt>
                <c:pt idx="28">
                  <c:v>-0.78189921996896194</c:v>
                </c:pt>
                <c:pt idx="29">
                  <c:v>-0.52099058538777698</c:v>
                </c:pt>
                <c:pt idx="30">
                  <c:v>-0.77713528419082201</c:v>
                </c:pt>
                <c:pt idx="31">
                  <c:v>-0.64648751805301297</c:v>
                </c:pt>
                <c:pt idx="32">
                  <c:v>-0.64493329016537704</c:v>
                </c:pt>
                <c:pt idx="33">
                  <c:v>-0.47287872986946</c:v>
                </c:pt>
                <c:pt idx="34">
                  <c:v>-0.40239137617728499</c:v>
                </c:pt>
                <c:pt idx="35">
                  <c:v>-0.81671702568784899</c:v>
                </c:pt>
                <c:pt idx="36">
                  <c:v>-0.73408497179177801</c:v>
                </c:pt>
                <c:pt idx="37">
                  <c:v>-0.71446077458458102</c:v>
                </c:pt>
                <c:pt idx="38">
                  <c:v>-0.75123697350138396</c:v>
                </c:pt>
                <c:pt idx="39">
                  <c:v>-0.69678678267719396</c:v>
                </c:pt>
                <c:pt idx="40">
                  <c:v>-0.72171177168133005</c:v>
                </c:pt>
                <c:pt idx="41">
                  <c:v>-0.67922617630721605</c:v>
                </c:pt>
                <c:pt idx="42">
                  <c:v>-0.59694013517999001</c:v>
                </c:pt>
                <c:pt idx="43">
                  <c:v>-0.89230811051820902</c:v>
                </c:pt>
                <c:pt idx="44">
                  <c:v>-0.48034394671469199</c:v>
                </c:pt>
                <c:pt idx="45">
                  <c:v>-0.78618470443188204</c:v>
                </c:pt>
                <c:pt idx="46">
                  <c:v>-0.57881676530863302</c:v>
                </c:pt>
                <c:pt idx="47">
                  <c:v>-0.56463939084593495</c:v>
                </c:pt>
                <c:pt idx="48">
                  <c:v>-0.75422547663142403</c:v>
                </c:pt>
                <c:pt idx="49">
                  <c:v>-0.63172476929467702</c:v>
                </c:pt>
                <c:pt idx="50">
                  <c:v>-0.68228497191420001</c:v>
                </c:pt>
                <c:pt idx="51">
                  <c:v>-0.49159147288188099</c:v>
                </c:pt>
                <c:pt idx="52">
                  <c:v>-0.65479255687161697</c:v>
                </c:pt>
                <c:pt idx="53">
                  <c:v>-0.61100929639808099</c:v>
                </c:pt>
                <c:pt idx="54">
                  <c:v>-0.88761995816803296</c:v>
                </c:pt>
                <c:pt idx="55">
                  <c:v>-0.77566617996305698</c:v>
                </c:pt>
                <c:pt idx="56">
                  <c:v>-0.66396683872130402</c:v>
                </c:pt>
                <c:pt idx="57">
                  <c:v>-0.69867039427738697</c:v>
                </c:pt>
                <c:pt idx="58">
                  <c:v>-0.74535956115552804</c:v>
                </c:pt>
                <c:pt idx="59">
                  <c:v>-0.68233248783181699</c:v>
                </c:pt>
                <c:pt idx="60">
                  <c:v>-0.71949912560614804</c:v>
                </c:pt>
                <c:pt idx="61">
                  <c:v>-0.71753800101553</c:v>
                </c:pt>
                <c:pt idx="62">
                  <c:v>-0.732512018403353</c:v>
                </c:pt>
                <c:pt idx="63">
                  <c:v>-0.67650553352618104</c:v>
                </c:pt>
                <c:pt idx="64">
                  <c:v>-0.75815365342885399</c:v>
                </c:pt>
                <c:pt idx="65">
                  <c:v>-0.87045470969686201</c:v>
                </c:pt>
                <c:pt idx="66">
                  <c:v>-0.85478821056558196</c:v>
                </c:pt>
                <c:pt idx="67">
                  <c:v>-0.63090068960185997</c:v>
                </c:pt>
                <c:pt idx="68">
                  <c:v>-0.68701641271688196</c:v>
                </c:pt>
                <c:pt idx="69">
                  <c:v>-0.67108765846003504</c:v>
                </c:pt>
                <c:pt idx="70">
                  <c:v>-0.74763368374753503</c:v>
                </c:pt>
                <c:pt idx="71">
                  <c:v>-0.56054173622256298</c:v>
                </c:pt>
                <c:pt idx="72">
                  <c:v>-0.64559925298259002</c:v>
                </c:pt>
                <c:pt idx="73">
                  <c:v>-0.718269085401957</c:v>
                </c:pt>
                <c:pt idx="74">
                  <c:v>-0.46183250473647403</c:v>
                </c:pt>
                <c:pt idx="75">
                  <c:v>-0.78366660167360602</c:v>
                </c:pt>
                <c:pt idx="76">
                  <c:v>-0.57021027898190801</c:v>
                </c:pt>
                <c:pt idx="77">
                  <c:v>-0.72440529861834002</c:v>
                </c:pt>
                <c:pt idx="78">
                  <c:v>-0.77661317592330203</c:v>
                </c:pt>
                <c:pt idx="79">
                  <c:v>-0.91235755512086802</c:v>
                </c:pt>
                <c:pt idx="80">
                  <c:v>-0.427673466767171</c:v>
                </c:pt>
                <c:pt idx="81">
                  <c:v>-0.77601798095008101</c:v>
                </c:pt>
                <c:pt idx="82">
                  <c:v>-0.63864400616902905</c:v>
                </c:pt>
                <c:pt idx="83">
                  <c:v>-0.61191268905260998</c:v>
                </c:pt>
                <c:pt idx="84">
                  <c:v>-0.76145856132964096</c:v>
                </c:pt>
                <c:pt idx="85">
                  <c:v>-0.81647952916261901</c:v>
                </c:pt>
                <c:pt idx="86">
                  <c:v>-0.70939725980450397</c:v>
                </c:pt>
                <c:pt idx="87">
                  <c:v>-0.79257642127747496</c:v>
                </c:pt>
                <c:pt idx="88">
                  <c:v>-0.59075550023957302</c:v>
                </c:pt>
                <c:pt idx="89">
                  <c:v>-0.58337926905058701</c:v>
                </c:pt>
                <c:pt idx="90">
                  <c:v>-0.67653669473674805</c:v>
                </c:pt>
                <c:pt idx="91">
                  <c:v>-0.57651829574249203</c:v>
                </c:pt>
                <c:pt idx="92">
                  <c:v>-0.52417333864053195</c:v>
                </c:pt>
                <c:pt idx="93">
                  <c:v>-0.76705154207688397</c:v>
                </c:pt>
                <c:pt idx="94">
                  <c:v>-0.69787961338780302</c:v>
                </c:pt>
                <c:pt idx="95">
                  <c:v>-0.56640710351099</c:v>
                </c:pt>
                <c:pt idx="96">
                  <c:v>-0.623800044790215</c:v>
                </c:pt>
                <c:pt idx="97">
                  <c:v>-0.90431739342011397</c:v>
                </c:pt>
                <c:pt idx="98">
                  <c:v>-0.99985340689990898</c:v>
                </c:pt>
                <c:pt idx="99">
                  <c:v>-0.96936932537299003</c:v>
                </c:pt>
                <c:pt idx="100">
                  <c:v>-0.77439816586099197</c:v>
                </c:pt>
                <c:pt idx="101">
                  <c:v>-0.70317306152532799</c:v>
                </c:pt>
                <c:pt idx="102">
                  <c:v>-0.72614055134896904</c:v>
                </c:pt>
                <c:pt idx="103">
                  <c:v>-0.43511629464179502</c:v>
                </c:pt>
                <c:pt idx="104">
                  <c:v>-1.0207555647233</c:v>
                </c:pt>
                <c:pt idx="105">
                  <c:v>-0.96058355437757104</c:v>
                </c:pt>
                <c:pt idx="106">
                  <c:v>-0.73492984080480706</c:v>
                </c:pt>
                <c:pt idx="107">
                  <c:v>-0.590956116266662</c:v>
                </c:pt>
                <c:pt idx="108">
                  <c:v>-0.489825853000245</c:v>
                </c:pt>
                <c:pt idx="109">
                  <c:v>-0.95761600544067504</c:v>
                </c:pt>
                <c:pt idx="110">
                  <c:v>-0.77057372502977795</c:v>
                </c:pt>
                <c:pt idx="111">
                  <c:v>-0.815147605688744</c:v>
                </c:pt>
                <c:pt idx="112">
                  <c:v>-0.71882049315773799</c:v>
                </c:pt>
              </c:numCache>
            </c:numRef>
          </c:xVal>
          <c:yVal>
            <c:numRef>
              <c:f>Sheet2!$C$2:$C$114</c:f>
              <c:numCache>
                <c:formatCode>General</c:formatCode>
                <c:ptCount val="113"/>
                <c:pt idx="0">
                  <c:v>33</c:v>
                </c:pt>
                <c:pt idx="1">
                  <c:v>1937</c:v>
                </c:pt>
                <c:pt idx="2">
                  <c:v>1937</c:v>
                </c:pt>
                <c:pt idx="3">
                  <c:v>117</c:v>
                </c:pt>
                <c:pt idx="4">
                  <c:v>1937</c:v>
                </c:pt>
                <c:pt idx="5">
                  <c:v>262</c:v>
                </c:pt>
                <c:pt idx="6">
                  <c:v>443</c:v>
                </c:pt>
                <c:pt idx="7">
                  <c:v>5</c:v>
                </c:pt>
                <c:pt idx="8">
                  <c:v>64</c:v>
                </c:pt>
                <c:pt idx="9">
                  <c:v>7</c:v>
                </c:pt>
                <c:pt idx="10">
                  <c:v>9</c:v>
                </c:pt>
                <c:pt idx="11">
                  <c:v>108</c:v>
                </c:pt>
                <c:pt idx="12">
                  <c:v>108</c:v>
                </c:pt>
                <c:pt idx="13">
                  <c:v>177</c:v>
                </c:pt>
                <c:pt idx="14">
                  <c:v>13</c:v>
                </c:pt>
                <c:pt idx="15">
                  <c:v>771</c:v>
                </c:pt>
                <c:pt idx="16">
                  <c:v>50</c:v>
                </c:pt>
                <c:pt idx="17">
                  <c:v>9</c:v>
                </c:pt>
                <c:pt idx="18">
                  <c:v>9</c:v>
                </c:pt>
                <c:pt idx="19">
                  <c:v>130</c:v>
                </c:pt>
                <c:pt idx="20">
                  <c:v>25</c:v>
                </c:pt>
                <c:pt idx="21">
                  <c:v>1937</c:v>
                </c:pt>
                <c:pt idx="22">
                  <c:v>387</c:v>
                </c:pt>
                <c:pt idx="23">
                  <c:v>946</c:v>
                </c:pt>
                <c:pt idx="24">
                  <c:v>45</c:v>
                </c:pt>
                <c:pt idx="25">
                  <c:v>946</c:v>
                </c:pt>
                <c:pt idx="26">
                  <c:v>1937</c:v>
                </c:pt>
                <c:pt idx="27">
                  <c:v>236</c:v>
                </c:pt>
                <c:pt idx="28">
                  <c:v>1937</c:v>
                </c:pt>
                <c:pt idx="29">
                  <c:v>36</c:v>
                </c:pt>
                <c:pt idx="30">
                  <c:v>262</c:v>
                </c:pt>
                <c:pt idx="31">
                  <c:v>1937</c:v>
                </c:pt>
                <c:pt idx="32">
                  <c:v>9</c:v>
                </c:pt>
                <c:pt idx="33">
                  <c:v>11</c:v>
                </c:pt>
                <c:pt idx="34">
                  <c:v>19</c:v>
                </c:pt>
                <c:pt idx="35">
                  <c:v>108</c:v>
                </c:pt>
                <c:pt idx="36">
                  <c:v>1937</c:v>
                </c:pt>
                <c:pt idx="37">
                  <c:v>1937</c:v>
                </c:pt>
                <c:pt idx="38">
                  <c:v>1937</c:v>
                </c:pt>
                <c:pt idx="39">
                  <c:v>372</c:v>
                </c:pt>
                <c:pt idx="40">
                  <c:v>1937</c:v>
                </c:pt>
                <c:pt idx="41">
                  <c:v>128</c:v>
                </c:pt>
                <c:pt idx="42">
                  <c:v>200</c:v>
                </c:pt>
                <c:pt idx="43">
                  <c:v>5</c:v>
                </c:pt>
                <c:pt idx="44">
                  <c:v>347</c:v>
                </c:pt>
                <c:pt idx="45">
                  <c:v>262</c:v>
                </c:pt>
                <c:pt idx="46">
                  <c:v>16</c:v>
                </c:pt>
                <c:pt idx="47">
                  <c:v>84</c:v>
                </c:pt>
                <c:pt idx="48">
                  <c:v>771</c:v>
                </c:pt>
                <c:pt idx="49">
                  <c:v>564</c:v>
                </c:pt>
                <c:pt idx="50">
                  <c:v>12</c:v>
                </c:pt>
                <c:pt idx="51">
                  <c:v>503</c:v>
                </c:pt>
                <c:pt idx="52">
                  <c:v>377</c:v>
                </c:pt>
                <c:pt idx="53">
                  <c:v>443</c:v>
                </c:pt>
                <c:pt idx="54">
                  <c:v>30</c:v>
                </c:pt>
                <c:pt idx="55">
                  <c:v>946</c:v>
                </c:pt>
                <c:pt idx="56">
                  <c:v>837</c:v>
                </c:pt>
                <c:pt idx="57">
                  <c:v>560</c:v>
                </c:pt>
                <c:pt idx="58">
                  <c:v>1110</c:v>
                </c:pt>
                <c:pt idx="59">
                  <c:v>1110</c:v>
                </c:pt>
                <c:pt idx="60">
                  <c:v>1110</c:v>
                </c:pt>
                <c:pt idx="61">
                  <c:v>318</c:v>
                </c:pt>
                <c:pt idx="62">
                  <c:v>21</c:v>
                </c:pt>
                <c:pt idx="63">
                  <c:v>45</c:v>
                </c:pt>
                <c:pt idx="64">
                  <c:v>415</c:v>
                </c:pt>
                <c:pt idx="65">
                  <c:v>494</c:v>
                </c:pt>
                <c:pt idx="66">
                  <c:v>415</c:v>
                </c:pt>
                <c:pt idx="67">
                  <c:v>682</c:v>
                </c:pt>
                <c:pt idx="68">
                  <c:v>655</c:v>
                </c:pt>
                <c:pt idx="69">
                  <c:v>1110</c:v>
                </c:pt>
                <c:pt idx="70">
                  <c:v>377</c:v>
                </c:pt>
                <c:pt idx="71">
                  <c:v>1149</c:v>
                </c:pt>
                <c:pt idx="72">
                  <c:v>177</c:v>
                </c:pt>
                <c:pt idx="73">
                  <c:v>771</c:v>
                </c:pt>
                <c:pt idx="74">
                  <c:v>443</c:v>
                </c:pt>
                <c:pt idx="75">
                  <c:v>1937</c:v>
                </c:pt>
                <c:pt idx="76">
                  <c:v>318</c:v>
                </c:pt>
                <c:pt idx="77">
                  <c:v>1110</c:v>
                </c:pt>
                <c:pt idx="78">
                  <c:v>108</c:v>
                </c:pt>
                <c:pt idx="79">
                  <c:v>494</c:v>
                </c:pt>
                <c:pt idx="80">
                  <c:v>894</c:v>
                </c:pt>
                <c:pt idx="81">
                  <c:v>130</c:v>
                </c:pt>
                <c:pt idx="82">
                  <c:v>224</c:v>
                </c:pt>
                <c:pt idx="83">
                  <c:v>372</c:v>
                </c:pt>
                <c:pt idx="84">
                  <c:v>162</c:v>
                </c:pt>
                <c:pt idx="85">
                  <c:v>128</c:v>
                </c:pt>
                <c:pt idx="86">
                  <c:v>1937</c:v>
                </c:pt>
                <c:pt idx="87">
                  <c:v>6</c:v>
                </c:pt>
                <c:pt idx="88">
                  <c:v>318</c:v>
                </c:pt>
                <c:pt idx="89">
                  <c:v>318</c:v>
                </c:pt>
                <c:pt idx="90">
                  <c:v>130</c:v>
                </c:pt>
                <c:pt idx="91">
                  <c:v>45</c:v>
                </c:pt>
                <c:pt idx="92">
                  <c:v>13</c:v>
                </c:pt>
                <c:pt idx="93">
                  <c:v>108</c:v>
                </c:pt>
                <c:pt idx="94">
                  <c:v>128</c:v>
                </c:pt>
                <c:pt idx="95">
                  <c:v>13</c:v>
                </c:pt>
                <c:pt idx="96">
                  <c:v>85</c:v>
                </c:pt>
                <c:pt idx="97">
                  <c:v>8</c:v>
                </c:pt>
                <c:pt idx="98">
                  <c:v>3</c:v>
                </c:pt>
                <c:pt idx="99">
                  <c:v>19</c:v>
                </c:pt>
                <c:pt idx="100">
                  <c:v>26</c:v>
                </c:pt>
                <c:pt idx="101">
                  <c:v>1937</c:v>
                </c:pt>
                <c:pt idx="102">
                  <c:v>262</c:v>
                </c:pt>
                <c:pt idx="103">
                  <c:v>443</c:v>
                </c:pt>
                <c:pt idx="104">
                  <c:v>19</c:v>
                </c:pt>
                <c:pt idx="105">
                  <c:v>33</c:v>
                </c:pt>
                <c:pt idx="106">
                  <c:v>137</c:v>
                </c:pt>
                <c:pt idx="107">
                  <c:v>492</c:v>
                </c:pt>
                <c:pt idx="108">
                  <c:v>661</c:v>
                </c:pt>
                <c:pt idx="109">
                  <c:v>162</c:v>
                </c:pt>
                <c:pt idx="110">
                  <c:v>266</c:v>
                </c:pt>
                <c:pt idx="111">
                  <c:v>1937</c:v>
                </c:pt>
                <c:pt idx="112">
                  <c:v>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F-4758-9410-8AE57E97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86367"/>
        <c:axId val="1100095519"/>
      </c:scatterChart>
      <c:valAx>
        <c:axId val="11000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5519"/>
        <c:crosses val="autoZero"/>
        <c:crossBetween val="midCat"/>
      </c:valAx>
      <c:valAx>
        <c:axId val="11000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404811</xdr:colOff>
      <xdr:row>7</xdr:row>
      <xdr:rowOff>180974</xdr:rowOff>
    </xdr:from>
    <xdr:to>
      <xdr:col>20</xdr:col>
      <xdr:colOff>409574</xdr:colOff>
      <xdr:row>28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133350</xdr:rowOff>
    </xdr:from>
    <xdr:to>
      <xdr:col>18</xdr:col>
      <xdr:colOff>85725</xdr:colOff>
      <xdr:row>27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78</xdr:row>
      <xdr:rowOff>85725</xdr:rowOff>
    </xdr:from>
    <xdr:to>
      <xdr:col>25</xdr:col>
      <xdr:colOff>514350</xdr:colOff>
      <xdr:row>92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12</xdr:row>
      <xdr:rowOff>114300</xdr:rowOff>
    </xdr:from>
    <xdr:to>
      <xdr:col>16</xdr:col>
      <xdr:colOff>214312</xdr:colOff>
      <xdr:row>27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9</xdr:row>
      <xdr:rowOff>152400</xdr:rowOff>
    </xdr:from>
    <xdr:to>
      <xdr:col>19</xdr:col>
      <xdr:colOff>161924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6</xdr:row>
      <xdr:rowOff>104775</xdr:rowOff>
    </xdr:from>
    <xdr:to>
      <xdr:col>16</xdr:col>
      <xdr:colOff>28574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52387</xdr:colOff>
      <xdr:row>6</xdr:row>
      <xdr:rowOff>66675</xdr:rowOff>
    </xdr:from>
    <xdr:to>
      <xdr:col>23</xdr:col>
      <xdr:colOff>0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16" sqref="F16"/>
    </sheetView>
  </sheetViews>
  <sheetFormatPr defaultRowHeight="15" x14ac:dyDescent="0.25"/>
  <cols>
    <col min="3" max="3" width="9.140625" style="1"/>
    <col min="6" max="6" width="9.140625" style="1"/>
  </cols>
  <sheetData>
    <row r="1" spans="1:6" x14ac:dyDescent="0.25">
      <c r="B1" t="s">
        <v>0</v>
      </c>
      <c r="C1" s="1" t="s">
        <v>1</v>
      </c>
      <c r="D1" t="s">
        <v>2</v>
      </c>
      <c r="E1" t="s">
        <v>3</v>
      </c>
      <c r="F1" s="1" t="s">
        <v>4</v>
      </c>
    </row>
    <row r="2" spans="1:6" x14ac:dyDescent="0.25">
      <c r="A2">
        <v>0</v>
      </c>
      <c r="B2">
        <v>62</v>
      </c>
      <c r="C2" s="1">
        <v>0.54867256637168105</v>
      </c>
      <c r="D2">
        <v>113</v>
      </c>
      <c r="E2">
        <v>2</v>
      </c>
      <c r="F2" s="1">
        <v>1.7699115044247701E-2</v>
      </c>
    </row>
    <row r="3" spans="1:6" x14ac:dyDescent="0.25">
      <c r="A3">
        <v>1</v>
      </c>
      <c r="B3">
        <v>57</v>
      </c>
      <c r="C3" s="1">
        <v>0.50442477876106195</v>
      </c>
      <c r="D3">
        <v>113</v>
      </c>
      <c r="E3">
        <v>2</v>
      </c>
      <c r="F3" s="1">
        <v>1.7699115044247701E-2</v>
      </c>
    </row>
    <row r="4" spans="1:6" x14ac:dyDescent="0.25">
      <c r="A4">
        <v>2</v>
      </c>
      <c r="B4">
        <v>48</v>
      </c>
      <c r="C4" s="1">
        <v>0.42477876106194601</v>
      </c>
      <c r="D4">
        <v>113</v>
      </c>
      <c r="E4">
        <v>1</v>
      </c>
      <c r="F4" s="1">
        <v>8.8495575221238902E-3</v>
      </c>
    </row>
    <row r="5" spans="1:6" x14ac:dyDescent="0.25">
      <c r="A5">
        <v>3</v>
      </c>
      <c r="B5">
        <v>40</v>
      </c>
      <c r="C5" s="1">
        <v>0.35398230088495503</v>
      </c>
      <c r="D5">
        <v>113</v>
      </c>
      <c r="E5">
        <v>0</v>
      </c>
      <c r="F5" s="1">
        <v>0</v>
      </c>
    </row>
    <row r="6" spans="1:6" x14ac:dyDescent="0.25">
      <c r="A6">
        <v>4</v>
      </c>
      <c r="B6">
        <v>32</v>
      </c>
      <c r="C6" s="1">
        <v>0.28318584070796399</v>
      </c>
      <c r="D6">
        <v>113</v>
      </c>
      <c r="E6">
        <v>0</v>
      </c>
      <c r="F6" s="1">
        <v>0</v>
      </c>
    </row>
    <row r="7" spans="1:6" x14ac:dyDescent="0.25">
      <c r="A7">
        <v>5</v>
      </c>
      <c r="B7">
        <v>27</v>
      </c>
      <c r="C7" s="1">
        <v>0.238938053097345</v>
      </c>
      <c r="D7">
        <v>113</v>
      </c>
      <c r="E7">
        <v>0</v>
      </c>
      <c r="F7" s="1">
        <v>0</v>
      </c>
    </row>
    <row r="8" spans="1:6" x14ac:dyDescent="0.25">
      <c r="A8">
        <v>6</v>
      </c>
      <c r="B8">
        <v>24</v>
      </c>
      <c r="C8" s="1">
        <v>0.212389380530973</v>
      </c>
      <c r="D8">
        <v>113</v>
      </c>
      <c r="E8">
        <v>0</v>
      </c>
      <c r="F8" s="1">
        <v>0</v>
      </c>
    </row>
    <row r="9" spans="1:6" x14ac:dyDescent="0.25">
      <c r="A9">
        <v>7</v>
      </c>
      <c r="B9">
        <v>20</v>
      </c>
      <c r="C9" s="1">
        <v>0.17699115044247701</v>
      </c>
      <c r="D9">
        <v>113</v>
      </c>
      <c r="E9">
        <v>0</v>
      </c>
      <c r="F9" s="1">
        <v>0</v>
      </c>
    </row>
    <row r="10" spans="1:6" x14ac:dyDescent="0.25">
      <c r="A10">
        <v>8</v>
      </c>
      <c r="B10">
        <v>17</v>
      </c>
      <c r="C10" s="1">
        <v>0.15044247787610601</v>
      </c>
      <c r="D10">
        <v>113</v>
      </c>
      <c r="E10">
        <v>0</v>
      </c>
      <c r="F10" s="1">
        <v>0</v>
      </c>
    </row>
    <row r="11" spans="1:6" x14ac:dyDescent="0.25">
      <c r="A11">
        <v>9</v>
      </c>
      <c r="B11">
        <v>14</v>
      </c>
      <c r="C11" s="1">
        <v>0.123893805309734</v>
      </c>
      <c r="D11">
        <v>113</v>
      </c>
      <c r="E11">
        <v>0</v>
      </c>
      <c r="F11" s="1">
        <v>0</v>
      </c>
    </row>
    <row r="12" spans="1:6" x14ac:dyDescent="0.25">
      <c r="A12">
        <v>10</v>
      </c>
      <c r="B12">
        <v>9</v>
      </c>
      <c r="C12" s="1">
        <v>7.9646017699115002E-2</v>
      </c>
      <c r="D12">
        <v>113</v>
      </c>
      <c r="E12">
        <v>0</v>
      </c>
      <c r="F12" s="1">
        <v>0</v>
      </c>
    </row>
    <row r="13" spans="1:6" x14ac:dyDescent="0.25">
      <c r="A13">
        <v>11</v>
      </c>
      <c r="B13">
        <v>9</v>
      </c>
      <c r="C13" s="1">
        <v>7.9646017699115002E-2</v>
      </c>
      <c r="D13">
        <v>113</v>
      </c>
      <c r="E13">
        <v>0</v>
      </c>
      <c r="F13" s="1">
        <v>0</v>
      </c>
    </row>
    <row r="14" spans="1:6" x14ac:dyDescent="0.25">
      <c r="A14">
        <v>12</v>
      </c>
      <c r="B14">
        <v>9</v>
      </c>
      <c r="C14" s="1">
        <v>7.9646017699115002E-2</v>
      </c>
      <c r="D14">
        <v>113</v>
      </c>
      <c r="E14">
        <v>0</v>
      </c>
      <c r="F14" s="1">
        <v>0</v>
      </c>
    </row>
    <row r="15" spans="1:6" x14ac:dyDescent="0.25">
      <c r="A15">
        <v>13</v>
      </c>
      <c r="B15">
        <v>7</v>
      </c>
      <c r="C15" s="1">
        <v>6.19469026548672E-2</v>
      </c>
      <c r="D15">
        <v>113</v>
      </c>
      <c r="E15">
        <v>0</v>
      </c>
      <c r="F15" s="1">
        <v>0</v>
      </c>
    </row>
    <row r="16" spans="1:6" x14ac:dyDescent="0.25">
      <c r="A16">
        <v>14</v>
      </c>
      <c r="B16">
        <v>6</v>
      </c>
      <c r="C16" s="1">
        <v>5.30973451327433E-2</v>
      </c>
      <c r="D16">
        <v>113</v>
      </c>
      <c r="E16">
        <v>0</v>
      </c>
      <c r="F16" s="1">
        <v>0</v>
      </c>
    </row>
    <row r="20" spans="1:3" x14ac:dyDescent="0.25">
      <c r="A20">
        <v>0</v>
      </c>
      <c r="C20" s="1">
        <v>113</v>
      </c>
    </row>
    <row r="21" spans="1:3" x14ac:dyDescent="0.25">
      <c r="A21">
        <v>1</v>
      </c>
      <c r="C21" s="1">
        <v>113</v>
      </c>
    </row>
    <row r="22" spans="1:3" x14ac:dyDescent="0.25">
      <c r="A22">
        <v>2</v>
      </c>
      <c r="C22" s="1">
        <v>113</v>
      </c>
    </row>
    <row r="23" spans="1:3" x14ac:dyDescent="0.25">
      <c r="A23">
        <v>3</v>
      </c>
      <c r="C23" s="1">
        <v>113</v>
      </c>
    </row>
    <row r="24" spans="1:3" x14ac:dyDescent="0.25">
      <c r="A24">
        <v>4</v>
      </c>
      <c r="C24" s="1">
        <v>113</v>
      </c>
    </row>
    <row r="25" spans="1:3" x14ac:dyDescent="0.25">
      <c r="A25">
        <v>5</v>
      </c>
      <c r="C25" s="1">
        <v>113</v>
      </c>
    </row>
    <row r="26" spans="1:3" x14ac:dyDescent="0.25">
      <c r="A26">
        <v>6</v>
      </c>
      <c r="C26" s="1">
        <v>113</v>
      </c>
    </row>
    <row r="27" spans="1:3" x14ac:dyDescent="0.25">
      <c r="A27">
        <v>7</v>
      </c>
      <c r="C27" s="1">
        <v>113</v>
      </c>
    </row>
    <row r="28" spans="1:3" x14ac:dyDescent="0.25">
      <c r="A28">
        <v>8</v>
      </c>
      <c r="C28" s="1">
        <v>113</v>
      </c>
    </row>
    <row r="29" spans="1:3" x14ac:dyDescent="0.25">
      <c r="A29">
        <v>9</v>
      </c>
      <c r="C29" s="1">
        <v>113</v>
      </c>
    </row>
    <row r="30" spans="1:3" x14ac:dyDescent="0.25">
      <c r="A30">
        <v>10</v>
      </c>
      <c r="C30" s="1">
        <v>113</v>
      </c>
    </row>
    <row r="31" spans="1:3" x14ac:dyDescent="0.25">
      <c r="A31">
        <v>11</v>
      </c>
      <c r="C31" s="1">
        <v>113</v>
      </c>
    </row>
    <row r="32" spans="1:3" x14ac:dyDescent="0.25">
      <c r="A32">
        <v>12</v>
      </c>
      <c r="C32" s="1">
        <v>113</v>
      </c>
    </row>
    <row r="33" spans="1:3" x14ac:dyDescent="0.25">
      <c r="A33">
        <v>13</v>
      </c>
      <c r="C33" s="1">
        <v>113</v>
      </c>
    </row>
    <row r="34" spans="1:3" x14ac:dyDescent="0.25">
      <c r="A34">
        <v>14</v>
      </c>
      <c r="C34" s="1">
        <v>113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B1" workbookViewId="0">
      <selection activeCell="J26" sqref="J26"/>
    </sheetView>
  </sheetViews>
  <sheetFormatPr defaultRowHeight="15" x14ac:dyDescent="0.25"/>
  <sheetData>
    <row r="1" spans="1:9" x14ac:dyDescent="0.25">
      <c r="B1" t="s">
        <v>377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</row>
    <row r="2" spans="1:9" x14ac:dyDescent="0.25">
      <c r="A2">
        <v>20200316</v>
      </c>
      <c r="B2">
        <v>0</v>
      </c>
      <c r="C2">
        <v>-1</v>
      </c>
      <c r="D2">
        <v>0</v>
      </c>
      <c r="E2">
        <v>0</v>
      </c>
      <c r="F2">
        <v>-2</v>
      </c>
      <c r="G2">
        <v>-1</v>
      </c>
      <c r="H2">
        <v>0</v>
      </c>
      <c r="I2">
        <v>0</v>
      </c>
    </row>
    <row r="3" spans="1:9" x14ac:dyDescent="0.25">
      <c r="A3">
        <v>20200317</v>
      </c>
      <c r="B3">
        <v>0</v>
      </c>
      <c r="C3">
        <v>0</v>
      </c>
      <c r="D3">
        <v>0</v>
      </c>
      <c r="E3">
        <v>-1</v>
      </c>
      <c r="F3">
        <v>3</v>
      </c>
      <c r="G3">
        <v>2</v>
      </c>
      <c r="H3">
        <v>-1</v>
      </c>
      <c r="I3">
        <v>0</v>
      </c>
    </row>
    <row r="4" spans="1:9" x14ac:dyDescent="0.25">
      <c r="A4">
        <v>20200318</v>
      </c>
      <c r="B4">
        <v>0</v>
      </c>
      <c r="C4">
        <v>-1</v>
      </c>
      <c r="D4">
        <v>0</v>
      </c>
      <c r="E4">
        <v>0</v>
      </c>
      <c r="F4">
        <v>-1</v>
      </c>
      <c r="G4">
        <v>-3</v>
      </c>
      <c r="H4">
        <v>-1</v>
      </c>
      <c r="I4">
        <v>0</v>
      </c>
    </row>
    <row r="5" spans="1:9" x14ac:dyDescent="0.25">
      <c r="A5">
        <v>20200319</v>
      </c>
      <c r="B5">
        <v>0</v>
      </c>
      <c r="C5">
        <v>-1</v>
      </c>
      <c r="D5">
        <v>0</v>
      </c>
      <c r="E5">
        <v>-1</v>
      </c>
      <c r="F5">
        <v>-2</v>
      </c>
      <c r="G5">
        <v>-5</v>
      </c>
      <c r="H5">
        <v>-1</v>
      </c>
      <c r="I5">
        <v>-1</v>
      </c>
    </row>
    <row r="6" spans="1:9" x14ac:dyDescent="0.25">
      <c r="A6">
        <v>20200320</v>
      </c>
      <c r="B6">
        <v>0</v>
      </c>
      <c r="C6">
        <v>0</v>
      </c>
      <c r="D6">
        <v>0</v>
      </c>
      <c r="E6">
        <v>0</v>
      </c>
      <c r="F6">
        <v>-2</v>
      </c>
      <c r="G6">
        <v>-3</v>
      </c>
      <c r="H6">
        <v>-1</v>
      </c>
      <c r="I6">
        <v>-1</v>
      </c>
    </row>
    <row r="7" spans="1:9" x14ac:dyDescent="0.25">
      <c r="A7">
        <v>20200323</v>
      </c>
      <c r="B7">
        <v>0</v>
      </c>
      <c r="C7">
        <v>3</v>
      </c>
      <c r="D7">
        <v>0</v>
      </c>
      <c r="E7">
        <v>-1</v>
      </c>
      <c r="F7">
        <v>-2</v>
      </c>
      <c r="G7">
        <v>-3</v>
      </c>
      <c r="H7">
        <v>-1</v>
      </c>
      <c r="I7">
        <v>0</v>
      </c>
    </row>
    <row r="8" spans="1:9" x14ac:dyDescent="0.25">
      <c r="A8">
        <v>20200324</v>
      </c>
      <c r="B8">
        <v>0</v>
      </c>
      <c r="C8">
        <v>-5</v>
      </c>
      <c r="D8">
        <v>-1</v>
      </c>
      <c r="E8">
        <v>0</v>
      </c>
      <c r="F8">
        <v>-2</v>
      </c>
      <c r="G8">
        <v>-3</v>
      </c>
      <c r="H8">
        <v>-1</v>
      </c>
      <c r="I8">
        <v>0</v>
      </c>
    </row>
    <row r="9" spans="1:9" x14ac:dyDescent="0.25">
      <c r="A9">
        <v>20200325</v>
      </c>
      <c r="B9">
        <v>0</v>
      </c>
      <c r="C9">
        <v>3</v>
      </c>
      <c r="D9">
        <v>-1</v>
      </c>
      <c r="E9">
        <v>-1</v>
      </c>
      <c r="F9">
        <v>-2</v>
      </c>
      <c r="G9">
        <v>-5</v>
      </c>
      <c r="H9">
        <v>-1</v>
      </c>
      <c r="I9">
        <v>0</v>
      </c>
    </row>
    <row r="10" spans="1:9" x14ac:dyDescent="0.25">
      <c r="A10">
        <v>20200326</v>
      </c>
      <c r="B10">
        <v>0</v>
      </c>
      <c r="C10">
        <v>0</v>
      </c>
      <c r="D10">
        <v>0</v>
      </c>
      <c r="E10">
        <v>-1</v>
      </c>
      <c r="F10">
        <v>-2</v>
      </c>
      <c r="G10">
        <v>-1</v>
      </c>
      <c r="H10">
        <v>-1</v>
      </c>
      <c r="I10">
        <v>0</v>
      </c>
    </row>
    <row r="11" spans="1:9" x14ac:dyDescent="0.25">
      <c r="A11">
        <v>20200327</v>
      </c>
      <c r="B11">
        <v>-1</v>
      </c>
      <c r="C11">
        <v>-1</v>
      </c>
      <c r="D11">
        <v>0</v>
      </c>
      <c r="E11">
        <v>0</v>
      </c>
      <c r="F11">
        <v>-2</v>
      </c>
      <c r="G11">
        <v>-2</v>
      </c>
      <c r="H11">
        <v>-1</v>
      </c>
      <c r="I11">
        <v>-1</v>
      </c>
    </row>
    <row r="12" spans="1:9" x14ac:dyDescent="0.25">
      <c r="A12">
        <v>20200330</v>
      </c>
      <c r="B12">
        <v>-1</v>
      </c>
      <c r="C12">
        <v>4</v>
      </c>
      <c r="D12">
        <v>0</v>
      </c>
      <c r="E12">
        <v>-1</v>
      </c>
      <c r="F12">
        <v>-2</v>
      </c>
      <c r="G12">
        <v>-3</v>
      </c>
      <c r="H12">
        <v>-1</v>
      </c>
      <c r="I12">
        <v>0</v>
      </c>
    </row>
    <row r="13" spans="1:9" x14ac:dyDescent="0.25">
      <c r="A13">
        <v>20200331</v>
      </c>
      <c r="B13">
        <v>0</v>
      </c>
      <c r="C13">
        <v>-1</v>
      </c>
      <c r="D13">
        <v>-1</v>
      </c>
      <c r="E13">
        <v>-1</v>
      </c>
      <c r="F13">
        <v>-2</v>
      </c>
      <c r="G13">
        <v>-3</v>
      </c>
      <c r="H13">
        <v>-1</v>
      </c>
      <c r="I13">
        <v>-1</v>
      </c>
    </row>
    <row r="14" spans="1:9" x14ac:dyDescent="0.25">
      <c r="A14">
        <v>20200401</v>
      </c>
      <c r="B14">
        <v>0</v>
      </c>
      <c r="C14">
        <v>1</v>
      </c>
      <c r="D14">
        <v>0</v>
      </c>
      <c r="E14">
        <v>-1</v>
      </c>
      <c r="F14">
        <v>-2</v>
      </c>
      <c r="G14">
        <v>-2</v>
      </c>
      <c r="H14">
        <v>-1</v>
      </c>
      <c r="I14">
        <v>0</v>
      </c>
    </row>
    <row r="15" spans="1:9" x14ac:dyDescent="0.25">
      <c r="A15">
        <v>20200402</v>
      </c>
      <c r="B15">
        <v>-1</v>
      </c>
      <c r="C15">
        <v>1</v>
      </c>
      <c r="D15">
        <v>0</v>
      </c>
      <c r="E15">
        <v>-1</v>
      </c>
      <c r="F15">
        <v>-2</v>
      </c>
      <c r="G15">
        <v>-1</v>
      </c>
      <c r="H15">
        <v>-1</v>
      </c>
      <c r="I15">
        <v>0</v>
      </c>
    </row>
    <row r="16" spans="1:9" x14ac:dyDescent="0.25">
      <c r="A16">
        <v>20200403</v>
      </c>
      <c r="B16">
        <v>-1</v>
      </c>
      <c r="C16">
        <v>-3</v>
      </c>
      <c r="D16">
        <v>0</v>
      </c>
      <c r="E16">
        <v>0</v>
      </c>
      <c r="F16">
        <v>-2</v>
      </c>
      <c r="G16">
        <v>-2</v>
      </c>
      <c r="H16">
        <v>-1</v>
      </c>
      <c r="I16">
        <v>-1</v>
      </c>
    </row>
    <row r="17" spans="1:9" x14ac:dyDescent="0.25">
      <c r="A17">
        <v>20200406</v>
      </c>
      <c r="B17">
        <v>-4</v>
      </c>
      <c r="C17">
        <v>1</v>
      </c>
      <c r="D17">
        <v>0</v>
      </c>
      <c r="E17">
        <v>0</v>
      </c>
      <c r="F17">
        <v>-2</v>
      </c>
      <c r="G17">
        <v>-4</v>
      </c>
      <c r="H17">
        <v>-2</v>
      </c>
      <c r="I17">
        <v>-1</v>
      </c>
    </row>
    <row r="18" spans="1:9" x14ac:dyDescent="0.25">
      <c r="A18">
        <v>20200407</v>
      </c>
      <c r="B18">
        <v>-5</v>
      </c>
      <c r="C18">
        <v>0</v>
      </c>
      <c r="D18">
        <v>0</v>
      </c>
      <c r="E18">
        <v>-1</v>
      </c>
      <c r="F18">
        <v>-2</v>
      </c>
      <c r="G18">
        <v>-2</v>
      </c>
      <c r="H18">
        <v>-2</v>
      </c>
      <c r="I18">
        <v>0</v>
      </c>
    </row>
    <row r="19" spans="1:9" x14ac:dyDescent="0.25">
      <c r="A19">
        <v>20200408</v>
      </c>
      <c r="B19">
        <v>-4</v>
      </c>
      <c r="C19">
        <v>1</v>
      </c>
      <c r="D19">
        <v>0</v>
      </c>
      <c r="E19">
        <v>-2</v>
      </c>
      <c r="F19">
        <v>-2</v>
      </c>
      <c r="G19">
        <v>-2</v>
      </c>
      <c r="H19">
        <v>-1</v>
      </c>
      <c r="I19">
        <v>0</v>
      </c>
    </row>
    <row r="20" spans="1:9" x14ac:dyDescent="0.25">
      <c r="A20">
        <v>20200409</v>
      </c>
      <c r="B20">
        <v>-2</v>
      </c>
      <c r="C20">
        <v>0</v>
      </c>
      <c r="D20">
        <v>0</v>
      </c>
      <c r="E20">
        <v>-1</v>
      </c>
      <c r="F20">
        <v>-2</v>
      </c>
      <c r="G20">
        <v>-2</v>
      </c>
      <c r="H20">
        <v>-1</v>
      </c>
      <c r="I20">
        <v>-1</v>
      </c>
    </row>
    <row r="21" spans="1:9" x14ac:dyDescent="0.25">
      <c r="A21">
        <v>20200410</v>
      </c>
      <c r="B21">
        <v>-1</v>
      </c>
      <c r="C21">
        <v>0</v>
      </c>
      <c r="D21">
        <v>0</v>
      </c>
      <c r="E21">
        <v>0</v>
      </c>
      <c r="F21">
        <v>-2</v>
      </c>
      <c r="G21">
        <v>-3</v>
      </c>
      <c r="H21">
        <v>-1</v>
      </c>
      <c r="I21">
        <v>-1</v>
      </c>
    </row>
    <row r="22" spans="1:9" x14ac:dyDescent="0.25">
      <c r="A22">
        <v>20200413</v>
      </c>
      <c r="B22">
        <v>-1</v>
      </c>
      <c r="C22">
        <v>2</v>
      </c>
      <c r="D22">
        <v>0</v>
      </c>
      <c r="E22">
        <v>-1</v>
      </c>
      <c r="F22">
        <v>-1</v>
      </c>
      <c r="G22">
        <v>-3</v>
      </c>
      <c r="H22">
        <v>-2</v>
      </c>
      <c r="I22">
        <v>-1</v>
      </c>
    </row>
    <row r="23" spans="1:9" x14ac:dyDescent="0.25">
      <c r="A23">
        <v>20200414</v>
      </c>
      <c r="B23">
        <v>0</v>
      </c>
      <c r="C23">
        <v>4</v>
      </c>
      <c r="D23">
        <v>0</v>
      </c>
      <c r="E23">
        <v>-1</v>
      </c>
      <c r="F23">
        <v>-2</v>
      </c>
      <c r="G23">
        <v>-1</v>
      </c>
      <c r="H23">
        <v>-2</v>
      </c>
      <c r="I23">
        <v>0</v>
      </c>
    </row>
    <row r="24" spans="1:9" x14ac:dyDescent="0.25">
      <c r="A24">
        <v>20200415</v>
      </c>
      <c r="B24">
        <v>-2</v>
      </c>
      <c r="C24">
        <v>-1</v>
      </c>
      <c r="D24">
        <v>0</v>
      </c>
      <c r="E24">
        <v>-2</v>
      </c>
      <c r="F24">
        <v>-2</v>
      </c>
      <c r="G24">
        <v>-2</v>
      </c>
      <c r="H24">
        <v>-1</v>
      </c>
      <c r="I24">
        <v>0</v>
      </c>
    </row>
    <row r="25" spans="1:9" x14ac:dyDescent="0.25">
      <c r="A25">
        <v>20200416</v>
      </c>
      <c r="B25">
        <v>-2</v>
      </c>
      <c r="C25">
        <v>1</v>
      </c>
      <c r="D25">
        <v>0</v>
      </c>
      <c r="E25">
        <v>-1</v>
      </c>
      <c r="F25">
        <v>-2</v>
      </c>
      <c r="G25">
        <v>-1</v>
      </c>
      <c r="H25">
        <v>-1</v>
      </c>
      <c r="I25">
        <v>-1</v>
      </c>
    </row>
    <row r="26" spans="1:9" x14ac:dyDescent="0.25">
      <c r="B26">
        <f>AVERAGE(B2:B25)</f>
        <v>-1.0416666666666667</v>
      </c>
      <c r="C26">
        <f t="shared" ref="C26:I26" si="0">AVERAGE(C2:C25)</f>
        <v>0.29166666666666669</v>
      </c>
      <c r="D26">
        <f t="shared" si="0"/>
        <v>-0.125</v>
      </c>
      <c r="E26">
        <f t="shared" si="0"/>
        <v>-0.75</v>
      </c>
      <c r="F26">
        <f t="shared" si="0"/>
        <v>-1.7083333333333333</v>
      </c>
      <c r="G26">
        <f t="shared" si="0"/>
        <v>-2.2916666666666665</v>
      </c>
      <c r="H26">
        <f t="shared" si="0"/>
        <v>-1.125</v>
      </c>
      <c r="I26">
        <f t="shared" si="0"/>
        <v>-0.41666666666666669</v>
      </c>
    </row>
    <row r="30" spans="1:9" x14ac:dyDescent="0.25">
      <c r="A30">
        <v>20200321</v>
      </c>
      <c r="B30">
        <v>-3</v>
      </c>
      <c r="C30">
        <v>3</v>
      </c>
      <c r="D30">
        <v>-1</v>
      </c>
      <c r="E30">
        <v>0</v>
      </c>
      <c r="F30">
        <v>-2</v>
      </c>
      <c r="G30">
        <v>-6</v>
      </c>
      <c r="H30">
        <v>-1</v>
      </c>
      <c r="I30">
        <v>-1</v>
      </c>
    </row>
    <row r="31" spans="1:9" x14ac:dyDescent="0.25">
      <c r="A31">
        <v>20200322</v>
      </c>
      <c r="B31">
        <v>4</v>
      </c>
      <c r="C31">
        <v>4</v>
      </c>
      <c r="D31">
        <v>-1</v>
      </c>
      <c r="E31">
        <v>0</v>
      </c>
      <c r="F31">
        <v>-2</v>
      </c>
      <c r="G31">
        <v>2</v>
      </c>
      <c r="H31">
        <v>-1</v>
      </c>
      <c r="I31">
        <v>-1</v>
      </c>
    </row>
    <row r="32" spans="1:9" x14ac:dyDescent="0.25">
      <c r="A32">
        <v>20200328</v>
      </c>
      <c r="B32">
        <v>-2</v>
      </c>
      <c r="C32">
        <v>-3</v>
      </c>
      <c r="D32">
        <v>-1</v>
      </c>
      <c r="E32">
        <v>0</v>
      </c>
      <c r="F32">
        <v>-2</v>
      </c>
      <c r="G32">
        <v>5</v>
      </c>
      <c r="H32">
        <v>-1</v>
      </c>
      <c r="I32">
        <v>-1</v>
      </c>
    </row>
    <row r="33" spans="1:9" x14ac:dyDescent="0.25">
      <c r="A33">
        <v>20200329</v>
      </c>
      <c r="B33">
        <v>1</v>
      </c>
      <c r="C33">
        <v>3</v>
      </c>
      <c r="D33">
        <v>-1</v>
      </c>
      <c r="E33">
        <v>0</v>
      </c>
      <c r="F33">
        <v>-2</v>
      </c>
      <c r="G33">
        <v>4</v>
      </c>
      <c r="H33">
        <v>-1</v>
      </c>
      <c r="I33">
        <v>0</v>
      </c>
    </row>
    <row r="34" spans="1:9" x14ac:dyDescent="0.25">
      <c r="A34">
        <v>20200404</v>
      </c>
      <c r="B34">
        <v>-3</v>
      </c>
      <c r="C34">
        <v>1</v>
      </c>
      <c r="D34">
        <v>-1</v>
      </c>
      <c r="E34">
        <v>0</v>
      </c>
      <c r="F34">
        <v>-2</v>
      </c>
      <c r="G34">
        <v>-3</v>
      </c>
      <c r="H34">
        <v>-1</v>
      </c>
      <c r="I34">
        <v>-1</v>
      </c>
    </row>
    <row r="35" spans="1:9" x14ac:dyDescent="0.25">
      <c r="A35">
        <v>20200405</v>
      </c>
      <c r="B35">
        <v>-3</v>
      </c>
      <c r="C35">
        <v>4</v>
      </c>
      <c r="D35">
        <v>-1</v>
      </c>
      <c r="E35">
        <v>0</v>
      </c>
      <c r="F35">
        <v>-2</v>
      </c>
      <c r="G35">
        <v>1</v>
      </c>
      <c r="H35">
        <v>-1</v>
      </c>
      <c r="I35">
        <v>0</v>
      </c>
    </row>
    <row r="36" spans="1:9" x14ac:dyDescent="0.25">
      <c r="A36">
        <v>20200411</v>
      </c>
      <c r="B36">
        <v>-1</v>
      </c>
      <c r="C36">
        <v>2</v>
      </c>
      <c r="D36">
        <v>0</v>
      </c>
      <c r="E36">
        <v>0</v>
      </c>
      <c r="F36">
        <v>-2</v>
      </c>
      <c r="G36">
        <v>-3</v>
      </c>
      <c r="H36">
        <v>-1</v>
      </c>
      <c r="I36">
        <v>0</v>
      </c>
    </row>
    <row r="37" spans="1:9" x14ac:dyDescent="0.25">
      <c r="A37">
        <v>20200412</v>
      </c>
      <c r="B37">
        <v>-1</v>
      </c>
      <c r="C37">
        <v>8</v>
      </c>
      <c r="D37">
        <v>0</v>
      </c>
      <c r="E37">
        <v>0</v>
      </c>
      <c r="F37">
        <v>-2</v>
      </c>
      <c r="G37">
        <v>5</v>
      </c>
      <c r="H37">
        <v>-1</v>
      </c>
      <c r="I37">
        <v>0</v>
      </c>
    </row>
    <row r="38" spans="1:9" x14ac:dyDescent="0.25">
      <c r="A38">
        <v>20200417</v>
      </c>
      <c r="B38">
        <v>-5</v>
      </c>
      <c r="C38">
        <v>-2</v>
      </c>
      <c r="D38">
        <v>0</v>
      </c>
      <c r="E38">
        <v>0</v>
      </c>
      <c r="F38">
        <v>-2</v>
      </c>
      <c r="G38">
        <v>-1</v>
      </c>
      <c r="H38">
        <v>-1</v>
      </c>
      <c r="I38">
        <v>-1</v>
      </c>
    </row>
    <row r="39" spans="1:9" x14ac:dyDescent="0.25">
      <c r="A39">
        <v>20200418</v>
      </c>
      <c r="B39">
        <v>-5</v>
      </c>
      <c r="C39">
        <v>-1</v>
      </c>
      <c r="D39">
        <v>0</v>
      </c>
      <c r="E39">
        <v>0</v>
      </c>
      <c r="F39">
        <v>-2</v>
      </c>
      <c r="G39">
        <v>-4</v>
      </c>
      <c r="H39">
        <v>-1</v>
      </c>
      <c r="I3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C1" activeCellId="1" sqref="A1:A1048576 C1:D1048576"/>
    </sheetView>
  </sheetViews>
  <sheetFormatPr defaultRowHeight="15" x14ac:dyDescent="0.25"/>
  <sheetData>
    <row r="1" spans="1:4" x14ac:dyDescent="0.25">
      <c r="B1" t="s">
        <v>385</v>
      </c>
      <c r="C1" t="s">
        <v>386</v>
      </c>
      <c r="D1" t="s">
        <v>387</v>
      </c>
    </row>
    <row r="2" spans="1:4" x14ac:dyDescent="0.25">
      <c r="A2" t="s">
        <v>5</v>
      </c>
      <c r="B2">
        <v>-0.82386122266022799</v>
      </c>
      <c r="C2">
        <v>33</v>
      </c>
      <c r="D2">
        <v>39</v>
      </c>
    </row>
    <row r="3" spans="1:4" x14ac:dyDescent="0.25">
      <c r="A3" t="s">
        <v>6</v>
      </c>
      <c r="B3">
        <v>-0.72435611084104601</v>
      </c>
      <c r="C3">
        <v>1937</v>
      </c>
      <c r="D3">
        <v>3955</v>
      </c>
    </row>
    <row r="4" spans="1:4" x14ac:dyDescent="0.25">
      <c r="A4" t="s">
        <v>7</v>
      </c>
      <c r="B4">
        <v>-0.76620644404681304</v>
      </c>
      <c r="C4">
        <v>1937</v>
      </c>
      <c r="D4">
        <v>3955</v>
      </c>
    </row>
    <row r="5" spans="1:4" x14ac:dyDescent="0.25">
      <c r="A5" t="s">
        <v>8</v>
      </c>
      <c r="B5">
        <v>-0.64434233740667501</v>
      </c>
      <c r="C5">
        <v>117</v>
      </c>
      <c r="D5">
        <v>284</v>
      </c>
    </row>
    <row r="6" spans="1:4" x14ac:dyDescent="0.25">
      <c r="A6" t="s">
        <v>9</v>
      </c>
      <c r="B6">
        <v>-0.77526318510408099</v>
      </c>
      <c r="C6">
        <v>1937</v>
      </c>
      <c r="D6">
        <v>3955</v>
      </c>
    </row>
    <row r="7" spans="1:4" x14ac:dyDescent="0.25">
      <c r="A7" t="s">
        <v>10</v>
      </c>
      <c r="B7">
        <v>-0.75443870400429702</v>
      </c>
      <c r="C7">
        <v>262</v>
      </c>
      <c r="D7">
        <v>443</v>
      </c>
    </row>
    <row r="8" spans="1:4" x14ac:dyDescent="0.25">
      <c r="A8" t="s">
        <v>11</v>
      </c>
      <c r="B8">
        <v>-0.54411320532489105</v>
      </c>
      <c r="C8">
        <v>443</v>
      </c>
      <c r="D8">
        <v>829</v>
      </c>
    </row>
    <row r="9" spans="1:4" x14ac:dyDescent="0.25">
      <c r="A9" t="s">
        <v>12</v>
      </c>
      <c r="B9">
        <v>-0.72453991845172006</v>
      </c>
      <c r="C9">
        <v>5</v>
      </c>
      <c r="D9">
        <v>7</v>
      </c>
    </row>
    <row r="10" spans="1:4" x14ac:dyDescent="0.25">
      <c r="A10" t="s">
        <v>13</v>
      </c>
      <c r="B10">
        <v>-0.83085983606771896</v>
      </c>
      <c r="C10">
        <v>64</v>
      </c>
      <c r="D10">
        <v>77</v>
      </c>
    </row>
    <row r="11" spans="1:4" x14ac:dyDescent="0.25">
      <c r="A11" t="s">
        <v>14</v>
      </c>
      <c r="B11">
        <v>-0.63876075898517903</v>
      </c>
      <c r="C11">
        <v>7</v>
      </c>
      <c r="D11">
        <v>7</v>
      </c>
    </row>
    <row r="12" spans="1:4" x14ac:dyDescent="0.25">
      <c r="A12" t="s">
        <v>15</v>
      </c>
      <c r="B12">
        <v>-0.80715622308239099</v>
      </c>
      <c r="C12">
        <v>9</v>
      </c>
      <c r="D12">
        <v>11</v>
      </c>
    </row>
    <row r="13" spans="1:4" x14ac:dyDescent="0.25">
      <c r="A13" t="s">
        <v>16</v>
      </c>
      <c r="B13">
        <v>-0.88451064361193898</v>
      </c>
      <c r="C13">
        <v>108</v>
      </c>
      <c r="D13">
        <v>156</v>
      </c>
    </row>
    <row r="14" spans="1:4" x14ac:dyDescent="0.25">
      <c r="A14" t="s">
        <v>17</v>
      </c>
      <c r="B14">
        <v>-0.86743409797786497</v>
      </c>
      <c r="C14">
        <v>108</v>
      </c>
      <c r="D14">
        <v>156</v>
      </c>
    </row>
    <row r="15" spans="1:4" x14ac:dyDescent="0.25">
      <c r="A15" t="s">
        <v>18</v>
      </c>
      <c r="B15">
        <v>-0.57973500077389795</v>
      </c>
      <c r="C15">
        <v>177</v>
      </c>
      <c r="D15">
        <v>290</v>
      </c>
    </row>
    <row r="16" spans="1:4" x14ac:dyDescent="0.25">
      <c r="A16" t="s">
        <v>19</v>
      </c>
      <c r="B16">
        <v>-0.76203660926702699</v>
      </c>
      <c r="C16">
        <v>13</v>
      </c>
      <c r="D16">
        <v>16</v>
      </c>
    </row>
    <row r="17" spans="1:4" x14ac:dyDescent="0.25">
      <c r="A17" t="s">
        <v>20</v>
      </c>
      <c r="B17">
        <v>-0.78759849263334103</v>
      </c>
      <c r="C17">
        <v>771</v>
      </c>
      <c r="D17">
        <v>1540</v>
      </c>
    </row>
    <row r="18" spans="1:4" x14ac:dyDescent="0.25">
      <c r="A18" t="s">
        <v>21</v>
      </c>
      <c r="B18">
        <v>-0.71458283827234703</v>
      </c>
      <c r="C18">
        <v>50</v>
      </c>
      <c r="D18">
        <v>92</v>
      </c>
    </row>
    <row r="19" spans="1:4" x14ac:dyDescent="0.25">
      <c r="A19" t="s">
        <v>22</v>
      </c>
      <c r="B19">
        <v>-0.60243336302112704</v>
      </c>
      <c r="C19">
        <v>9</v>
      </c>
      <c r="D19">
        <v>15</v>
      </c>
    </row>
    <row r="20" spans="1:4" x14ac:dyDescent="0.25">
      <c r="A20" t="s">
        <v>23</v>
      </c>
      <c r="B20">
        <v>-0.68391257394298899</v>
      </c>
      <c r="C20">
        <v>9</v>
      </c>
      <c r="D20">
        <v>15</v>
      </c>
    </row>
    <row r="21" spans="1:4" x14ac:dyDescent="0.25">
      <c r="A21" t="s">
        <v>24</v>
      </c>
      <c r="B21">
        <v>-0.62543563306787198</v>
      </c>
      <c r="C21">
        <v>130</v>
      </c>
      <c r="D21">
        <v>307</v>
      </c>
    </row>
    <row r="22" spans="1:4" x14ac:dyDescent="0.25">
      <c r="A22" t="s">
        <v>25</v>
      </c>
      <c r="B22">
        <v>-0.66407088415622195</v>
      </c>
      <c r="C22">
        <v>25</v>
      </c>
      <c r="D22">
        <v>30</v>
      </c>
    </row>
    <row r="23" spans="1:4" x14ac:dyDescent="0.25">
      <c r="A23" t="s">
        <v>26</v>
      </c>
      <c r="B23">
        <v>-0.79705515441432595</v>
      </c>
      <c r="C23">
        <v>1937</v>
      </c>
      <c r="D23">
        <v>3955</v>
      </c>
    </row>
    <row r="24" spans="1:4" x14ac:dyDescent="0.25">
      <c r="A24" t="s">
        <v>27</v>
      </c>
      <c r="B24">
        <v>-0.58368020799793796</v>
      </c>
      <c r="C24">
        <v>387</v>
      </c>
      <c r="D24">
        <v>795</v>
      </c>
    </row>
    <row r="25" spans="1:4" x14ac:dyDescent="0.25">
      <c r="A25" t="s">
        <v>28</v>
      </c>
      <c r="B25">
        <v>-0.77470516858920602</v>
      </c>
      <c r="C25">
        <v>946</v>
      </c>
      <c r="D25">
        <v>1845</v>
      </c>
    </row>
    <row r="26" spans="1:4" x14ac:dyDescent="0.25">
      <c r="A26" t="s">
        <v>29</v>
      </c>
      <c r="B26">
        <v>-0.557508195074919</v>
      </c>
      <c r="C26">
        <v>45</v>
      </c>
      <c r="D26">
        <v>66</v>
      </c>
    </row>
    <row r="27" spans="1:4" x14ac:dyDescent="0.25">
      <c r="A27" t="s">
        <v>30</v>
      </c>
      <c r="B27">
        <v>-0.60897631909257399</v>
      </c>
      <c r="C27">
        <v>946</v>
      </c>
      <c r="D27">
        <v>1845</v>
      </c>
    </row>
    <row r="28" spans="1:4" x14ac:dyDescent="0.25">
      <c r="A28" t="s">
        <v>31</v>
      </c>
      <c r="B28">
        <v>-0.73519871542260096</v>
      </c>
      <c r="C28">
        <v>1937</v>
      </c>
      <c r="D28">
        <v>3955</v>
      </c>
    </row>
    <row r="29" spans="1:4" x14ac:dyDescent="0.25">
      <c r="A29" t="s">
        <v>32</v>
      </c>
      <c r="B29">
        <v>-0.62246095743100605</v>
      </c>
      <c r="C29">
        <v>236</v>
      </c>
      <c r="D29">
        <v>577</v>
      </c>
    </row>
    <row r="30" spans="1:4" x14ac:dyDescent="0.25">
      <c r="A30" t="s">
        <v>33</v>
      </c>
      <c r="B30">
        <v>-0.78189921996896194</v>
      </c>
      <c r="C30">
        <v>1937</v>
      </c>
      <c r="D30">
        <v>3955</v>
      </c>
    </row>
    <row r="31" spans="1:4" x14ac:dyDescent="0.25">
      <c r="A31" t="s">
        <v>34</v>
      </c>
      <c r="B31">
        <v>-0.52099058538777698</v>
      </c>
      <c r="C31">
        <v>36</v>
      </c>
      <c r="D31">
        <v>89</v>
      </c>
    </row>
    <row r="32" spans="1:4" x14ac:dyDescent="0.25">
      <c r="A32" t="s">
        <v>35</v>
      </c>
      <c r="B32">
        <v>-0.77713528419082201</v>
      </c>
      <c r="C32">
        <v>262</v>
      </c>
      <c r="D32">
        <v>475</v>
      </c>
    </row>
    <row r="33" spans="1:4" x14ac:dyDescent="0.25">
      <c r="A33" t="s">
        <v>36</v>
      </c>
      <c r="B33">
        <v>-0.64648751805301297</v>
      </c>
      <c r="C33">
        <v>1937</v>
      </c>
      <c r="D33">
        <v>3955</v>
      </c>
    </row>
    <row r="34" spans="1:4" x14ac:dyDescent="0.25">
      <c r="A34" t="s">
        <v>37</v>
      </c>
      <c r="B34">
        <v>-0.64493329016537704</v>
      </c>
      <c r="C34">
        <v>9</v>
      </c>
      <c r="D34">
        <v>15</v>
      </c>
    </row>
    <row r="35" spans="1:4" x14ac:dyDescent="0.25">
      <c r="A35" t="s">
        <v>38</v>
      </c>
      <c r="B35">
        <v>-0.47287872986946</v>
      </c>
      <c r="C35">
        <v>11</v>
      </c>
      <c r="D35">
        <v>30</v>
      </c>
    </row>
    <row r="36" spans="1:4" x14ac:dyDescent="0.25">
      <c r="A36" t="s">
        <v>39</v>
      </c>
      <c r="B36">
        <v>-0.40239137617728499</v>
      </c>
      <c r="C36">
        <v>19</v>
      </c>
      <c r="D36">
        <v>35</v>
      </c>
    </row>
    <row r="37" spans="1:4" x14ac:dyDescent="0.25">
      <c r="A37" t="s">
        <v>40</v>
      </c>
      <c r="B37">
        <v>-0.81671702568784899</v>
      </c>
      <c r="C37">
        <v>108</v>
      </c>
      <c r="D37">
        <v>156</v>
      </c>
    </row>
    <row r="38" spans="1:4" x14ac:dyDescent="0.25">
      <c r="A38" t="s">
        <v>41</v>
      </c>
      <c r="B38">
        <v>-0.73408497179177801</v>
      </c>
      <c r="C38">
        <v>1937</v>
      </c>
      <c r="D38">
        <v>3955</v>
      </c>
    </row>
    <row r="39" spans="1:4" x14ac:dyDescent="0.25">
      <c r="A39" t="s">
        <v>42</v>
      </c>
      <c r="B39">
        <v>-0.71446077458458102</v>
      </c>
      <c r="C39">
        <v>1937</v>
      </c>
      <c r="D39">
        <v>3955</v>
      </c>
    </row>
    <row r="40" spans="1:4" x14ac:dyDescent="0.25">
      <c r="A40" t="s">
        <v>43</v>
      </c>
      <c r="B40">
        <v>-0.75123697350138396</v>
      </c>
      <c r="C40">
        <v>1937</v>
      </c>
      <c r="D40">
        <v>3955</v>
      </c>
    </row>
    <row r="41" spans="1:4" x14ac:dyDescent="0.25">
      <c r="A41" t="s">
        <v>44</v>
      </c>
      <c r="B41">
        <v>-0.69678678267719396</v>
      </c>
      <c r="C41">
        <v>372</v>
      </c>
      <c r="D41">
        <v>713</v>
      </c>
    </row>
    <row r="42" spans="1:4" x14ac:dyDescent="0.25">
      <c r="A42" t="s">
        <v>45</v>
      </c>
      <c r="B42">
        <v>-0.72171177168133005</v>
      </c>
      <c r="C42">
        <v>1937</v>
      </c>
      <c r="D42">
        <v>3955</v>
      </c>
    </row>
    <row r="43" spans="1:4" x14ac:dyDescent="0.25">
      <c r="A43" t="s">
        <v>46</v>
      </c>
      <c r="B43">
        <v>-0.67922617630721605</v>
      </c>
      <c r="C43">
        <v>128</v>
      </c>
      <c r="D43">
        <v>219</v>
      </c>
    </row>
    <row r="44" spans="1:4" x14ac:dyDescent="0.25">
      <c r="A44" t="s">
        <v>47</v>
      </c>
      <c r="B44">
        <v>-0.59694013517999001</v>
      </c>
      <c r="C44">
        <v>200</v>
      </c>
      <c r="D44">
        <v>389</v>
      </c>
    </row>
    <row r="45" spans="1:4" x14ac:dyDescent="0.25">
      <c r="A45" t="s">
        <v>48</v>
      </c>
      <c r="B45">
        <v>-0.89230811051820902</v>
      </c>
      <c r="C45">
        <v>5</v>
      </c>
      <c r="D45">
        <v>9</v>
      </c>
    </row>
    <row r="46" spans="1:4" x14ac:dyDescent="0.25">
      <c r="A46" t="s">
        <v>49</v>
      </c>
      <c r="B46">
        <v>-0.48034394671469199</v>
      </c>
      <c r="C46">
        <v>347</v>
      </c>
      <c r="D46">
        <v>636</v>
      </c>
    </row>
    <row r="47" spans="1:4" x14ac:dyDescent="0.25">
      <c r="A47" t="s">
        <v>50</v>
      </c>
      <c r="B47">
        <v>-0.78618470443188204</v>
      </c>
      <c r="C47">
        <v>262</v>
      </c>
      <c r="D47">
        <v>443</v>
      </c>
    </row>
    <row r="48" spans="1:4" x14ac:dyDescent="0.25">
      <c r="A48" t="s">
        <v>51</v>
      </c>
      <c r="B48">
        <v>-0.57881676530863302</v>
      </c>
      <c r="C48">
        <v>16</v>
      </c>
      <c r="D48">
        <v>23</v>
      </c>
    </row>
    <row r="49" spans="1:4" x14ac:dyDescent="0.25">
      <c r="A49" t="s">
        <v>61</v>
      </c>
      <c r="B49">
        <v>-0.56463939084593495</v>
      </c>
      <c r="C49">
        <v>84</v>
      </c>
      <c r="D49">
        <v>124</v>
      </c>
    </row>
    <row r="50" spans="1:4" x14ac:dyDescent="0.25">
      <c r="A50" t="s">
        <v>52</v>
      </c>
      <c r="B50">
        <v>-0.75422547663142403</v>
      </c>
      <c r="C50">
        <v>771</v>
      </c>
      <c r="D50">
        <v>1540</v>
      </c>
    </row>
    <row r="51" spans="1:4" x14ac:dyDescent="0.25">
      <c r="A51" t="s">
        <v>53</v>
      </c>
      <c r="B51">
        <v>-0.63172476929467702</v>
      </c>
      <c r="C51">
        <v>564</v>
      </c>
      <c r="D51">
        <v>1036</v>
      </c>
    </row>
    <row r="52" spans="1:4" x14ac:dyDescent="0.25">
      <c r="A52" t="s">
        <v>56</v>
      </c>
      <c r="B52">
        <v>-0.68228497191420001</v>
      </c>
      <c r="C52">
        <v>12</v>
      </c>
      <c r="D52">
        <v>14</v>
      </c>
    </row>
    <row r="53" spans="1:4" x14ac:dyDescent="0.25">
      <c r="A53" t="s">
        <v>55</v>
      </c>
      <c r="B53">
        <v>-0.49159147288188099</v>
      </c>
      <c r="C53">
        <v>503</v>
      </c>
      <c r="D53">
        <v>1034</v>
      </c>
    </row>
    <row r="54" spans="1:4" x14ac:dyDescent="0.25">
      <c r="A54" t="s">
        <v>57</v>
      </c>
      <c r="B54">
        <v>-0.65479255687161697</v>
      </c>
      <c r="C54">
        <v>377</v>
      </c>
      <c r="D54">
        <v>810</v>
      </c>
    </row>
    <row r="55" spans="1:4" x14ac:dyDescent="0.25">
      <c r="A55" t="s">
        <v>58</v>
      </c>
      <c r="B55">
        <v>-0.61100929639808099</v>
      </c>
      <c r="C55">
        <v>443</v>
      </c>
      <c r="D55">
        <v>829</v>
      </c>
    </row>
    <row r="56" spans="1:4" x14ac:dyDescent="0.25">
      <c r="A56" t="s">
        <v>59</v>
      </c>
      <c r="B56">
        <v>-0.88761995816803296</v>
      </c>
      <c r="C56">
        <v>30</v>
      </c>
      <c r="D56">
        <v>57</v>
      </c>
    </row>
    <row r="57" spans="1:4" x14ac:dyDescent="0.25">
      <c r="A57" t="s">
        <v>60</v>
      </c>
      <c r="B57">
        <v>-0.77566617996305698</v>
      </c>
      <c r="C57">
        <v>946</v>
      </c>
      <c r="D57">
        <v>1845</v>
      </c>
    </row>
    <row r="58" spans="1:4" x14ac:dyDescent="0.25">
      <c r="A58" t="s">
        <v>63</v>
      </c>
      <c r="B58">
        <v>-0.66396683872130402</v>
      </c>
      <c r="C58">
        <v>837</v>
      </c>
      <c r="D58">
        <v>1757</v>
      </c>
    </row>
    <row r="59" spans="1:4" x14ac:dyDescent="0.25">
      <c r="A59" t="s">
        <v>64</v>
      </c>
      <c r="B59">
        <v>-0.69867039427738697</v>
      </c>
      <c r="C59">
        <v>560</v>
      </c>
      <c r="D59">
        <v>949</v>
      </c>
    </row>
    <row r="60" spans="1:4" x14ac:dyDescent="0.25">
      <c r="A60" t="s">
        <v>65</v>
      </c>
      <c r="B60">
        <v>-0.74535956115552804</v>
      </c>
      <c r="C60">
        <v>1110</v>
      </c>
      <c r="D60">
        <v>2059</v>
      </c>
    </row>
    <row r="61" spans="1:4" x14ac:dyDescent="0.25">
      <c r="A61" t="s">
        <v>66</v>
      </c>
      <c r="B61">
        <v>-0.68233248783181699</v>
      </c>
      <c r="C61">
        <v>1110</v>
      </c>
      <c r="D61">
        <v>2059</v>
      </c>
    </row>
    <row r="62" spans="1:4" x14ac:dyDescent="0.25">
      <c r="A62" t="s">
        <v>67</v>
      </c>
      <c r="B62">
        <v>-0.71949912560614804</v>
      </c>
      <c r="C62">
        <v>1110</v>
      </c>
      <c r="D62">
        <v>2059</v>
      </c>
    </row>
    <row r="63" spans="1:4" x14ac:dyDescent="0.25">
      <c r="A63" t="s">
        <v>68</v>
      </c>
      <c r="B63">
        <v>-0.71753800101553</v>
      </c>
      <c r="C63">
        <v>318</v>
      </c>
      <c r="D63">
        <v>553</v>
      </c>
    </row>
    <row r="64" spans="1:4" x14ac:dyDescent="0.25">
      <c r="A64" t="s">
        <v>69</v>
      </c>
      <c r="B64">
        <v>-0.732512018403353</v>
      </c>
      <c r="C64">
        <v>21</v>
      </c>
      <c r="D64">
        <v>23</v>
      </c>
    </row>
    <row r="65" spans="1:4" x14ac:dyDescent="0.25">
      <c r="A65" t="s">
        <v>62</v>
      </c>
      <c r="B65">
        <v>-0.67650553352618104</v>
      </c>
      <c r="C65">
        <v>45</v>
      </c>
      <c r="D65">
        <v>76</v>
      </c>
    </row>
    <row r="66" spans="1:4" x14ac:dyDescent="0.25">
      <c r="A66" t="s">
        <v>70</v>
      </c>
      <c r="B66">
        <v>-0.75815365342885399</v>
      </c>
      <c r="C66">
        <v>415</v>
      </c>
      <c r="D66">
        <v>787</v>
      </c>
    </row>
    <row r="67" spans="1:4" x14ac:dyDescent="0.25">
      <c r="A67" t="s">
        <v>71</v>
      </c>
      <c r="B67">
        <v>-0.87045470969686201</v>
      </c>
      <c r="C67">
        <v>494</v>
      </c>
      <c r="D67">
        <v>1365</v>
      </c>
    </row>
    <row r="68" spans="1:4" x14ac:dyDescent="0.25">
      <c r="A68" t="s">
        <v>72</v>
      </c>
      <c r="B68">
        <v>-0.85478821056558196</v>
      </c>
      <c r="C68">
        <v>415</v>
      </c>
      <c r="D68">
        <v>787</v>
      </c>
    </row>
    <row r="69" spans="1:4" x14ac:dyDescent="0.25">
      <c r="A69" t="s">
        <v>73</v>
      </c>
      <c r="B69">
        <v>-0.63090068960185997</v>
      </c>
      <c r="C69">
        <v>682</v>
      </c>
      <c r="D69">
        <v>1426</v>
      </c>
    </row>
    <row r="70" spans="1:4" x14ac:dyDescent="0.25">
      <c r="A70" t="s">
        <v>74</v>
      </c>
      <c r="B70">
        <v>-0.68701641271688196</v>
      </c>
      <c r="C70">
        <v>655</v>
      </c>
      <c r="D70">
        <v>1252</v>
      </c>
    </row>
    <row r="71" spans="1:4" x14ac:dyDescent="0.25">
      <c r="A71" t="s">
        <v>75</v>
      </c>
      <c r="B71">
        <v>-0.67108765846003504</v>
      </c>
      <c r="C71">
        <v>1110</v>
      </c>
      <c r="D71">
        <v>2059</v>
      </c>
    </row>
    <row r="72" spans="1:4" x14ac:dyDescent="0.25">
      <c r="A72" t="s">
        <v>76</v>
      </c>
      <c r="B72">
        <v>-0.74763368374753503</v>
      </c>
      <c r="C72">
        <v>377</v>
      </c>
      <c r="D72">
        <v>810</v>
      </c>
    </row>
    <row r="73" spans="1:4" x14ac:dyDescent="0.25">
      <c r="A73" t="s">
        <v>77</v>
      </c>
      <c r="B73">
        <v>-0.56054173622256298</v>
      </c>
      <c r="C73">
        <v>1149</v>
      </c>
      <c r="D73">
        <v>1933</v>
      </c>
    </row>
    <row r="74" spans="1:4" x14ac:dyDescent="0.25">
      <c r="A74" t="s">
        <v>78</v>
      </c>
      <c r="B74">
        <v>-0.64559925298259002</v>
      </c>
      <c r="C74">
        <v>177</v>
      </c>
      <c r="D74">
        <v>435</v>
      </c>
    </row>
    <row r="75" spans="1:4" x14ac:dyDescent="0.25">
      <c r="A75" t="s">
        <v>79</v>
      </c>
      <c r="B75">
        <v>-0.718269085401957</v>
      </c>
      <c r="C75">
        <v>771</v>
      </c>
      <c r="D75">
        <v>1540</v>
      </c>
    </row>
    <row r="76" spans="1:4" x14ac:dyDescent="0.25">
      <c r="A76" t="s">
        <v>80</v>
      </c>
      <c r="B76">
        <v>-0.46183250473647403</v>
      </c>
      <c r="C76">
        <v>443</v>
      </c>
      <c r="D76">
        <v>829</v>
      </c>
    </row>
    <row r="77" spans="1:4" x14ac:dyDescent="0.25">
      <c r="A77" t="s">
        <v>81</v>
      </c>
      <c r="B77">
        <v>-0.78366660167360602</v>
      </c>
      <c r="C77">
        <v>1937</v>
      </c>
      <c r="D77">
        <v>3955</v>
      </c>
    </row>
    <row r="78" spans="1:4" x14ac:dyDescent="0.25">
      <c r="A78" t="s">
        <v>82</v>
      </c>
      <c r="B78">
        <v>-0.57021027898190801</v>
      </c>
      <c r="C78">
        <v>318</v>
      </c>
      <c r="D78">
        <v>533</v>
      </c>
    </row>
    <row r="79" spans="1:4" x14ac:dyDescent="0.25">
      <c r="A79" t="s">
        <v>83</v>
      </c>
      <c r="B79">
        <v>-0.72440529861834002</v>
      </c>
      <c r="C79">
        <v>1110</v>
      </c>
      <c r="D79">
        <v>2059</v>
      </c>
    </row>
    <row r="80" spans="1:4" x14ac:dyDescent="0.25">
      <c r="A80" t="s">
        <v>84</v>
      </c>
      <c r="B80">
        <v>-0.77661317592330203</v>
      </c>
      <c r="C80">
        <v>108</v>
      </c>
      <c r="D80">
        <v>156</v>
      </c>
    </row>
    <row r="81" spans="1:4" x14ac:dyDescent="0.25">
      <c r="A81" t="s">
        <v>85</v>
      </c>
      <c r="B81">
        <v>-0.91235755512086802</v>
      </c>
      <c r="C81">
        <v>494</v>
      </c>
      <c r="D81">
        <v>1365</v>
      </c>
    </row>
    <row r="82" spans="1:4" x14ac:dyDescent="0.25">
      <c r="A82" t="s">
        <v>86</v>
      </c>
      <c r="B82">
        <v>-0.427673466767171</v>
      </c>
      <c r="C82">
        <v>894</v>
      </c>
      <c r="D82">
        <v>1926</v>
      </c>
    </row>
    <row r="83" spans="1:4" x14ac:dyDescent="0.25">
      <c r="A83" t="s">
        <v>87</v>
      </c>
      <c r="B83">
        <v>-0.77601798095008101</v>
      </c>
      <c r="C83">
        <v>130</v>
      </c>
      <c r="D83">
        <v>200</v>
      </c>
    </row>
    <row r="84" spans="1:4" x14ac:dyDescent="0.25">
      <c r="A84" t="s">
        <v>88</v>
      </c>
      <c r="B84">
        <v>-0.63864400616902905</v>
      </c>
      <c r="C84">
        <v>224</v>
      </c>
      <c r="D84">
        <v>448</v>
      </c>
    </row>
    <row r="85" spans="1:4" x14ac:dyDescent="0.25">
      <c r="A85" t="s">
        <v>89</v>
      </c>
      <c r="B85">
        <v>-0.61191268905260998</v>
      </c>
      <c r="C85">
        <v>372</v>
      </c>
      <c r="D85">
        <v>713</v>
      </c>
    </row>
    <row r="86" spans="1:4" x14ac:dyDescent="0.25">
      <c r="A86" t="s">
        <v>90</v>
      </c>
      <c r="B86">
        <v>-0.76145856132964096</v>
      </c>
      <c r="C86">
        <v>162</v>
      </c>
      <c r="D86">
        <v>288</v>
      </c>
    </row>
    <row r="87" spans="1:4" x14ac:dyDescent="0.25">
      <c r="A87" t="s">
        <v>91</v>
      </c>
      <c r="B87">
        <v>-0.81647952916261901</v>
      </c>
      <c r="C87">
        <v>128</v>
      </c>
      <c r="D87">
        <v>216</v>
      </c>
    </row>
    <row r="88" spans="1:4" x14ac:dyDescent="0.25">
      <c r="A88" t="s">
        <v>92</v>
      </c>
      <c r="B88">
        <v>-0.70939725980450397</v>
      </c>
      <c r="C88">
        <v>1937</v>
      </c>
      <c r="D88">
        <v>3955</v>
      </c>
    </row>
    <row r="89" spans="1:4" x14ac:dyDescent="0.25">
      <c r="A89" t="s">
        <v>93</v>
      </c>
      <c r="B89">
        <v>-0.79257642127747496</v>
      </c>
      <c r="C89">
        <v>6</v>
      </c>
      <c r="D89">
        <v>7</v>
      </c>
    </row>
    <row r="90" spans="1:4" x14ac:dyDescent="0.25">
      <c r="A90" t="s">
        <v>94</v>
      </c>
      <c r="B90">
        <v>-0.59075550023957302</v>
      </c>
      <c r="C90">
        <v>318</v>
      </c>
      <c r="D90">
        <v>533</v>
      </c>
    </row>
    <row r="91" spans="1:4" x14ac:dyDescent="0.25">
      <c r="A91" t="s">
        <v>95</v>
      </c>
      <c r="B91">
        <v>-0.58337926905058701</v>
      </c>
      <c r="C91">
        <v>318</v>
      </c>
      <c r="D91">
        <v>533</v>
      </c>
    </row>
    <row r="92" spans="1:4" x14ac:dyDescent="0.25">
      <c r="A92" t="s">
        <v>96</v>
      </c>
      <c r="B92">
        <v>-0.67653669473674805</v>
      </c>
      <c r="C92">
        <v>130</v>
      </c>
      <c r="D92">
        <v>307</v>
      </c>
    </row>
    <row r="93" spans="1:4" x14ac:dyDescent="0.25">
      <c r="A93" t="s">
        <v>97</v>
      </c>
      <c r="B93">
        <v>-0.57651829574249203</v>
      </c>
      <c r="C93">
        <v>45</v>
      </c>
      <c r="D93">
        <v>66</v>
      </c>
    </row>
    <row r="94" spans="1:4" x14ac:dyDescent="0.25">
      <c r="A94" t="s">
        <v>54</v>
      </c>
      <c r="B94">
        <v>-0.52417333864053195</v>
      </c>
      <c r="C94">
        <v>13</v>
      </c>
      <c r="D94">
        <v>15</v>
      </c>
    </row>
    <row r="95" spans="1:4" x14ac:dyDescent="0.25">
      <c r="A95" t="s">
        <v>98</v>
      </c>
      <c r="B95">
        <v>-0.76705154207688397</v>
      </c>
      <c r="C95">
        <v>108</v>
      </c>
      <c r="D95">
        <v>156</v>
      </c>
    </row>
    <row r="96" spans="1:4" x14ac:dyDescent="0.25">
      <c r="A96" t="s">
        <v>99</v>
      </c>
      <c r="B96">
        <v>-0.69787961338780302</v>
      </c>
      <c r="C96">
        <v>128</v>
      </c>
      <c r="D96">
        <v>219</v>
      </c>
    </row>
    <row r="97" spans="1:4" x14ac:dyDescent="0.25">
      <c r="A97" t="s">
        <v>100</v>
      </c>
      <c r="B97">
        <v>-0.56640710351099</v>
      </c>
      <c r="C97">
        <v>13</v>
      </c>
      <c r="D97">
        <v>15</v>
      </c>
    </row>
    <row r="98" spans="1:4" x14ac:dyDescent="0.25">
      <c r="A98" t="s">
        <v>101</v>
      </c>
      <c r="B98">
        <v>-0.623800044790215</v>
      </c>
      <c r="C98">
        <v>85</v>
      </c>
      <c r="D98">
        <v>172</v>
      </c>
    </row>
    <row r="99" spans="1:4" x14ac:dyDescent="0.25">
      <c r="A99" t="s">
        <v>102</v>
      </c>
      <c r="B99">
        <v>-0.90431739342011397</v>
      </c>
      <c r="C99">
        <v>8</v>
      </c>
      <c r="D99">
        <v>9</v>
      </c>
    </row>
    <row r="100" spans="1:4" x14ac:dyDescent="0.25">
      <c r="A100" t="s">
        <v>103</v>
      </c>
      <c r="B100">
        <v>-0.99985340689990898</v>
      </c>
      <c r="C100">
        <v>3</v>
      </c>
      <c r="D100">
        <v>6</v>
      </c>
    </row>
    <row r="101" spans="1:4" x14ac:dyDescent="0.25">
      <c r="A101" t="s">
        <v>104</v>
      </c>
      <c r="B101">
        <v>-0.96936932537299003</v>
      </c>
      <c r="C101">
        <v>19</v>
      </c>
      <c r="D101">
        <v>24</v>
      </c>
    </row>
    <row r="102" spans="1:4" x14ac:dyDescent="0.25">
      <c r="A102" t="s">
        <v>105</v>
      </c>
      <c r="B102">
        <v>-0.77439816586099197</v>
      </c>
      <c r="C102">
        <v>26</v>
      </c>
      <c r="D102">
        <v>38</v>
      </c>
    </row>
    <row r="103" spans="1:4" x14ac:dyDescent="0.25">
      <c r="A103" t="s">
        <v>106</v>
      </c>
      <c r="B103">
        <v>-0.70317306152532799</v>
      </c>
      <c r="C103">
        <v>1937</v>
      </c>
      <c r="D103">
        <v>3955</v>
      </c>
    </row>
    <row r="104" spans="1:4" x14ac:dyDescent="0.25">
      <c r="A104" t="s">
        <v>107</v>
      </c>
      <c r="B104">
        <v>-0.72614055134896904</v>
      </c>
      <c r="C104">
        <v>262</v>
      </c>
      <c r="D104">
        <v>475</v>
      </c>
    </row>
    <row r="105" spans="1:4" x14ac:dyDescent="0.25">
      <c r="A105" t="s">
        <v>108</v>
      </c>
      <c r="B105">
        <v>-0.43511629464179502</v>
      </c>
      <c r="C105">
        <v>443</v>
      </c>
      <c r="D105">
        <v>829</v>
      </c>
    </row>
    <row r="106" spans="1:4" x14ac:dyDescent="0.25">
      <c r="A106" t="s">
        <v>109</v>
      </c>
      <c r="B106">
        <v>-1.0207555647233</v>
      </c>
      <c r="C106">
        <v>19</v>
      </c>
      <c r="D106">
        <v>24</v>
      </c>
    </row>
    <row r="107" spans="1:4" x14ac:dyDescent="0.25">
      <c r="A107" t="s">
        <v>110</v>
      </c>
      <c r="B107">
        <v>-0.96058355437757104</v>
      </c>
      <c r="C107">
        <v>33</v>
      </c>
      <c r="D107">
        <v>39</v>
      </c>
    </row>
    <row r="108" spans="1:4" x14ac:dyDescent="0.25">
      <c r="A108" t="s">
        <v>111</v>
      </c>
      <c r="B108">
        <v>-0.73492984080480706</v>
      </c>
      <c r="C108">
        <v>137</v>
      </c>
      <c r="D108">
        <v>234</v>
      </c>
    </row>
    <row r="109" spans="1:4" x14ac:dyDescent="0.25">
      <c r="A109" t="s">
        <v>112</v>
      </c>
      <c r="B109">
        <v>-0.590956116266662</v>
      </c>
      <c r="C109">
        <v>492</v>
      </c>
      <c r="D109">
        <v>982</v>
      </c>
    </row>
    <row r="110" spans="1:4" x14ac:dyDescent="0.25">
      <c r="A110" t="s">
        <v>113</v>
      </c>
      <c r="B110">
        <v>-0.489825853000245</v>
      </c>
      <c r="C110">
        <v>661</v>
      </c>
      <c r="D110">
        <v>1085</v>
      </c>
    </row>
    <row r="111" spans="1:4" x14ac:dyDescent="0.25">
      <c r="A111" t="s">
        <v>114</v>
      </c>
      <c r="B111">
        <v>-0.95761600544067504</v>
      </c>
      <c r="C111">
        <v>162</v>
      </c>
      <c r="D111">
        <v>288</v>
      </c>
    </row>
    <row r="112" spans="1:4" x14ac:dyDescent="0.25">
      <c r="A112" t="s">
        <v>115</v>
      </c>
      <c r="B112">
        <v>-0.77057372502977795</v>
      </c>
      <c r="C112">
        <v>266</v>
      </c>
      <c r="D112">
        <v>587</v>
      </c>
    </row>
    <row r="113" spans="1:4" x14ac:dyDescent="0.25">
      <c r="A113" t="s">
        <v>116</v>
      </c>
      <c r="B113">
        <v>-0.815147605688744</v>
      </c>
      <c r="C113">
        <v>1937</v>
      </c>
      <c r="D113">
        <v>3955</v>
      </c>
    </row>
    <row r="114" spans="1:4" x14ac:dyDescent="0.25">
      <c r="A114" t="s">
        <v>117</v>
      </c>
      <c r="B114">
        <v>-0.71882049315773799</v>
      </c>
      <c r="C114">
        <v>946</v>
      </c>
      <c r="D114">
        <v>1845</v>
      </c>
    </row>
  </sheetData>
  <autoFilter ref="A1:D114">
    <sortState ref="A2:D114">
      <sortCondition ref="A1:A114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C6" sqref="C6"/>
    </sheetView>
  </sheetViews>
  <sheetFormatPr defaultRowHeight="15" x14ac:dyDescent="0.25"/>
  <sheetData>
    <row r="1" spans="1:9" x14ac:dyDescent="0.25">
      <c r="B1" t="s">
        <v>118</v>
      </c>
      <c r="C1" t="s">
        <v>119</v>
      </c>
      <c r="D1" t="s">
        <v>235</v>
      </c>
      <c r="E1" t="s">
        <v>236</v>
      </c>
      <c r="F1" t="s">
        <v>237</v>
      </c>
      <c r="G1" t="s">
        <v>238</v>
      </c>
      <c r="H1" t="s">
        <v>120</v>
      </c>
      <c r="I1" t="s">
        <v>239</v>
      </c>
    </row>
    <row r="2" spans="1:9" x14ac:dyDescent="0.25">
      <c r="A2" t="s">
        <v>5</v>
      </c>
      <c r="B2">
        <v>502525</v>
      </c>
      <c r="C2">
        <v>847170</v>
      </c>
      <c r="D2">
        <f t="shared" ref="D2:D33" si="0">B2/C2</f>
        <v>0.5931808255721992</v>
      </c>
      <c r="E2">
        <v>116644</v>
      </c>
      <c r="F2">
        <v>767292</v>
      </c>
      <c r="G2">
        <f t="shared" ref="G2:G33" si="1">E2/F2</f>
        <v>0.15202035209542131</v>
      </c>
      <c r="H2">
        <v>-0.83017995246833298</v>
      </c>
      <c r="I2">
        <v>33</v>
      </c>
    </row>
    <row r="3" spans="1:9" x14ac:dyDescent="0.25">
      <c r="A3" t="s">
        <v>6</v>
      </c>
      <c r="B3">
        <v>2390559</v>
      </c>
      <c r="C3">
        <v>4869658</v>
      </c>
      <c r="D3">
        <f t="shared" si="0"/>
        <v>0.49090901250149394</v>
      </c>
      <c r="E3">
        <v>294952</v>
      </c>
      <c r="F3">
        <v>4749180</v>
      </c>
      <c r="G3">
        <f t="shared" si="1"/>
        <v>6.2105879330747626E-2</v>
      </c>
      <c r="H3">
        <v>-0.66275320457447595</v>
      </c>
      <c r="I3">
        <v>38</v>
      </c>
    </row>
    <row r="4" spans="1:9" x14ac:dyDescent="0.25">
      <c r="A4" t="s">
        <v>7</v>
      </c>
      <c r="B4">
        <v>2390559</v>
      </c>
      <c r="C4">
        <v>4869658</v>
      </c>
      <c r="D4">
        <f t="shared" si="0"/>
        <v>0.49090901250149394</v>
      </c>
      <c r="E4">
        <v>294952</v>
      </c>
      <c r="F4">
        <v>4749180</v>
      </c>
      <c r="G4">
        <f t="shared" si="1"/>
        <v>6.2105879330747626E-2</v>
      </c>
      <c r="H4">
        <v>-0.76478399574112399</v>
      </c>
      <c r="I4">
        <v>38</v>
      </c>
    </row>
    <row r="5" spans="1:9" x14ac:dyDescent="0.25">
      <c r="A5" t="s">
        <v>8</v>
      </c>
      <c r="B5">
        <v>276626</v>
      </c>
      <c r="C5">
        <v>479775</v>
      </c>
      <c r="D5">
        <f t="shared" si="0"/>
        <v>0.57657443593351054</v>
      </c>
      <c r="E5">
        <v>109470</v>
      </c>
      <c r="F5">
        <v>468771</v>
      </c>
      <c r="G5">
        <f t="shared" si="1"/>
        <v>0.2335255380558951</v>
      </c>
      <c r="H5">
        <v>-0.64159151167148898</v>
      </c>
      <c r="I5">
        <v>36</v>
      </c>
    </row>
    <row r="6" spans="1:9" x14ac:dyDescent="0.25">
      <c r="A6" t="s">
        <v>9</v>
      </c>
      <c r="B6">
        <v>2390559</v>
      </c>
      <c r="C6">
        <v>4869658</v>
      </c>
      <c r="D6">
        <f t="shared" si="0"/>
        <v>0.49090901250149394</v>
      </c>
      <c r="E6">
        <v>294952</v>
      </c>
      <c r="F6">
        <v>4749180</v>
      </c>
      <c r="G6">
        <f t="shared" si="1"/>
        <v>6.2105879330747626E-2</v>
      </c>
      <c r="H6">
        <v>-0.77641131869287205</v>
      </c>
      <c r="I6">
        <v>38</v>
      </c>
    </row>
    <row r="7" spans="1:9" x14ac:dyDescent="0.25">
      <c r="A7" t="s">
        <v>10</v>
      </c>
      <c r="B7">
        <v>247070</v>
      </c>
      <c r="C7">
        <v>429529</v>
      </c>
      <c r="D7">
        <f t="shared" si="0"/>
        <v>0.57521145254453132</v>
      </c>
      <c r="E7">
        <v>139478</v>
      </c>
      <c r="F7">
        <v>421256</v>
      </c>
      <c r="G7">
        <f t="shared" si="1"/>
        <v>0.33110032854131455</v>
      </c>
      <c r="H7">
        <v>-0.75167671695985305</v>
      </c>
      <c r="I7">
        <v>52</v>
      </c>
    </row>
    <row r="8" spans="1:9" x14ac:dyDescent="0.25">
      <c r="A8" t="s">
        <v>11</v>
      </c>
      <c r="B8">
        <v>587519</v>
      </c>
      <c r="C8">
        <v>1301540</v>
      </c>
      <c r="D8">
        <f t="shared" si="0"/>
        <v>0.45140295342440495</v>
      </c>
      <c r="E8">
        <v>68596</v>
      </c>
      <c r="F8">
        <v>1280128</v>
      </c>
      <c r="G8">
        <f t="shared" si="1"/>
        <v>5.3585266473352662E-2</v>
      </c>
      <c r="H8">
        <v>-0.51119024852394601</v>
      </c>
      <c r="I8">
        <v>37</v>
      </c>
    </row>
    <row r="9" spans="1:9" x14ac:dyDescent="0.25">
      <c r="A9" t="s">
        <v>12</v>
      </c>
      <c r="B9">
        <v>6159</v>
      </c>
      <c r="C9">
        <v>13801</v>
      </c>
      <c r="D9">
        <f t="shared" si="0"/>
        <v>0.44627200927469024</v>
      </c>
      <c r="E9">
        <v>9</v>
      </c>
      <c r="F9">
        <v>13594</v>
      </c>
      <c r="G9">
        <f t="shared" si="1"/>
        <v>6.620567897601883E-4</v>
      </c>
      <c r="H9">
        <v>-0.71716034550595298</v>
      </c>
      <c r="I9">
        <v>41</v>
      </c>
    </row>
    <row r="10" spans="1:9" x14ac:dyDescent="0.25">
      <c r="A10" t="s">
        <v>13</v>
      </c>
      <c r="B10">
        <v>356357</v>
      </c>
      <c r="C10">
        <v>686019</v>
      </c>
      <c r="D10">
        <f t="shared" si="0"/>
        <v>0.51945645820305264</v>
      </c>
      <c r="E10">
        <v>17800</v>
      </c>
      <c r="F10">
        <v>671083</v>
      </c>
      <c r="G10">
        <f t="shared" si="1"/>
        <v>2.6524289841942054E-2</v>
      </c>
      <c r="H10">
        <v>-0.80420622470969505</v>
      </c>
      <c r="I10">
        <v>33</v>
      </c>
    </row>
    <row r="11" spans="1:9" x14ac:dyDescent="0.25">
      <c r="A11" t="s">
        <v>14</v>
      </c>
      <c r="B11">
        <v>104549</v>
      </c>
      <c r="C11">
        <v>200094</v>
      </c>
      <c r="D11">
        <f t="shared" si="0"/>
        <v>0.52249942527012305</v>
      </c>
      <c r="E11">
        <v>2818</v>
      </c>
      <c r="F11">
        <v>198964</v>
      </c>
      <c r="G11">
        <f t="shared" si="1"/>
        <v>1.416336623710822E-2</v>
      </c>
      <c r="H11">
        <v>-0.63883321769421797</v>
      </c>
      <c r="I11">
        <v>49</v>
      </c>
    </row>
    <row r="12" spans="1:9" x14ac:dyDescent="0.25">
      <c r="A12" t="s">
        <v>15</v>
      </c>
      <c r="B12">
        <v>94840</v>
      </c>
      <c r="C12">
        <v>159756</v>
      </c>
      <c r="D12">
        <f t="shared" si="0"/>
        <v>0.59365532436966373</v>
      </c>
      <c r="E12">
        <v>9925</v>
      </c>
      <c r="F12">
        <v>156817</v>
      </c>
      <c r="G12">
        <f t="shared" si="1"/>
        <v>6.329033204308207E-2</v>
      </c>
      <c r="H12">
        <v>-0.79725182347001999</v>
      </c>
      <c r="I12">
        <v>64</v>
      </c>
    </row>
    <row r="13" spans="1:9" x14ac:dyDescent="0.25">
      <c r="A13" t="s">
        <v>16</v>
      </c>
      <c r="B13">
        <v>723559</v>
      </c>
      <c r="C13">
        <v>1176560</v>
      </c>
      <c r="D13">
        <f t="shared" si="0"/>
        <v>0.61497841164071532</v>
      </c>
      <c r="E13">
        <v>157462</v>
      </c>
      <c r="F13">
        <v>1153731</v>
      </c>
      <c r="G13">
        <f t="shared" si="1"/>
        <v>0.13648068743927311</v>
      </c>
      <c r="H13">
        <v>-0.86258183113457199</v>
      </c>
      <c r="I13">
        <v>32</v>
      </c>
    </row>
    <row r="14" spans="1:9" x14ac:dyDescent="0.25">
      <c r="A14" t="s">
        <v>17</v>
      </c>
      <c r="B14">
        <v>723559</v>
      </c>
      <c r="C14">
        <v>1176560</v>
      </c>
      <c r="D14">
        <f t="shared" si="0"/>
        <v>0.61497841164071532</v>
      </c>
      <c r="E14">
        <v>157462</v>
      </c>
      <c r="F14">
        <v>1153731</v>
      </c>
      <c r="G14">
        <f t="shared" si="1"/>
        <v>0.13648068743927311</v>
      </c>
      <c r="H14">
        <v>-0.84766470186867204</v>
      </c>
      <c r="I14">
        <v>32</v>
      </c>
    </row>
    <row r="15" spans="1:9" x14ac:dyDescent="0.25">
      <c r="A15" t="s">
        <v>18</v>
      </c>
      <c r="B15">
        <v>372845</v>
      </c>
      <c r="C15">
        <v>665824</v>
      </c>
      <c r="D15">
        <f t="shared" si="0"/>
        <v>0.55997530879031099</v>
      </c>
      <c r="E15">
        <v>16088</v>
      </c>
      <c r="F15">
        <v>651953</v>
      </c>
      <c r="G15">
        <f t="shared" si="1"/>
        <v>2.4676625462264918E-2</v>
      </c>
      <c r="H15">
        <v>-0.59570078954098704</v>
      </c>
      <c r="I15">
        <v>47</v>
      </c>
    </row>
    <row r="16" spans="1:9" x14ac:dyDescent="0.25">
      <c r="A16" t="s">
        <v>19</v>
      </c>
      <c r="B16">
        <v>300402</v>
      </c>
      <c r="C16">
        <v>547323</v>
      </c>
      <c r="D16">
        <f t="shared" si="0"/>
        <v>0.54885689072083577</v>
      </c>
      <c r="E16">
        <v>56845</v>
      </c>
      <c r="F16">
        <v>532887</v>
      </c>
      <c r="G16">
        <f t="shared" si="1"/>
        <v>0.10667364750875889</v>
      </c>
      <c r="H16">
        <v>-0.76965242884043406</v>
      </c>
      <c r="I16">
        <v>33</v>
      </c>
    </row>
    <row r="17" spans="1:9" x14ac:dyDescent="0.25">
      <c r="A17" t="s">
        <v>20</v>
      </c>
      <c r="B17">
        <v>1318752</v>
      </c>
      <c r="C17">
        <v>2548996</v>
      </c>
      <c r="D17">
        <f t="shared" si="0"/>
        <v>0.51736134540815282</v>
      </c>
      <c r="E17">
        <v>487729</v>
      </c>
      <c r="F17">
        <v>2498849</v>
      </c>
      <c r="G17">
        <f t="shared" si="1"/>
        <v>0.19518146154489527</v>
      </c>
      <c r="H17">
        <v>-0.79136457942766003</v>
      </c>
      <c r="I17">
        <v>48</v>
      </c>
    </row>
    <row r="18" spans="1:9" x14ac:dyDescent="0.25">
      <c r="A18" t="s">
        <v>21</v>
      </c>
      <c r="B18">
        <v>108122</v>
      </c>
      <c r="C18">
        <v>221205</v>
      </c>
      <c r="D18">
        <f t="shared" si="0"/>
        <v>0.48878641983680299</v>
      </c>
      <c r="E18">
        <v>4961</v>
      </c>
      <c r="F18">
        <v>216960</v>
      </c>
      <c r="G18">
        <f t="shared" si="1"/>
        <v>2.2865966076696165E-2</v>
      </c>
      <c r="H18">
        <v>-0.72871449082051798</v>
      </c>
      <c r="I18">
        <v>34</v>
      </c>
    </row>
    <row r="19" spans="1:9" x14ac:dyDescent="0.25">
      <c r="A19" t="s">
        <v>22</v>
      </c>
      <c r="B19">
        <v>249021</v>
      </c>
      <c r="C19">
        <v>447893</v>
      </c>
      <c r="D19">
        <f t="shared" si="0"/>
        <v>0.55598323706778185</v>
      </c>
      <c r="E19">
        <v>14424</v>
      </c>
      <c r="F19">
        <v>439172</v>
      </c>
      <c r="G19">
        <f t="shared" si="1"/>
        <v>3.2843623910449662E-2</v>
      </c>
      <c r="H19">
        <v>-0.61134467130591197</v>
      </c>
      <c r="I19">
        <v>41</v>
      </c>
    </row>
    <row r="20" spans="1:9" x14ac:dyDescent="0.25">
      <c r="A20" t="s">
        <v>23</v>
      </c>
      <c r="B20">
        <v>249021</v>
      </c>
      <c r="C20">
        <v>447893</v>
      </c>
      <c r="D20">
        <f t="shared" si="0"/>
        <v>0.55598323706778185</v>
      </c>
      <c r="E20">
        <v>14424</v>
      </c>
      <c r="F20">
        <v>439172</v>
      </c>
      <c r="G20">
        <f t="shared" si="1"/>
        <v>3.2843623910449662E-2</v>
      </c>
      <c r="H20">
        <v>-0.69339437637284596</v>
      </c>
      <c r="I20">
        <v>41</v>
      </c>
    </row>
    <row r="21" spans="1:9" x14ac:dyDescent="0.25">
      <c r="A21" t="s">
        <v>24</v>
      </c>
      <c r="B21">
        <v>230791</v>
      </c>
      <c r="C21">
        <v>427791</v>
      </c>
      <c r="D21">
        <f t="shared" si="0"/>
        <v>0.5394947532790545</v>
      </c>
      <c r="E21">
        <v>18032</v>
      </c>
      <c r="F21">
        <v>420437</v>
      </c>
      <c r="G21">
        <f t="shared" si="1"/>
        <v>4.2888708653139471E-2</v>
      </c>
      <c r="H21">
        <v>-0.63284876715034499</v>
      </c>
      <c r="I21">
        <v>41</v>
      </c>
    </row>
    <row r="22" spans="1:9" x14ac:dyDescent="0.25">
      <c r="A22" t="s">
        <v>25</v>
      </c>
      <c r="B22">
        <v>263716</v>
      </c>
      <c r="C22">
        <v>475513</v>
      </c>
      <c r="D22">
        <f t="shared" si="0"/>
        <v>0.55459261891893596</v>
      </c>
      <c r="E22">
        <v>47752</v>
      </c>
      <c r="F22">
        <v>466283</v>
      </c>
      <c r="G22">
        <f t="shared" si="1"/>
        <v>0.10240990986160765</v>
      </c>
      <c r="H22">
        <v>-0.659771827703308</v>
      </c>
      <c r="I22">
        <v>36</v>
      </c>
    </row>
    <row r="23" spans="1:9" x14ac:dyDescent="0.25">
      <c r="A23" t="s">
        <v>26</v>
      </c>
      <c r="B23">
        <v>2390559</v>
      </c>
      <c r="C23">
        <v>4869658</v>
      </c>
      <c r="D23">
        <f t="shared" si="0"/>
        <v>0.49090901250149394</v>
      </c>
      <c r="E23">
        <v>294952</v>
      </c>
      <c r="F23">
        <v>4749180</v>
      </c>
      <c r="G23">
        <f t="shared" si="1"/>
        <v>6.2105879330747626E-2</v>
      </c>
      <c r="H23">
        <v>-0.79277684054344399</v>
      </c>
      <c r="I23">
        <v>38</v>
      </c>
    </row>
    <row r="24" spans="1:9" x14ac:dyDescent="0.25">
      <c r="A24" t="s">
        <v>27</v>
      </c>
      <c r="B24">
        <v>595486</v>
      </c>
      <c r="C24">
        <v>1282839</v>
      </c>
      <c r="D24">
        <f t="shared" si="0"/>
        <v>0.46419387000239315</v>
      </c>
      <c r="E24">
        <v>36150</v>
      </c>
      <c r="F24">
        <v>1260913</v>
      </c>
      <c r="G24">
        <f t="shared" si="1"/>
        <v>2.8669702033367887E-2</v>
      </c>
      <c r="H24">
        <v>-0.59346206721442896</v>
      </c>
      <c r="I24">
        <v>46</v>
      </c>
    </row>
    <row r="25" spans="1:9" x14ac:dyDescent="0.25">
      <c r="A25" t="s">
        <v>28</v>
      </c>
      <c r="B25">
        <v>265583</v>
      </c>
      <c r="C25">
        <v>369194</v>
      </c>
      <c r="D25">
        <f t="shared" si="0"/>
        <v>0.71935892782656274</v>
      </c>
      <c r="E25">
        <v>130661</v>
      </c>
      <c r="F25">
        <v>366168</v>
      </c>
      <c r="G25">
        <f t="shared" si="1"/>
        <v>0.35683347534465054</v>
      </c>
      <c r="H25">
        <v>-0.75776273767930002</v>
      </c>
      <c r="I25">
        <v>27</v>
      </c>
    </row>
    <row r="26" spans="1:9" x14ac:dyDescent="0.25">
      <c r="A26" t="s">
        <v>29</v>
      </c>
      <c r="B26">
        <v>327635</v>
      </c>
      <c r="C26">
        <v>734480</v>
      </c>
      <c r="D26">
        <f t="shared" si="0"/>
        <v>0.44607749700468358</v>
      </c>
      <c r="E26">
        <v>22458</v>
      </c>
      <c r="F26">
        <v>718904</v>
      </c>
      <c r="G26">
        <f t="shared" si="1"/>
        <v>3.1239219701100565E-2</v>
      </c>
      <c r="H26">
        <v>-0.55986519621778397</v>
      </c>
      <c r="I26">
        <v>46</v>
      </c>
    </row>
    <row r="27" spans="1:9" x14ac:dyDescent="0.25">
      <c r="A27" t="s">
        <v>30</v>
      </c>
      <c r="B27">
        <v>265583</v>
      </c>
      <c r="C27">
        <v>369194</v>
      </c>
      <c r="D27">
        <f t="shared" si="0"/>
        <v>0.71935892782656274</v>
      </c>
      <c r="E27">
        <v>130661</v>
      </c>
      <c r="F27">
        <v>366168</v>
      </c>
      <c r="G27">
        <f t="shared" si="1"/>
        <v>0.35683347534465054</v>
      </c>
      <c r="H27">
        <v>-0.59756919738565595</v>
      </c>
      <c r="I27">
        <v>27</v>
      </c>
    </row>
    <row r="28" spans="1:9" x14ac:dyDescent="0.25">
      <c r="A28" t="s">
        <v>31</v>
      </c>
      <c r="B28">
        <v>2390559</v>
      </c>
      <c r="C28">
        <v>4869658</v>
      </c>
      <c r="D28">
        <f t="shared" si="0"/>
        <v>0.49090901250149394</v>
      </c>
      <c r="E28">
        <v>294952</v>
      </c>
      <c r="F28">
        <v>4749180</v>
      </c>
      <c r="G28">
        <f t="shared" si="1"/>
        <v>6.2105879330747626E-2</v>
      </c>
      <c r="H28">
        <v>-0.73336292975448503</v>
      </c>
      <c r="I28">
        <v>38</v>
      </c>
    </row>
    <row r="29" spans="1:9" x14ac:dyDescent="0.25">
      <c r="A29" t="s">
        <v>32</v>
      </c>
      <c r="B29">
        <v>310807</v>
      </c>
      <c r="C29">
        <v>591135</v>
      </c>
      <c r="D29">
        <f t="shared" si="0"/>
        <v>0.52578006715893999</v>
      </c>
      <c r="E29">
        <v>27460</v>
      </c>
      <c r="F29">
        <v>579631</v>
      </c>
      <c r="G29">
        <f t="shared" si="1"/>
        <v>4.7374967867488106E-2</v>
      </c>
      <c r="H29">
        <v>-0.62501819225130395</v>
      </c>
      <c r="I29">
        <v>48</v>
      </c>
    </row>
    <row r="30" spans="1:9" x14ac:dyDescent="0.25">
      <c r="A30" t="s">
        <v>33</v>
      </c>
      <c r="B30">
        <v>2390559</v>
      </c>
      <c r="C30">
        <v>4869658</v>
      </c>
      <c r="D30">
        <f t="shared" si="0"/>
        <v>0.49090901250149394</v>
      </c>
      <c r="E30">
        <v>294952</v>
      </c>
      <c r="F30">
        <v>4749180</v>
      </c>
      <c r="G30">
        <f t="shared" si="1"/>
        <v>6.2105879330747626E-2</v>
      </c>
      <c r="H30">
        <v>-0.76991579675154198</v>
      </c>
      <c r="I30">
        <v>38</v>
      </c>
    </row>
    <row r="31" spans="1:9" x14ac:dyDescent="0.25">
      <c r="A31" t="s">
        <v>34</v>
      </c>
      <c r="B31">
        <v>119457</v>
      </c>
      <c r="C31">
        <v>243624</v>
      </c>
      <c r="D31">
        <f t="shared" si="0"/>
        <v>0.49033346468328243</v>
      </c>
      <c r="E31">
        <v>6450</v>
      </c>
      <c r="F31">
        <v>239932</v>
      </c>
      <c r="G31">
        <f t="shared" si="1"/>
        <v>2.6882616741410067E-2</v>
      </c>
      <c r="H31">
        <v>-0.55500611903816799</v>
      </c>
      <c r="I31">
        <v>46</v>
      </c>
    </row>
    <row r="32" spans="1:9" x14ac:dyDescent="0.25">
      <c r="A32" t="s">
        <v>35</v>
      </c>
      <c r="B32">
        <v>243825</v>
      </c>
      <c r="C32">
        <v>430606</v>
      </c>
      <c r="D32">
        <f t="shared" si="0"/>
        <v>0.56623688476240464</v>
      </c>
      <c r="E32">
        <v>49618</v>
      </c>
      <c r="F32">
        <v>422229</v>
      </c>
      <c r="G32">
        <f t="shared" si="1"/>
        <v>0.11751442937363374</v>
      </c>
      <c r="H32">
        <v>-0.76250190602577805</v>
      </c>
      <c r="I32">
        <v>34</v>
      </c>
    </row>
    <row r="33" spans="1:9" x14ac:dyDescent="0.25">
      <c r="A33" t="s">
        <v>36</v>
      </c>
      <c r="B33">
        <v>2390559</v>
      </c>
      <c r="C33">
        <v>4869658</v>
      </c>
      <c r="D33">
        <f t="shared" si="0"/>
        <v>0.49090901250149394</v>
      </c>
      <c r="E33">
        <v>294952</v>
      </c>
      <c r="F33">
        <v>4749180</v>
      </c>
      <c r="G33">
        <f t="shared" si="1"/>
        <v>6.2105879330747626E-2</v>
      </c>
      <c r="H33">
        <v>-0.64324003634644</v>
      </c>
      <c r="I33">
        <v>38</v>
      </c>
    </row>
    <row r="34" spans="1:9" x14ac:dyDescent="0.25">
      <c r="A34" t="s">
        <v>37</v>
      </c>
      <c r="B34">
        <v>249021</v>
      </c>
      <c r="C34">
        <v>447893</v>
      </c>
      <c r="D34">
        <f t="shared" ref="D34:D65" si="2">B34/C34</f>
        <v>0.55598323706778185</v>
      </c>
      <c r="E34">
        <v>14424</v>
      </c>
      <c r="F34">
        <v>439172</v>
      </c>
      <c r="G34">
        <f t="shared" ref="G34:G65" si="3">E34/F34</f>
        <v>3.2843623910449662E-2</v>
      </c>
      <c r="H34">
        <v>-0.64571333166130396</v>
      </c>
      <c r="I34">
        <v>41</v>
      </c>
    </row>
    <row r="35" spans="1:9" x14ac:dyDescent="0.25">
      <c r="A35" t="s">
        <v>38</v>
      </c>
      <c r="B35">
        <v>29738</v>
      </c>
      <c r="C35">
        <v>61974</v>
      </c>
      <c r="D35">
        <f t="shared" si="2"/>
        <v>0.47984638719463002</v>
      </c>
      <c r="E35">
        <v>1573</v>
      </c>
      <c r="F35">
        <v>65436</v>
      </c>
      <c r="G35">
        <f t="shared" si="3"/>
        <v>2.4038755425148238E-2</v>
      </c>
      <c r="H35">
        <v>-0.40958599700671999</v>
      </c>
      <c r="I35">
        <v>36</v>
      </c>
    </row>
    <row r="36" spans="1:9" x14ac:dyDescent="0.25">
      <c r="A36" t="s">
        <v>39</v>
      </c>
      <c r="B36">
        <v>173068</v>
      </c>
      <c r="C36">
        <v>343721</v>
      </c>
      <c r="D36">
        <f t="shared" si="2"/>
        <v>0.50351302364417649</v>
      </c>
      <c r="E36">
        <v>7348</v>
      </c>
      <c r="F36">
        <v>338514</v>
      </c>
      <c r="G36">
        <f t="shared" si="3"/>
        <v>2.1706635471501916E-2</v>
      </c>
      <c r="H36">
        <v>-0.43374252952737702</v>
      </c>
      <c r="I36">
        <v>40</v>
      </c>
    </row>
    <row r="37" spans="1:9" x14ac:dyDescent="0.25">
      <c r="A37" t="s">
        <v>40</v>
      </c>
      <c r="B37">
        <v>723559</v>
      </c>
      <c r="C37">
        <v>1176560</v>
      </c>
      <c r="D37">
        <f t="shared" si="2"/>
        <v>0.61497841164071532</v>
      </c>
      <c r="E37">
        <v>157462</v>
      </c>
      <c r="F37">
        <v>1153731</v>
      </c>
      <c r="G37">
        <f t="shared" si="3"/>
        <v>0.13648068743927311</v>
      </c>
      <c r="H37">
        <v>-0.81961854237279297</v>
      </c>
      <c r="I37">
        <v>32</v>
      </c>
    </row>
    <row r="38" spans="1:9" x14ac:dyDescent="0.25">
      <c r="A38" t="s">
        <v>41</v>
      </c>
      <c r="B38">
        <v>2390559</v>
      </c>
      <c r="C38">
        <v>4869658</v>
      </c>
      <c r="D38">
        <f t="shared" si="2"/>
        <v>0.49090901250149394</v>
      </c>
      <c r="E38">
        <v>294952</v>
      </c>
      <c r="F38">
        <v>4749180</v>
      </c>
      <c r="G38">
        <f t="shared" si="3"/>
        <v>6.2105879330747626E-2</v>
      </c>
      <c r="H38">
        <v>-0.72288010330304198</v>
      </c>
      <c r="I38">
        <v>38</v>
      </c>
    </row>
    <row r="39" spans="1:9" x14ac:dyDescent="0.25">
      <c r="A39" t="s">
        <v>42</v>
      </c>
      <c r="B39">
        <v>2390559</v>
      </c>
      <c r="C39">
        <v>4869658</v>
      </c>
      <c r="D39">
        <f t="shared" si="2"/>
        <v>0.49090901250149394</v>
      </c>
      <c r="E39">
        <v>294952</v>
      </c>
      <c r="F39">
        <v>4749180</v>
      </c>
      <c r="G39">
        <f t="shared" si="3"/>
        <v>6.2105879330747626E-2</v>
      </c>
      <c r="H39">
        <v>-0.71080204126066904</v>
      </c>
      <c r="I39">
        <v>38</v>
      </c>
    </row>
    <row r="40" spans="1:9" x14ac:dyDescent="0.25">
      <c r="A40" t="s">
        <v>43</v>
      </c>
      <c r="B40">
        <v>2390559</v>
      </c>
      <c r="C40">
        <v>4869658</v>
      </c>
      <c r="D40">
        <f t="shared" si="2"/>
        <v>0.49090901250149394</v>
      </c>
      <c r="E40">
        <v>294952</v>
      </c>
      <c r="F40">
        <v>4749180</v>
      </c>
      <c r="G40">
        <f t="shared" si="3"/>
        <v>6.2105879330747626E-2</v>
      </c>
      <c r="H40">
        <v>-0.74388424182306101</v>
      </c>
      <c r="I40">
        <v>38</v>
      </c>
    </row>
    <row r="41" spans="1:9" x14ac:dyDescent="0.25">
      <c r="A41" t="s">
        <v>44</v>
      </c>
      <c r="B41">
        <v>403489</v>
      </c>
      <c r="C41">
        <v>1003320</v>
      </c>
      <c r="D41">
        <f t="shared" si="2"/>
        <v>0.40215384922058767</v>
      </c>
      <c r="E41">
        <v>37928</v>
      </c>
      <c r="F41">
        <v>989494</v>
      </c>
      <c r="G41">
        <f t="shared" si="3"/>
        <v>3.8330702358983483E-2</v>
      </c>
      <c r="H41">
        <v>-0.68039265367886903</v>
      </c>
      <c r="I41">
        <v>39</v>
      </c>
    </row>
    <row r="42" spans="1:9" x14ac:dyDescent="0.25">
      <c r="A42" t="s">
        <v>45</v>
      </c>
      <c r="B42">
        <v>2390559</v>
      </c>
      <c r="C42">
        <v>4869658</v>
      </c>
      <c r="D42">
        <f t="shared" si="2"/>
        <v>0.49090901250149394</v>
      </c>
      <c r="E42">
        <v>294952</v>
      </c>
      <c r="F42">
        <v>4749180</v>
      </c>
      <c r="G42">
        <f t="shared" si="3"/>
        <v>6.2105879330747626E-2</v>
      </c>
      <c r="H42">
        <v>-0.71164587760911002</v>
      </c>
      <c r="I42">
        <v>38</v>
      </c>
    </row>
    <row r="43" spans="1:9" x14ac:dyDescent="0.25">
      <c r="A43" t="s">
        <v>46</v>
      </c>
      <c r="B43">
        <v>387407</v>
      </c>
      <c r="C43">
        <v>744693</v>
      </c>
      <c r="D43">
        <f t="shared" si="2"/>
        <v>0.52022377006363696</v>
      </c>
      <c r="E43">
        <v>48427</v>
      </c>
      <c r="F43">
        <v>731739</v>
      </c>
      <c r="G43">
        <f t="shared" si="3"/>
        <v>6.6180701042311538E-2</v>
      </c>
      <c r="H43">
        <v>-0.67624318085713797</v>
      </c>
      <c r="I43">
        <v>36</v>
      </c>
    </row>
    <row r="44" spans="1:9" x14ac:dyDescent="0.25">
      <c r="A44" t="s">
        <v>47</v>
      </c>
      <c r="B44">
        <v>327690</v>
      </c>
      <c r="C44">
        <v>661930</v>
      </c>
      <c r="D44">
        <f t="shared" si="2"/>
        <v>0.49505234692490141</v>
      </c>
      <c r="E44">
        <v>17567</v>
      </c>
      <c r="F44">
        <v>650883</v>
      </c>
      <c r="G44">
        <f t="shared" si="3"/>
        <v>2.6989489662504629E-2</v>
      </c>
      <c r="H44">
        <v>-0.58098067812390397</v>
      </c>
      <c r="I44">
        <v>35</v>
      </c>
    </row>
    <row r="45" spans="1:9" x14ac:dyDescent="0.25">
      <c r="A45" t="s">
        <v>48</v>
      </c>
      <c r="B45">
        <v>186620</v>
      </c>
      <c r="C45">
        <v>302391</v>
      </c>
      <c r="D45">
        <f t="shared" si="2"/>
        <v>0.61714799712954416</v>
      </c>
      <c r="E45">
        <v>16242</v>
      </c>
      <c r="F45">
        <v>297700</v>
      </c>
      <c r="G45">
        <f t="shared" si="3"/>
        <v>5.4558280147799801E-2</v>
      </c>
      <c r="H45">
        <v>-0.89265086517299397</v>
      </c>
      <c r="I45">
        <v>38</v>
      </c>
    </row>
    <row r="46" spans="1:9" x14ac:dyDescent="0.25">
      <c r="A46" t="s">
        <v>49</v>
      </c>
      <c r="B46">
        <v>313103</v>
      </c>
      <c r="C46">
        <v>516732</v>
      </c>
      <c r="D46">
        <f t="shared" si="2"/>
        <v>0.60592918572877241</v>
      </c>
      <c r="E46">
        <v>40568</v>
      </c>
      <c r="F46">
        <v>507981</v>
      </c>
      <c r="G46">
        <f t="shared" si="3"/>
        <v>7.9861254653225217E-2</v>
      </c>
      <c r="H46">
        <v>-0.48420986903445201</v>
      </c>
      <c r="I46">
        <v>56</v>
      </c>
    </row>
    <row r="47" spans="1:9" x14ac:dyDescent="0.25">
      <c r="A47" t="s">
        <v>50</v>
      </c>
      <c r="B47">
        <v>247070</v>
      </c>
      <c r="C47">
        <v>429529</v>
      </c>
      <c r="D47">
        <f t="shared" si="2"/>
        <v>0.57521145254453132</v>
      </c>
      <c r="E47">
        <v>139478</v>
      </c>
      <c r="F47">
        <v>421256</v>
      </c>
      <c r="G47">
        <f t="shared" si="3"/>
        <v>0.33110032854131455</v>
      </c>
      <c r="H47">
        <v>-0.78763895321737698</v>
      </c>
      <c r="I47">
        <v>52</v>
      </c>
    </row>
    <row r="48" spans="1:9" x14ac:dyDescent="0.25">
      <c r="A48" t="s">
        <v>51</v>
      </c>
      <c r="B48">
        <v>223806</v>
      </c>
      <c r="C48">
        <v>458805</v>
      </c>
      <c r="D48">
        <f t="shared" si="2"/>
        <v>0.48780200738875995</v>
      </c>
      <c r="E48">
        <v>24559</v>
      </c>
      <c r="F48">
        <v>452312</v>
      </c>
      <c r="G48">
        <f t="shared" si="3"/>
        <v>5.4296591733139957E-2</v>
      </c>
      <c r="H48">
        <v>-0.59668546498096797</v>
      </c>
      <c r="I48">
        <v>37</v>
      </c>
    </row>
    <row r="49" spans="1:9" x14ac:dyDescent="0.25">
      <c r="A49" t="s">
        <v>61</v>
      </c>
      <c r="B49">
        <v>237008</v>
      </c>
      <c r="C49">
        <v>419089</v>
      </c>
      <c r="D49">
        <f t="shared" si="2"/>
        <v>0.56553142649890598</v>
      </c>
      <c r="E49">
        <v>20412</v>
      </c>
      <c r="F49">
        <v>411402</v>
      </c>
      <c r="G49">
        <f t="shared" si="3"/>
        <v>4.9615704347572447E-2</v>
      </c>
      <c r="H49">
        <v>-0.56259339016889598</v>
      </c>
      <c r="I49">
        <v>54</v>
      </c>
    </row>
    <row r="50" spans="1:9" x14ac:dyDescent="0.25">
      <c r="A50" t="s">
        <v>52</v>
      </c>
      <c r="B50">
        <v>1318752</v>
      </c>
      <c r="C50">
        <v>2548996</v>
      </c>
      <c r="D50">
        <f t="shared" si="2"/>
        <v>0.51736134540815282</v>
      </c>
      <c r="E50">
        <v>487729</v>
      </c>
      <c r="F50">
        <v>2498849</v>
      </c>
      <c r="G50">
        <f t="shared" si="3"/>
        <v>0.19518146154489527</v>
      </c>
      <c r="H50">
        <v>-0.75955798211734604</v>
      </c>
      <c r="I50">
        <v>48</v>
      </c>
    </row>
    <row r="51" spans="1:9" x14ac:dyDescent="0.25">
      <c r="A51" t="s">
        <v>53</v>
      </c>
      <c r="B51">
        <v>1032171</v>
      </c>
      <c r="C51">
        <v>2223265</v>
      </c>
      <c r="D51">
        <f t="shared" si="2"/>
        <v>0.46425909641900537</v>
      </c>
      <c r="E51">
        <v>58647</v>
      </c>
      <c r="F51">
        <v>2182197</v>
      </c>
      <c r="G51">
        <f t="shared" si="3"/>
        <v>2.6875208791873512E-2</v>
      </c>
      <c r="H51">
        <v>-0.60147586170043699</v>
      </c>
      <c r="I51">
        <v>41</v>
      </c>
    </row>
    <row r="52" spans="1:9" x14ac:dyDescent="0.25">
      <c r="A52" t="s">
        <v>56</v>
      </c>
      <c r="B52">
        <v>158670</v>
      </c>
      <c r="C52">
        <v>281029</v>
      </c>
      <c r="D52">
        <f t="shared" si="2"/>
        <v>0.56460365300378257</v>
      </c>
      <c r="E52">
        <v>19053</v>
      </c>
      <c r="F52">
        <v>275479</v>
      </c>
      <c r="G52">
        <f t="shared" si="3"/>
        <v>6.9163166702362069E-2</v>
      </c>
      <c r="H52">
        <v>-0.69149139528660997</v>
      </c>
      <c r="I52">
        <v>37</v>
      </c>
    </row>
    <row r="53" spans="1:9" x14ac:dyDescent="0.25">
      <c r="A53" t="s">
        <v>55</v>
      </c>
      <c r="B53">
        <v>286663</v>
      </c>
      <c r="C53">
        <v>497435</v>
      </c>
      <c r="D53">
        <f t="shared" si="2"/>
        <v>0.57628232834440685</v>
      </c>
      <c r="E53">
        <v>12637</v>
      </c>
      <c r="F53">
        <v>488952</v>
      </c>
      <c r="G53">
        <f t="shared" si="3"/>
        <v>2.5845072726975244E-2</v>
      </c>
      <c r="H53">
        <v>-0.49252285763495302</v>
      </c>
      <c r="I53">
        <v>31</v>
      </c>
    </row>
    <row r="54" spans="1:9" x14ac:dyDescent="0.25">
      <c r="A54" t="s">
        <v>57</v>
      </c>
      <c r="B54">
        <v>838954</v>
      </c>
      <c r="C54">
        <v>1578079</v>
      </c>
      <c r="D54">
        <f t="shared" si="2"/>
        <v>0.53162991206397148</v>
      </c>
      <c r="E54">
        <v>32564</v>
      </c>
      <c r="F54">
        <v>1546371</v>
      </c>
      <c r="G54">
        <f t="shared" si="3"/>
        <v>2.1058335936201596E-2</v>
      </c>
      <c r="H54">
        <v>-0.64972356710928902</v>
      </c>
      <c r="I54">
        <v>38</v>
      </c>
    </row>
    <row r="55" spans="1:9" x14ac:dyDescent="0.25">
      <c r="A55" t="s">
        <v>58</v>
      </c>
      <c r="B55">
        <v>587519</v>
      </c>
      <c r="C55">
        <v>1301540</v>
      </c>
      <c r="D55">
        <f t="shared" si="2"/>
        <v>0.45140295342440495</v>
      </c>
      <c r="E55">
        <v>68596</v>
      </c>
      <c r="F55">
        <v>1280128</v>
      </c>
      <c r="G55">
        <f t="shared" si="3"/>
        <v>5.3585266473352662E-2</v>
      </c>
      <c r="H55">
        <v>-0.59026629133775799</v>
      </c>
      <c r="I55">
        <v>37</v>
      </c>
    </row>
    <row r="56" spans="1:9" x14ac:dyDescent="0.25">
      <c r="A56" t="s">
        <v>59</v>
      </c>
      <c r="B56">
        <v>70160</v>
      </c>
      <c r="C56">
        <v>185025</v>
      </c>
      <c r="D56">
        <f t="shared" si="2"/>
        <v>0.37919200108093498</v>
      </c>
      <c r="E56">
        <v>3154</v>
      </c>
      <c r="F56">
        <v>187205</v>
      </c>
      <c r="G56">
        <f t="shared" si="3"/>
        <v>1.6847840602548007E-2</v>
      </c>
      <c r="H56">
        <v>-0.87729150374651099</v>
      </c>
      <c r="I56">
        <v>37</v>
      </c>
    </row>
    <row r="57" spans="1:9" x14ac:dyDescent="0.25">
      <c r="A57" t="s">
        <v>60</v>
      </c>
      <c r="B57">
        <v>265583</v>
      </c>
      <c r="C57">
        <v>369194</v>
      </c>
      <c r="D57">
        <f t="shared" si="2"/>
        <v>0.71935892782656274</v>
      </c>
      <c r="E57">
        <v>130661</v>
      </c>
      <c r="F57">
        <v>366168</v>
      </c>
      <c r="G57">
        <f t="shared" si="3"/>
        <v>0.35683347534465054</v>
      </c>
      <c r="H57">
        <v>-0.77358954129978297</v>
      </c>
      <c r="I57">
        <v>27</v>
      </c>
    </row>
    <row r="58" spans="1:9" x14ac:dyDescent="0.25">
      <c r="A58" t="s">
        <v>63</v>
      </c>
      <c r="B58">
        <v>225866</v>
      </c>
      <c r="C58">
        <v>595657</v>
      </c>
      <c r="D58">
        <f t="shared" si="2"/>
        <v>0.37918802263718887</v>
      </c>
      <c r="E58">
        <v>351393</v>
      </c>
      <c r="F58">
        <v>578100</v>
      </c>
      <c r="G58">
        <f t="shared" si="3"/>
        <v>0.60784120394395436</v>
      </c>
      <c r="H58">
        <v>-0.66050697401347502</v>
      </c>
      <c r="I58">
        <v>36</v>
      </c>
    </row>
    <row r="59" spans="1:9" x14ac:dyDescent="0.25">
      <c r="A59" t="s">
        <v>64</v>
      </c>
      <c r="B59">
        <v>647119</v>
      </c>
      <c r="C59">
        <v>1217624</v>
      </c>
      <c r="D59">
        <f t="shared" si="2"/>
        <v>0.53146045084525273</v>
      </c>
      <c r="E59">
        <v>736441</v>
      </c>
      <c r="F59">
        <v>1189261</v>
      </c>
      <c r="G59">
        <f t="shared" si="3"/>
        <v>0.61924253801310225</v>
      </c>
      <c r="H59">
        <v>-0.69503941815758297</v>
      </c>
      <c r="I59">
        <v>36</v>
      </c>
    </row>
    <row r="60" spans="1:9" x14ac:dyDescent="0.25">
      <c r="A60" t="s">
        <v>65</v>
      </c>
      <c r="B60">
        <v>618604</v>
      </c>
      <c r="C60">
        <v>897040</v>
      </c>
      <c r="D60">
        <f t="shared" si="2"/>
        <v>0.68960581467938997</v>
      </c>
      <c r="E60">
        <v>544223</v>
      </c>
      <c r="F60">
        <v>879881</v>
      </c>
      <c r="G60">
        <f t="shared" si="3"/>
        <v>0.61851886789236277</v>
      </c>
      <c r="H60">
        <v>-0.74356962469386301</v>
      </c>
      <c r="I60">
        <v>36</v>
      </c>
    </row>
    <row r="61" spans="1:9" x14ac:dyDescent="0.25">
      <c r="A61" t="s">
        <v>66</v>
      </c>
      <c r="B61">
        <v>618604</v>
      </c>
      <c r="C61">
        <v>897040</v>
      </c>
      <c r="D61">
        <f t="shared" si="2"/>
        <v>0.68960581467938997</v>
      </c>
      <c r="E61">
        <v>544223</v>
      </c>
      <c r="F61">
        <v>879881</v>
      </c>
      <c r="G61">
        <f t="shared" si="3"/>
        <v>0.61851886789236277</v>
      </c>
      <c r="H61">
        <v>-0.67909167720157504</v>
      </c>
      <c r="I61">
        <v>36</v>
      </c>
    </row>
    <row r="62" spans="1:9" x14ac:dyDescent="0.25">
      <c r="A62" t="s">
        <v>67</v>
      </c>
      <c r="B62">
        <v>618604</v>
      </c>
      <c r="C62">
        <v>897040</v>
      </c>
      <c r="D62">
        <f t="shared" si="2"/>
        <v>0.68960581467938997</v>
      </c>
      <c r="E62">
        <v>544223</v>
      </c>
      <c r="F62">
        <v>879881</v>
      </c>
      <c r="G62">
        <f t="shared" si="3"/>
        <v>0.61851886789236277</v>
      </c>
      <c r="H62">
        <v>-0.71511798844380903</v>
      </c>
      <c r="I62">
        <v>36</v>
      </c>
    </row>
    <row r="63" spans="1:9" x14ac:dyDescent="0.25">
      <c r="A63" t="s">
        <v>68</v>
      </c>
      <c r="B63">
        <v>523680</v>
      </c>
      <c r="C63">
        <v>1131527</v>
      </c>
      <c r="D63">
        <f t="shared" si="2"/>
        <v>0.46280822287051038</v>
      </c>
      <c r="E63">
        <v>568465</v>
      </c>
      <c r="F63">
        <v>1098078</v>
      </c>
      <c r="G63">
        <f t="shared" si="3"/>
        <v>0.51769091084604191</v>
      </c>
      <c r="H63">
        <v>-0.71070357698947595</v>
      </c>
      <c r="I63">
        <v>36</v>
      </c>
    </row>
    <row r="64" spans="1:9" x14ac:dyDescent="0.25">
      <c r="A64" t="s">
        <v>69</v>
      </c>
      <c r="B64">
        <v>113098</v>
      </c>
      <c r="C64">
        <v>211293</v>
      </c>
      <c r="D64">
        <f t="shared" si="2"/>
        <v>0.53526619433677403</v>
      </c>
      <c r="E64">
        <v>62230</v>
      </c>
      <c r="F64">
        <v>208212</v>
      </c>
      <c r="G64">
        <f t="shared" si="3"/>
        <v>0.29887806658597965</v>
      </c>
      <c r="H64">
        <v>-0.73094808228291797</v>
      </c>
      <c r="I64">
        <v>36</v>
      </c>
    </row>
    <row r="65" spans="1:9" x14ac:dyDescent="0.25">
      <c r="A65" t="s">
        <v>62</v>
      </c>
      <c r="B65">
        <v>200015</v>
      </c>
      <c r="C65">
        <v>373294</v>
      </c>
      <c r="D65">
        <f t="shared" si="2"/>
        <v>0.53581091579291384</v>
      </c>
      <c r="E65">
        <v>8179</v>
      </c>
      <c r="F65">
        <v>365300</v>
      </c>
      <c r="G65">
        <f t="shared" si="3"/>
        <v>2.2389816589104845E-2</v>
      </c>
      <c r="H65">
        <v>-0.68829276137406703</v>
      </c>
      <c r="I65">
        <v>37</v>
      </c>
    </row>
    <row r="66" spans="1:9" x14ac:dyDescent="0.25">
      <c r="A66" t="s">
        <v>70</v>
      </c>
      <c r="B66">
        <v>822573</v>
      </c>
      <c r="C66">
        <v>1564930</v>
      </c>
      <c r="D66">
        <f t="shared" ref="D66:D97" si="4">B66/C66</f>
        <v>0.52562926137271315</v>
      </c>
      <c r="E66">
        <v>47933</v>
      </c>
      <c r="F66">
        <v>1603486</v>
      </c>
      <c r="G66">
        <f t="shared" ref="G66:G97" si="5">E66/F66</f>
        <v>2.989299563575859E-2</v>
      </c>
      <c r="H66">
        <v>-0.76379462131971698</v>
      </c>
      <c r="I66">
        <v>33</v>
      </c>
    </row>
    <row r="67" spans="1:9" x14ac:dyDescent="0.25">
      <c r="A67" t="s">
        <v>71</v>
      </c>
      <c r="B67">
        <v>333796</v>
      </c>
      <c r="C67">
        <v>515382</v>
      </c>
      <c r="D67">
        <f t="shared" si="4"/>
        <v>0.64766716726622198</v>
      </c>
      <c r="E67">
        <v>178948</v>
      </c>
      <c r="F67">
        <v>504358</v>
      </c>
      <c r="G67">
        <f t="shared" si="5"/>
        <v>0.35480353241150137</v>
      </c>
      <c r="H67">
        <v>-0.87719946923465097</v>
      </c>
      <c r="I67">
        <v>33</v>
      </c>
    </row>
    <row r="68" spans="1:9" x14ac:dyDescent="0.25">
      <c r="A68" t="s">
        <v>72</v>
      </c>
      <c r="B68">
        <v>822573</v>
      </c>
      <c r="C68">
        <v>1564930</v>
      </c>
      <c r="D68">
        <f t="shared" si="4"/>
        <v>0.52562926137271315</v>
      </c>
      <c r="E68">
        <v>47933</v>
      </c>
      <c r="F68">
        <v>1603486</v>
      </c>
      <c r="G68">
        <f t="shared" si="5"/>
        <v>2.989299563575859E-2</v>
      </c>
      <c r="H68">
        <v>-0.84588698906138404</v>
      </c>
      <c r="I68">
        <v>33</v>
      </c>
    </row>
    <row r="69" spans="1:9" x14ac:dyDescent="0.25">
      <c r="A69" t="s">
        <v>73</v>
      </c>
      <c r="B69">
        <v>236731</v>
      </c>
      <c r="C69">
        <v>449109</v>
      </c>
      <c r="D69">
        <f t="shared" si="4"/>
        <v>0.52711257178101534</v>
      </c>
      <c r="E69">
        <v>17072</v>
      </c>
      <c r="F69">
        <v>438586</v>
      </c>
      <c r="G69">
        <f t="shared" si="5"/>
        <v>3.8925091088178827E-2</v>
      </c>
      <c r="H69">
        <v>-0.66001782762496997</v>
      </c>
      <c r="I69">
        <v>50</v>
      </c>
    </row>
    <row r="70" spans="1:9" x14ac:dyDescent="0.25">
      <c r="A70" t="s">
        <v>74</v>
      </c>
      <c r="B70">
        <v>397194</v>
      </c>
      <c r="C70">
        <v>684098</v>
      </c>
      <c r="D70">
        <f t="shared" si="4"/>
        <v>0.58060979567254989</v>
      </c>
      <c r="E70">
        <v>114716</v>
      </c>
      <c r="F70">
        <v>671593</v>
      </c>
      <c r="G70">
        <f t="shared" si="5"/>
        <v>0.17081178630509847</v>
      </c>
      <c r="H70">
        <v>-0.68679993378416204</v>
      </c>
      <c r="I70">
        <v>36</v>
      </c>
    </row>
    <row r="71" spans="1:9" x14ac:dyDescent="0.25">
      <c r="A71" t="s">
        <v>75</v>
      </c>
      <c r="B71">
        <v>618604</v>
      </c>
      <c r="C71">
        <v>897040</v>
      </c>
      <c r="D71">
        <f t="shared" si="4"/>
        <v>0.68960581467938997</v>
      </c>
      <c r="E71">
        <v>544223</v>
      </c>
      <c r="F71">
        <v>879881</v>
      </c>
      <c r="G71">
        <f t="shared" si="5"/>
        <v>0.61851886789236277</v>
      </c>
      <c r="H71">
        <v>-0.643839502244821</v>
      </c>
      <c r="I71">
        <v>36</v>
      </c>
    </row>
    <row r="72" spans="1:9" x14ac:dyDescent="0.25">
      <c r="A72" t="s">
        <v>76</v>
      </c>
      <c r="B72">
        <v>838954</v>
      </c>
      <c r="C72">
        <v>1578079</v>
      </c>
      <c r="D72">
        <f t="shared" si="4"/>
        <v>0.53162991206397148</v>
      </c>
      <c r="E72">
        <v>32564</v>
      </c>
      <c r="F72">
        <v>1546371</v>
      </c>
      <c r="G72">
        <f t="shared" si="5"/>
        <v>2.1058335936201596E-2</v>
      </c>
      <c r="H72">
        <v>-0.74030450153443805</v>
      </c>
      <c r="I72">
        <v>38</v>
      </c>
    </row>
    <row r="73" spans="1:9" x14ac:dyDescent="0.25">
      <c r="A73" t="s">
        <v>77</v>
      </c>
      <c r="B73">
        <v>371901</v>
      </c>
      <c r="C73">
        <v>892435</v>
      </c>
      <c r="D73">
        <f t="shared" si="4"/>
        <v>0.41672614812283248</v>
      </c>
      <c r="E73">
        <v>13503</v>
      </c>
      <c r="F73">
        <v>881534</v>
      </c>
      <c r="G73">
        <f t="shared" si="5"/>
        <v>1.5317616790730704E-2</v>
      </c>
      <c r="H73">
        <v>-0.56799372796343595</v>
      </c>
      <c r="I73">
        <v>38</v>
      </c>
    </row>
    <row r="74" spans="1:9" x14ac:dyDescent="0.25">
      <c r="A74" t="s">
        <v>78</v>
      </c>
      <c r="B74">
        <v>362410</v>
      </c>
      <c r="C74">
        <v>625294</v>
      </c>
      <c r="D74">
        <f t="shared" si="4"/>
        <v>0.57958336398558119</v>
      </c>
      <c r="E74">
        <v>58433</v>
      </c>
      <c r="F74">
        <v>613550</v>
      </c>
      <c r="G74">
        <f t="shared" si="5"/>
        <v>9.5237551951756177E-2</v>
      </c>
      <c r="H74">
        <v>-0.65860930503695403</v>
      </c>
      <c r="I74">
        <v>35</v>
      </c>
    </row>
    <row r="75" spans="1:9" x14ac:dyDescent="0.25">
      <c r="A75" t="s">
        <v>79</v>
      </c>
      <c r="B75">
        <v>1318752</v>
      </c>
      <c r="C75">
        <v>2548996</v>
      </c>
      <c r="D75">
        <f t="shared" si="4"/>
        <v>0.51736134540815282</v>
      </c>
      <c r="E75">
        <v>487729</v>
      </c>
      <c r="F75">
        <v>2498849</v>
      </c>
      <c r="G75">
        <f t="shared" si="5"/>
        <v>0.19518146154489527</v>
      </c>
      <c r="H75">
        <v>-0.72675799196068003</v>
      </c>
      <c r="I75">
        <v>48</v>
      </c>
    </row>
    <row r="76" spans="1:9" x14ac:dyDescent="0.25">
      <c r="A76" t="s">
        <v>80</v>
      </c>
      <c r="B76">
        <v>587519</v>
      </c>
      <c r="C76">
        <v>1301540</v>
      </c>
      <c r="D76">
        <f t="shared" si="4"/>
        <v>0.45140295342440495</v>
      </c>
      <c r="E76">
        <v>68596</v>
      </c>
      <c r="F76">
        <v>1280128</v>
      </c>
      <c r="G76">
        <f t="shared" si="5"/>
        <v>5.3585266473352662E-2</v>
      </c>
      <c r="H76">
        <v>-0.42794660165037401</v>
      </c>
      <c r="I76">
        <v>37</v>
      </c>
    </row>
    <row r="77" spans="1:9" x14ac:dyDescent="0.25">
      <c r="A77" t="s">
        <v>81</v>
      </c>
      <c r="B77">
        <v>2390559</v>
      </c>
      <c r="C77">
        <v>4869658</v>
      </c>
      <c r="D77">
        <f t="shared" si="4"/>
        <v>0.49090901250149394</v>
      </c>
      <c r="E77">
        <v>294952</v>
      </c>
      <c r="F77">
        <v>4749180</v>
      </c>
      <c r="G77">
        <f t="shared" si="5"/>
        <v>6.2105879330747626E-2</v>
      </c>
      <c r="H77">
        <v>-0.77784398567300095</v>
      </c>
      <c r="I77">
        <v>38</v>
      </c>
    </row>
    <row r="78" spans="1:9" x14ac:dyDescent="0.25">
      <c r="A78" t="s">
        <v>82</v>
      </c>
      <c r="B78">
        <v>346569</v>
      </c>
      <c r="C78">
        <v>688298</v>
      </c>
      <c r="D78">
        <f t="shared" si="4"/>
        <v>0.5035159189769548</v>
      </c>
      <c r="E78">
        <v>170009</v>
      </c>
      <c r="F78">
        <v>671083</v>
      </c>
      <c r="G78">
        <f t="shared" si="5"/>
        <v>0.25333528043475995</v>
      </c>
      <c r="H78">
        <v>-0.56028331372377604</v>
      </c>
      <c r="I78">
        <v>35</v>
      </c>
    </row>
    <row r="79" spans="1:9" x14ac:dyDescent="0.25">
      <c r="A79" t="s">
        <v>83</v>
      </c>
      <c r="B79">
        <v>618604</v>
      </c>
      <c r="C79">
        <v>897040</v>
      </c>
      <c r="D79">
        <f t="shared" si="4"/>
        <v>0.68960581467938997</v>
      </c>
      <c r="E79">
        <v>544223</v>
      </c>
      <c r="F79">
        <v>879881</v>
      </c>
      <c r="G79">
        <f t="shared" si="5"/>
        <v>0.61851886789236277</v>
      </c>
      <c r="H79">
        <v>-0.71794897485036202</v>
      </c>
      <c r="I79">
        <v>36</v>
      </c>
    </row>
    <row r="80" spans="1:9" x14ac:dyDescent="0.25">
      <c r="A80" t="s">
        <v>84</v>
      </c>
      <c r="B80">
        <v>723559</v>
      </c>
      <c r="C80">
        <v>1176560</v>
      </c>
      <c r="D80">
        <f t="shared" si="4"/>
        <v>0.61497841164071532</v>
      </c>
      <c r="E80">
        <v>157462</v>
      </c>
      <c r="F80">
        <v>1153731</v>
      </c>
      <c r="G80">
        <f t="shared" si="5"/>
        <v>0.13648068743927311</v>
      </c>
      <c r="H80">
        <v>-0.78434056955658604</v>
      </c>
      <c r="I80">
        <v>32</v>
      </c>
    </row>
    <row r="81" spans="1:9" x14ac:dyDescent="0.25">
      <c r="A81" t="s">
        <v>85</v>
      </c>
      <c r="B81">
        <v>333796</v>
      </c>
      <c r="C81">
        <v>515382</v>
      </c>
      <c r="D81">
        <f t="shared" si="4"/>
        <v>0.64766716726622198</v>
      </c>
      <c r="E81">
        <v>178948</v>
      </c>
      <c r="F81">
        <v>504358</v>
      </c>
      <c r="G81">
        <f t="shared" si="5"/>
        <v>0.35480353241150137</v>
      </c>
      <c r="H81">
        <v>-0.92187818896060003</v>
      </c>
      <c r="I81">
        <v>33</v>
      </c>
    </row>
    <row r="82" spans="1:9" x14ac:dyDescent="0.25">
      <c r="A82" t="s">
        <v>86</v>
      </c>
      <c r="B82">
        <v>346226</v>
      </c>
      <c r="C82">
        <v>665406</v>
      </c>
      <c r="D82">
        <f t="shared" si="4"/>
        <v>0.52032293066188162</v>
      </c>
      <c r="E82">
        <v>11237</v>
      </c>
      <c r="F82">
        <v>660016</v>
      </c>
      <c r="G82">
        <f t="shared" si="5"/>
        <v>1.7025344840125089E-2</v>
      </c>
      <c r="H82">
        <v>-0.40468550997441499</v>
      </c>
      <c r="I82">
        <v>30</v>
      </c>
    </row>
    <row r="83" spans="1:9" x14ac:dyDescent="0.25">
      <c r="A83" t="s">
        <v>87</v>
      </c>
      <c r="B83">
        <v>148654</v>
      </c>
      <c r="C83">
        <v>310070</v>
      </c>
      <c r="D83">
        <f t="shared" si="4"/>
        <v>0.47942077595381688</v>
      </c>
      <c r="E83">
        <v>10507</v>
      </c>
      <c r="F83">
        <v>300860</v>
      </c>
      <c r="G83">
        <f t="shared" si="5"/>
        <v>3.4923220102373198E-2</v>
      </c>
      <c r="H83">
        <v>-0.76591006176463505</v>
      </c>
      <c r="I83">
        <v>34</v>
      </c>
    </row>
    <row r="84" spans="1:9" x14ac:dyDescent="0.25">
      <c r="A84" t="s">
        <v>88</v>
      </c>
      <c r="B84">
        <v>415777</v>
      </c>
      <c r="C84">
        <v>1007795</v>
      </c>
      <c r="D84">
        <f t="shared" si="4"/>
        <v>0.41256108633204175</v>
      </c>
      <c r="E84">
        <v>13077</v>
      </c>
      <c r="F84">
        <v>984230</v>
      </c>
      <c r="G84">
        <f t="shared" si="5"/>
        <v>1.3286528555317355E-2</v>
      </c>
      <c r="H84">
        <v>-0.639778041129754</v>
      </c>
      <c r="I84">
        <v>38</v>
      </c>
    </row>
    <row r="85" spans="1:9" x14ac:dyDescent="0.25">
      <c r="A85" t="s">
        <v>89</v>
      </c>
      <c r="B85">
        <v>403489</v>
      </c>
      <c r="C85">
        <v>1003320</v>
      </c>
      <c r="D85">
        <f t="shared" si="4"/>
        <v>0.40215384922058767</v>
      </c>
      <c r="E85">
        <v>37928</v>
      </c>
      <c r="F85">
        <v>989494</v>
      </c>
      <c r="G85">
        <f t="shared" si="5"/>
        <v>3.8330702358983483E-2</v>
      </c>
      <c r="H85">
        <v>-0.59807737976761299</v>
      </c>
      <c r="I85">
        <v>39</v>
      </c>
    </row>
    <row r="86" spans="1:9" x14ac:dyDescent="0.25">
      <c r="A86" t="s">
        <v>90</v>
      </c>
      <c r="B86">
        <v>221241</v>
      </c>
      <c r="C86">
        <v>389034</v>
      </c>
      <c r="D86">
        <f t="shared" si="4"/>
        <v>0.56869322475670503</v>
      </c>
      <c r="E86">
        <v>25931</v>
      </c>
      <c r="F86">
        <v>382460</v>
      </c>
      <c r="G86">
        <f t="shared" si="5"/>
        <v>6.7800554306332694E-2</v>
      </c>
      <c r="H86">
        <v>-0.77580932085065202</v>
      </c>
      <c r="I86">
        <v>46</v>
      </c>
    </row>
    <row r="87" spans="1:9" x14ac:dyDescent="0.25">
      <c r="A87" t="s">
        <v>91</v>
      </c>
      <c r="B87">
        <v>242291</v>
      </c>
      <c r="C87">
        <v>409911</v>
      </c>
      <c r="D87">
        <f t="shared" si="4"/>
        <v>0.59108196657323175</v>
      </c>
      <c r="E87">
        <v>43421</v>
      </c>
      <c r="F87">
        <v>401339</v>
      </c>
      <c r="G87">
        <f t="shared" si="5"/>
        <v>0.10819033286074864</v>
      </c>
      <c r="H87">
        <v>-0.81720079770262499</v>
      </c>
      <c r="I87">
        <v>33</v>
      </c>
    </row>
    <row r="88" spans="1:9" x14ac:dyDescent="0.25">
      <c r="A88" t="s">
        <v>92</v>
      </c>
      <c r="B88">
        <v>2390559</v>
      </c>
      <c r="C88">
        <v>4869658</v>
      </c>
      <c r="D88">
        <f t="shared" si="4"/>
        <v>0.49090901250149394</v>
      </c>
      <c r="E88">
        <v>294952</v>
      </c>
      <c r="F88">
        <v>4749180</v>
      </c>
      <c r="G88">
        <f t="shared" si="5"/>
        <v>6.2105879330747626E-2</v>
      </c>
      <c r="H88">
        <v>-0.70468253970585104</v>
      </c>
      <c r="I88">
        <v>38</v>
      </c>
    </row>
    <row r="89" spans="1:9" x14ac:dyDescent="0.25">
      <c r="A89" t="s">
        <v>93</v>
      </c>
      <c r="B89">
        <v>68700</v>
      </c>
      <c r="C89">
        <v>134904</v>
      </c>
      <c r="D89">
        <f t="shared" si="4"/>
        <v>0.50925102294965308</v>
      </c>
      <c r="E89">
        <v>3938</v>
      </c>
      <c r="F89">
        <v>131355</v>
      </c>
      <c r="G89">
        <f t="shared" si="5"/>
        <v>2.9979825663278902E-2</v>
      </c>
      <c r="H89">
        <v>-0.79704902527032595</v>
      </c>
      <c r="I89">
        <v>37</v>
      </c>
    </row>
    <row r="90" spans="1:9" x14ac:dyDescent="0.25">
      <c r="A90" t="s">
        <v>94</v>
      </c>
      <c r="B90">
        <v>346569</v>
      </c>
      <c r="C90">
        <v>688298</v>
      </c>
      <c r="D90">
        <f t="shared" si="4"/>
        <v>0.5035159189769548</v>
      </c>
      <c r="E90">
        <v>170009</v>
      </c>
      <c r="F90">
        <v>671083</v>
      </c>
      <c r="G90">
        <f t="shared" si="5"/>
        <v>0.25333528043475995</v>
      </c>
      <c r="H90">
        <v>-0.60188481184187803</v>
      </c>
      <c r="I90">
        <v>35</v>
      </c>
    </row>
    <row r="91" spans="1:9" x14ac:dyDescent="0.25">
      <c r="A91" t="s">
        <v>95</v>
      </c>
      <c r="B91">
        <v>346569</v>
      </c>
      <c r="C91">
        <v>688298</v>
      </c>
      <c r="D91">
        <f t="shared" si="4"/>
        <v>0.5035159189769548</v>
      </c>
      <c r="E91">
        <v>170009</v>
      </c>
      <c r="F91">
        <v>671083</v>
      </c>
      <c r="G91">
        <f t="shared" si="5"/>
        <v>0.25333528043475995</v>
      </c>
      <c r="H91">
        <v>-0.58839604294413905</v>
      </c>
      <c r="I91">
        <v>35</v>
      </c>
    </row>
    <row r="92" spans="1:9" x14ac:dyDescent="0.25">
      <c r="A92" t="s">
        <v>96</v>
      </c>
      <c r="B92">
        <v>230791</v>
      </c>
      <c r="C92">
        <v>427791</v>
      </c>
      <c r="D92">
        <f t="shared" si="4"/>
        <v>0.5394947532790545</v>
      </c>
      <c r="E92">
        <v>18032</v>
      </c>
      <c r="F92">
        <v>420437</v>
      </c>
      <c r="G92">
        <f t="shared" si="5"/>
        <v>4.2888708653139471E-2</v>
      </c>
      <c r="H92">
        <v>-0.68228940684696804</v>
      </c>
      <c r="I92">
        <v>41</v>
      </c>
    </row>
    <row r="93" spans="1:9" x14ac:dyDescent="0.25">
      <c r="A93" t="s">
        <v>97</v>
      </c>
      <c r="B93">
        <v>327635</v>
      </c>
      <c r="C93">
        <v>734480</v>
      </c>
      <c r="D93">
        <f t="shared" si="4"/>
        <v>0.44607749700468358</v>
      </c>
      <c r="E93">
        <v>22458</v>
      </c>
      <c r="F93">
        <v>718904</v>
      </c>
      <c r="G93">
        <f t="shared" si="5"/>
        <v>3.1239219701100565E-2</v>
      </c>
      <c r="H93">
        <v>-0.57920705845309395</v>
      </c>
      <c r="I93">
        <v>46</v>
      </c>
    </row>
    <row r="94" spans="1:9" x14ac:dyDescent="0.25">
      <c r="A94" t="s">
        <v>54</v>
      </c>
      <c r="B94">
        <v>216495</v>
      </c>
      <c r="C94">
        <v>402685</v>
      </c>
      <c r="D94">
        <f t="shared" si="4"/>
        <v>0.53762866756894345</v>
      </c>
      <c r="E94">
        <v>14848</v>
      </c>
      <c r="F94">
        <v>394869</v>
      </c>
      <c r="G94">
        <f t="shared" si="5"/>
        <v>3.7602344068539184E-2</v>
      </c>
      <c r="H94">
        <v>-0.55864167215833405</v>
      </c>
      <c r="I94">
        <v>48</v>
      </c>
    </row>
    <row r="95" spans="1:9" x14ac:dyDescent="0.25">
      <c r="A95" t="s">
        <v>98</v>
      </c>
      <c r="B95">
        <v>723559</v>
      </c>
      <c r="C95">
        <v>1176560</v>
      </c>
      <c r="D95">
        <f t="shared" si="4"/>
        <v>0.61497841164071532</v>
      </c>
      <c r="E95">
        <v>157462</v>
      </c>
      <c r="F95">
        <v>1153731</v>
      </c>
      <c r="G95">
        <f t="shared" si="5"/>
        <v>0.13648068743927311</v>
      </c>
      <c r="H95">
        <v>-0.761991602525666</v>
      </c>
      <c r="I95">
        <v>32</v>
      </c>
    </row>
    <row r="96" spans="1:9" x14ac:dyDescent="0.25">
      <c r="A96" t="s">
        <v>99</v>
      </c>
      <c r="B96">
        <v>387407</v>
      </c>
      <c r="C96">
        <v>744693</v>
      </c>
      <c r="D96">
        <f t="shared" si="4"/>
        <v>0.52022377006363696</v>
      </c>
      <c r="E96">
        <v>48427</v>
      </c>
      <c r="F96">
        <v>731739</v>
      </c>
      <c r="G96">
        <f t="shared" si="5"/>
        <v>6.6180701042311538E-2</v>
      </c>
      <c r="H96">
        <v>-0.68675508547804198</v>
      </c>
      <c r="I96">
        <v>36</v>
      </c>
    </row>
    <row r="97" spans="1:9" x14ac:dyDescent="0.25">
      <c r="A97" t="s">
        <v>100</v>
      </c>
      <c r="B97">
        <v>216495</v>
      </c>
      <c r="C97">
        <v>402685</v>
      </c>
      <c r="D97">
        <f t="shared" si="4"/>
        <v>0.53762866756894345</v>
      </c>
      <c r="E97">
        <v>14848</v>
      </c>
      <c r="F97">
        <v>394869</v>
      </c>
      <c r="G97">
        <f t="shared" si="5"/>
        <v>3.7602344068539184E-2</v>
      </c>
      <c r="H97">
        <v>-0.60134855333876902</v>
      </c>
      <c r="I97">
        <v>48</v>
      </c>
    </row>
    <row r="98" spans="1:9" x14ac:dyDescent="0.25">
      <c r="A98" t="s">
        <v>101</v>
      </c>
      <c r="B98">
        <v>189728</v>
      </c>
      <c r="C98">
        <v>380718</v>
      </c>
      <c r="D98">
        <f t="shared" ref="D98:D114" si="6">B98/C98</f>
        <v>0.49834260528790336</v>
      </c>
      <c r="E98">
        <v>10662</v>
      </c>
      <c r="F98">
        <v>372989</v>
      </c>
      <c r="G98">
        <f t="shared" ref="G98:G114" si="7">E98/F98</f>
        <v>2.8585293400073462E-2</v>
      </c>
      <c r="H98">
        <v>-0.64682027628267902</v>
      </c>
      <c r="I98">
        <v>38</v>
      </c>
    </row>
    <row r="99" spans="1:9" x14ac:dyDescent="0.25">
      <c r="A99" t="s">
        <v>102</v>
      </c>
      <c r="B99">
        <v>31365</v>
      </c>
      <c r="C99">
        <v>50250</v>
      </c>
      <c r="D99">
        <f t="shared" si="6"/>
        <v>0.62417910447761193</v>
      </c>
      <c r="E99">
        <v>3195</v>
      </c>
      <c r="F99">
        <v>48599</v>
      </c>
      <c r="G99">
        <f t="shared" si="7"/>
        <v>6.5742093458713138E-2</v>
      </c>
      <c r="H99">
        <v>-0.90434852007284094</v>
      </c>
      <c r="I99">
        <v>31</v>
      </c>
    </row>
    <row r="100" spans="1:9" x14ac:dyDescent="0.25">
      <c r="A100" t="s">
        <v>103</v>
      </c>
      <c r="B100">
        <v>159040</v>
      </c>
      <c r="C100">
        <v>329336</v>
      </c>
      <c r="D100">
        <f t="shared" si="6"/>
        <v>0.48291106954599555</v>
      </c>
      <c r="E100">
        <v>6610</v>
      </c>
      <c r="F100">
        <v>322958</v>
      </c>
      <c r="G100">
        <f t="shared" si="7"/>
        <v>2.0467057635977434E-2</v>
      </c>
      <c r="H100">
        <v>-1.02372193722765</v>
      </c>
      <c r="I100">
        <v>42</v>
      </c>
    </row>
    <row r="101" spans="1:9" x14ac:dyDescent="0.25">
      <c r="A101" t="s">
        <v>104</v>
      </c>
      <c r="B101">
        <v>116991</v>
      </c>
      <c r="C101">
        <v>187609</v>
      </c>
      <c r="D101">
        <f t="shared" si="6"/>
        <v>0.62358948664509695</v>
      </c>
      <c r="E101">
        <v>9745</v>
      </c>
      <c r="F101">
        <v>183575</v>
      </c>
      <c r="G101">
        <f t="shared" si="7"/>
        <v>5.3084570339098462E-2</v>
      </c>
      <c r="H101">
        <v>-0.98120611300067095</v>
      </c>
      <c r="I101">
        <v>46</v>
      </c>
    </row>
    <row r="102" spans="1:9" x14ac:dyDescent="0.25">
      <c r="A102" t="s">
        <v>105</v>
      </c>
      <c r="B102">
        <v>229963</v>
      </c>
      <c r="C102">
        <v>470748</v>
      </c>
      <c r="D102">
        <f t="shared" si="6"/>
        <v>0.4885055273734567</v>
      </c>
      <c r="E102">
        <v>42191</v>
      </c>
      <c r="F102">
        <v>498142</v>
      </c>
      <c r="G102">
        <f t="shared" si="7"/>
        <v>8.4696733060051155E-2</v>
      </c>
      <c r="H102">
        <v>-0.76810126605473905</v>
      </c>
      <c r="I102">
        <v>41</v>
      </c>
    </row>
    <row r="103" spans="1:9" x14ac:dyDescent="0.25">
      <c r="A103" t="s">
        <v>106</v>
      </c>
      <c r="B103">
        <v>2390559</v>
      </c>
      <c r="C103">
        <v>4869658</v>
      </c>
      <c r="D103">
        <f t="shared" si="6"/>
        <v>0.49090901250149394</v>
      </c>
      <c r="E103">
        <v>294952</v>
      </c>
      <c r="F103">
        <v>4749180</v>
      </c>
      <c r="G103">
        <f t="shared" si="7"/>
        <v>6.2105879330747626E-2</v>
      </c>
      <c r="H103">
        <v>-0.71557703425988495</v>
      </c>
      <c r="I103">
        <v>38</v>
      </c>
    </row>
    <row r="104" spans="1:9" x14ac:dyDescent="0.25">
      <c r="A104" t="s">
        <v>107</v>
      </c>
      <c r="B104">
        <v>243825</v>
      </c>
      <c r="C104">
        <v>430606</v>
      </c>
      <c r="D104">
        <f t="shared" si="6"/>
        <v>0.56623688476240464</v>
      </c>
      <c r="E104">
        <v>49618</v>
      </c>
      <c r="F104">
        <v>422229</v>
      </c>
      <c r="G104">
        <f t="shared" si="7"/>
        <v>0.11751442937363374</v>
      </c>
      <c r="H104">
        <v>-0.73733957026199803</v>
      </c>
      <c r="I104">
        <v>34</v>
      </c>
    </row>
    <row r="105" spans="1:9" x14ac:dyDescent="0.25">
      <c r="A105" t="s">
        <v>108</v>
      </c>
      <c r="B105">
        <v>587519</v>
      </c>
      <c r="C105">
        <v>1301540</v>
      </c>
      <c r="D105">
        <f t="shared" si="6"/>
        <v>0.45140295342440495</v>
      </c>
      <c r="E105">
        <v>68596</v>
      </c>
      <c r="F105">
        <v>1280128</v>
      </c>
      <c r="G105">
        <f t="shared" si="7"/>
        <v>5.3585266473352662E-2</v>
      </c>
      <c r="H105">
        <v>-0.42053823648250899</v>
      </c>
      <c r="I105">
        <v>37</v>
      </c>
    </row>
    <row r="106" spans="1:9" x14ac:dyDescent="0.25">
      <c r="A106" t="s">
        <v>109</v>
      </c>
      <c r="B106">
        <v>116991</v>
      </c>
      <c r="C106">
        <v>187609</v>
      </c>
      <c r="D106">
        <f t="shared" si="6"/>
        <v>0.62358948664509695</v>
      </c>
      <c r="E106">
        <v>9745</v>
      </c>
      <c r="F106">
        <v>183575</v>
      </c>
      <c r="G106">
        <f t="shared" si="7"/>
        <v>5.3084570339098462E-2</v>
      </c>
      <c r="H106">
        <v>-1.0452622958462801</v>
      </c>
      <c r="I106">
        <v>46</v>
      </c>
    </row>
    <row r="107" spans="1:9" x14ac:dyDescent="0.25">
      <c r="A107" t="s">
        <v>110</v>
      </c>
      <c r="B107">
        <v>502525</v>
      </c>
      <c r="C107">
        <v>847170</v>
      </c>
      <c r="D107">
        <f t="shared" si="6"/>
        <v>0.5931808255721992</v>
      </c>
      <c r="E107">
        <v>116644</v>
      </c>
      <c r="F107">
        <v>767292</v>
      </c>
      <c r="G107">
        <f t="shared" si="7"/>
        <v>0.15202035209542131</v>
      </c>
      <c r="H107">
        <v>-0.96387067900498002</v>
      </c>
      <c r="I107">
        <v>33</v>
      </c>
    </row>
    <row r="108" spans="1:9" x14ac:dyDescent="0.25">
      <c r="A108" t="s">
        <v>111</v>
      </c>
      <c r="B108">
        <v>309207</v>
      </c>
      <c r="C108">
        <v>576623</v>
      </c>
      <c r="D108">
        <f t="shared" si="6"/>
        <v>0.53623771511021934</v>
      </c>
      <c r="E108">
        <v>21867</v>
      </c>
      <c r="F108">
        <v>569309</v>
      </c>
      <c r="G108">
        <f t="shared" si="7"/>
        <v>3.8409721258578382E-2</v>
      </c>
      <c r="H108">
        <v>-0.75805058583556395</v>
      </c>
      <c r="I108">
        <v>33</v>
      </c>
    </row>
    <row r="109" spans="1:9" x14ac:dyDescent="0.25">
      <c r="A109" t="s">
        <v>112</v>
      </c>
      <c r="B109">
        <v>1024872</v>
      </c>
      <c r="C109">
        <v>2004236</v>
      </c>
      <c r="D109">
        <f t="shared" si="6"/>
        <v>0.51135295444249085</v>
      </c>
      <c r="E109">
        <v>44412</v>
      </c>
      <c r="F109">
        <v>1976339</v>
      </c>
      <c r="G109">
        <f t="shared" si="7"/>
        <v>2.247185325999234E-2</v>
      </c>
      <c r="H109">
        <v>-0.59263524543633495</v>
      </c>
      <c r="I109">
        <v>35</v>
      </c>
    </row>
    <row r="110" spans="1:9" x14ac:dyDescent="0.25">
      <c r="A110" t="s">
        <v>113</v>
      </c>
      <c r="B110">
        <v>429049</v>
      </c>
      <c r="C110">
        <v>887464</v>
      </c>
      <c r="D110">
        <f t="shared" si="6"/>
        <v>0.48345510353096011</v>
      </c>
      <c r="E110">
        <v>22590</v>
      </c>
      <c r="F110">
        <v>889387</v>
      </c>
      <c r="G110">
        <f t="shared" si="7"/>
        <v>2.5399516745803569E-2</v>
      </c>
      <c r="H110">
        <v>-0.483701606703831</v>
      </c>
      <c r="I110">
        <v>33</v>
      </c>
    </row>
    <row r="111" spans="1:9" x14ac:dyDescent="0.25">
      <c r="A111" t="s">
        <v>114</v>
      </c>
      <c r="B111">
        <v>221241</v>
      </c>
      <c r="C111">
        <v>389034</v>
      </c>
      <c r="D111">
        <f t="shared" si="6"/>
        <v>0.56869322475670503</v>
      </c>
      <c r="E111">
        <v>25931</v>
      </c>
      <c r="F111">
        <v>382460</v>
      </c>
      <c r="G111">
        <f t="shared" si="7"/>
        <v>6.7800554306332694E-2</v>
      </c>
      <c r="H111">
        <v>-0.966515531046228</v>
      </c>
      <c r="I111">
        <v>46</v>
      </c>
    </row>
    <row r="112" spans="1:9" x14ac:dyDescent="0.25">
      <c r="A112" t="s">
        <v>115</v>
      </c>
      <c r="B112">
        <v>611494</v>
      </c>
      <c r="C112">
        <v>985838</v>
      </c>
      <c r="D112">
        <f t="shared" si="6"/>
        <v>0.62027838245228928</v>
      </c>
      <c r="E112">
        <v>43180</v>
      </c>
      <c r="F112">
        <v>955422</v>
      </c>
      <c r="G112">
        <f t="shared" si="7"/>
        <v>4.5194688839067972E-2</v>
      </c>
      <c r="H112">
        <v>-0.77528207825456597</v>
      </c>
      <c r="I112">
        <v>33</v>
      </c>
    </row>
    <row r="113" spans="1:9" x14ac:dyDescent="0.25">
      <c r="A113" t="s">
        <v>116</v>
      </c>
      <c r="B113">
        <v>2390559</v>
      </c>
      <c r="C113">
        <v>4869658</v>
      </c>
      <c r="D113">
        <f t="shared" si="6"/>
        <v>0.49090901250149394</v>
      </c>
      <c r="E113">
        <v>294952</v>
      </c>
      <c r="F113">
        <v>4749180</v>
      </c>
      <c r="G113">
        <f t="shared" si="7"/>
        <v>6.2105879330747626E-2</v>
      </c>
      <c r="H113">
        <v>-0.81886512049883298</v>
      </c>
      <c r="I113">
        <v>38</v>
      </c>
    </row>
    <row r="114" spans="1:9" x14ac:dyDescent="0.25">
      <c r="A114" t="s">
        <v>117</v>
      </c>
      <c r="B114">
        <v>265583</v>
      </c>
      <c r="C114">
        <v>369194</v>
      </c>
      <c r="D114">
        <f t="shared" si="6"/>
        <v>0.71935892782656274</v>
      </c>
      <c r="E114">
        <v>130661</v>
      </c>
      <c r="F114">
        <v>366168</v>
      </c>
      <c r="G114">
        <f t="shared" si="7"/>
        <v>0.35683347534465054</v>
      </c>
      <c r="H114">
        <v>-0.70824022170147705</v>
      </c>
      <c r="I114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120</v>
      </c>
      <c r="B1" t="s">
        <v>121</v>
      </c>
    </row>
    <row r="2" spans="1:2" x14ac:dyDescent="0.25">
      <c r="A2">
        <v>-0.83017995246833298</v>
      </c>
      <c r="B2" t="s">
        <v>122</v>
      </c>
    </row>
    <row r="3" spans="1:2" x14ac:dyDescent="0.25">
      <c r="A3">
        <v>-0.66275320457447595</v>
      </c>
      <c r="B3" t="s">
        <v>123</v>
      </c>
    </row>
    <row r="4" spans="1:2" x14ac:dyDescent="0.25">
      <c r="A4">
        <v>-0.76478399574112399</v>
      </c>
      <c r="B4" t="s">
        <v>124</v>
      </c>
    </row>
    <row r="5" spans="1:2" x14ac:dyDescent="0.25">
      <c r="A5">
        <v>-0.64159151167148898</v>
      </c>
      <c r="B5" t="s">
        <v>125</v>
      </c>
    </row>
    <row r="6" spans="1:2" x14ac:dyDescent="0.25">
      <c r="A6">
        <v>-0.77641131869287205</v>
      </c>
      <c r="B6" t="s">
        <v>126</v>
      </c>
    </row>
    <row r="7" spans="1:2" x14ac:dyDescent="0.25">
      <c r="A7">
        <v>-0.75167671695985305</v>
      </c>
      <c r="B7" t="s">
        <v>127</v>
      </c>
    </row>
    <row r="8" spans="1:2" x14ac:dyDescent="0.25">
      <c r="A8">
        <v>-0.51119024852394601</v>
      </c>
      <c r="B8" t="s">
        <v>128</v>
      </c>
    </row>
    <row r="9" spans="1:2" x14ac:dyDescent="0.25">
      <c r="A9">
        <v>-0.71716034550595298</v>
      </c>
      <c r="B9" t="s">
        <v>129</v>
      </c>
    </row>
    <row r="10" spans="1:2" x14ac:dyDescent="0.25">
      <c r="A10">
        <v>-0.80420622470969505</v>
      </c>
      <c r="B10" t="s">
        <v>130</v>
      </c>
    </row>
    <row r="11" spans="1:2" x14ac:dyDescent="0.25">
      <c r="A11">
        <v>-0.63883321769421797</v>
      </c>
      <c r="B11" t="s">
        <v>131</v>
      </c>
    </row>
    <row r="12" spans="1:2" x14ac:dyDescent="0.25">
      <c r="A12">
        <v>-0.79725182347001999</v>
      </c>
      <c r="B12" t="s">
        <v>132</v>
      </c>
    </row>
    <row r="13" spans="1:2" x14ac:dyDescent="0.25">
      <c r="A13">
        <v>-0.86258183113457199</v>
      </c>
      <c r="B13" t="s">
        <v>133</v>
      </c>
    </row>
    <row r="14" spans="1:2" x14ac:dyDescent="0.25">
      <c r="A14">
        <v>-0.84766470186867204</v>
      </c>
      <c r="B14" t="s">
        <v>134</v>
      </c>
    </row>
    <row r="15" spans="1:2" x14ac:dyDescent="0.25">
      <c r="A15">
        <v>-0.59570078954098704</v>
      </c>
      <c r="B15" t="s">
        <v>135</v>
      </c>
    </row>
    <row r="16" spans="1:2" x14ac:dyDescent="0.25">
      <c r="A16">
        <v>-0.76965242884043406</v>
      </c>
      <c r="B16" t="s">
        <v>136</v>
      </c>
    </row>
    <row r="17" spans="1:2" x14ac:dyDescent="0.25">
      <c r="A17">
        <v>-0.79136457942766003</v>
      </c>
      <c r="B17" t="s">
        <v>137</v>
      </c>
    </row>
    <row r="18" spans="1:2" x14ac:dyDescent="0.25">
      <c r="A18">
        <v>-0.72871449082051798</v>
      </c>
      <c r="B18" t="s">
        <v>138</v>
      </c>
    </row>
    <row r="19" spans="1:2" x14ac:dyDescent="0.25">
      <c r="A19">
        <v>-0.61134467130591197</v>
      </c>
      <c r="B19" t="s">
        <v>139</v>
      </c>
    </row>
    <row r="20" spans="1:2" x14ac:dyDescent="0.25">
      <c r="A20">
        <v>-0.69339437637284596</v>
      </c>
      <c r="B20" t="s">
        <v>140</v>
      </c>
    </row>
    <row r="21" spans="1:2" x14ac:dyDescent="0.25">
      <c r="A21">
        <v>-0.63284876715034499</v>
      </c>
      <c r="B21" t="s">
        <v>141</v>
      </c>
    </row>
    <row r="22" spans="1:2" x14ac:dyDescent="0.25">
      <c r="A22">
        <v>-0.659771827703308</v>
      </c>
      <c r="B22" t="s">
        <v>142</v>
      </c>
    </row>
    <row r="23" spans="1:2" x14ac:dyDescent="0.25">
      <c r="A23">
        <v>-0.79277684054344399</v>
      </c>
      <c r="B23" t="s">
        <v>143</v>
      </c>
    </row>
    <row r="24" spans="1:2" x14ac:dyDescent="0.25">
      <c r="A24">
        <v>-0.59346206721442896</v>
      </c>
      <c r="B24" t="s">
        <v>144</v>
      </c>
    </row>
    <row r="25" spans="1:2" x14ac:dyDescent="0.25">
      <c r="A25">
        <v>-0.75776273767930002</v>
      </c>
      <c r="B25" t="s">
        <v>145</v>
      </c>
    </row>
    <row r="26" spans="1:2" x14ac:dyDescent="0.25">
      <c r="A26">
        <v>-0.55986519621778397</v>
      </c>
      <c r="B26" t="s">
        <v>146</v>
      </c>
    </row>
    <row r="27" spans="1:2" x14ac:dyDescent="0.25">
      <c r="A27">
        <v>-0.59756919738565595</v>
      </c>
      <c r="B27" t="s">
        <v>147</v>
      </c>
    </row>
    <row r="28" spans="1:2" x14ac:dyDescent="0.25">
      <c r="A28">
        <v>-0.73336292975448503</v>
      </c>
      <c r="B28" t="s">
        <v>148</v>
      </c>
    </row>
    <row r="29" spans="1:2" x14ac:dyDescent="0.25">
      <c r="A29">
        <v>-0.62501819225130395</v>
      </c>
      <c r="B29" t="s">
        <v>149</v>
      </c>
    </row>
    <row r="30" spans="1:2" x14ac:dyDescent="0.25">
      <c r="A30">
        <v>-0.76991579675154198</v>
      </c>
      <c r="B30" t="s">
        <v>150</v>
      </c>
    </row>
    <row r="31" spans="1:2" x14ac:dyDescent="0.25">
      <c r="A31">
        <v>-0.55500611903816799</v>
      </c>
      <c r="B31" t="s">
        <v>151</v>
      </c>
    </row>
    <row r="32" spans="1:2" x14ac:dyDescent="0.25">
      <c r="A32">
        <v>-0.76250190602577805</v>
      </c>
      <c r="B32" t="s">
        <v>152</v>
      </c>
    </row>
    <row r="33" spans="1:2" x14ac:dyDescent="0.25">
      <c r="A33">
        <v>-0.64324003634644</v>
      </c>
      <c r="B33" t="s">
        <v>153</v>
      </c>
    </row>
    <row r="34" spans="1:2" x14ac:dyDescent="0.25">
      <c r="A34">
        <v>-0.64571333166130396</v>
      </c>
      <c r="B34" t="s">
        <v>154</v>
      </c>
    </row>
    <row r="35" spans="1:2" x14ac:dyDescent="0.25">
      <c r="A35">
        <v>-0.40958599700671999</v>
      </c>
      <c r="B35" t="s">
        <v>155</v>
      </c>
    </row>
    <row r="36" spans="1:2" x14ac:dyDescent="0.25">
      <c r="A36">
        <v>-0.43374252952737702</v>
      </c>
      <c r="B36" t="s">
        <v>156</v>
      </c>
    </row>
    <row r="37" spans="1:2" x14ac:dyDescent="0.25">
      <c r="A37">
        <v>-0.81961854237279297</v>
      </c>
      <c r="B37" t="s">
        <v>157</v>
      </c>
    </row>
    <row r="38" spans="1:2" x14ac:dyDescent="0.25">
      <c r="A38">
        <v>-0.72288010330304198</v>
      </c>
      <c r="B38" t="s">
        <v>158</v>
      </c>
    </row>
    <row r="39" spans="1:2" x14ac:dyDescent="0.25">
      <c r="A39">
        <v>-0.71080204126066904</v>
      </c>
      <c r="B39" t="s">
        <v>159</v>
      </c>
    </row>
    <row r="40" spans="1:2" x14ac:dyDescent="0.25">
      <c r="A40">
        <v>-0.74388424182306101</v>
      </c>
      <c r="B40" t="s">
        <v>160</v>
      </c>
    </row>
    <row r="41" spans="1:2" x14ac:dyDescent="0.25">
      <c r="A41">
        <v>-0.68039265367886903</v>
      </c>
      <c r="B41" t="s">
        <v>161</v>
      </c>
    </row>
    <row r="42" spans="1:2" x14ac:dyDescent="0.25">
      <c r="A42">
        <v>-0.71164587760911002</v>
      </c>
      <c r="B42" t="s">
        <v>162</v>
      </c>
    </row>
    <row r="43" spans="1:2" x14ac:dyDescent="0.25">
      <c r="A43">
        <v>-0.67624318085713797</v>
      </c>
      <c r="B43" t="s">
        <v>163</v>
      </c>
    </row>
    <row r="44" spans="1:2" x14ac:dyDescent="0.25">
      <c r="A44">
        <v>-0.58098067812390397</v>
      </c>
      <c r="B44" t="s">
        <v>164</v>
      </c>
    </row>
    <row r="45" spans="1:2" x14ac:dyDescent="0.25">
      <c r="A45">
        <v>-0.89265086517299397</v>
      </c>
      <c r="B45" t="s">
        <v>165</v>
      </c>
    </row>
    <row r="46" spans="1:2" x14ac:dyDescent="0.25">
      <c r="A46">
        <v>-0.48420986903445201</v>
      </c>
      <c r="B46" t="s">
        <v>166</v>
      </c>
    </row>
    <row r="47" spans="1:2" x14ac:dyDescent="0.25">
      <c r="A47">
        <v>-0.78763895321737698</v>
      </c>
      <c r="B47" t="s">
        <v>167</v>
      </c>
    </row>
    <row r="48" spans="1:2" x14ac:dyDescent="0.25">
      <c r="A48">
        <v>-0.59668546498096797</v>
      </c>
      <c r="B48" t="s">
        <v>168</v>
      </c>
    </row>
    <row r="49" spans="1:2" x14ac:dyDescent="0.25">
      <c r="A49">
        <v>-0.56259339016889598</v>
      </c>
      <c r="B49" t="s">
        <v>169</v>
      </c>
    </row>
    <row r="50" spans="1:2" x14ac:dyDescent="0.25">
      <c r="A50">
        <v>-0.75955798211734604</v>
      </c>
      <c r="B50" t="s">
        <v>170</v>
      </c>
    </row>
    <row r="51" spans="1:2" x14ac:dyDescent="0.25">
      <c r="A51">
        <v>-0.60147586170043699</v>
      </c>
      <c r="B51" t="s">
        <v>171</v>
      </c>
    </row>
    <row r="52" spans="1:2" x14ac:dyDescent="0.25">
      <c r="A52">
        <v>-0.69149139528660997</v>
      </c>
      <c r="B52" t="s">
        <v>172</v>
      </c>
    </row>
    <row r="53" spans="1:2" x14ac:dyDescent="0.25">
      <c r="A53">
        <v>-0.49252285763495302</v>
      </c>
      <c r="B53" t="s">
        <v>173</v>
      </c>
    </row>
    <row r="54" spans="1:2" x14ac:dyDescent="0.25">
      <c r="A54">
        <v>-0.64972356710928902</v>
      </c>
      <c r="B54" t="s">
        <v>174</v>
      </c>
    </row>
    <row r="55" spans="1:2" x14ac:dyDescent="0.25">
      <c r="A55">
        <v>-0.59026629133775799</v>
      </c>
      <c r="B55" t="s">
        <v>175</v>
      </c>
    </row>
    <row r="56" spans="1:2" x14ac:dyDescent="0.25">
      <c r="A56">
        <v>-0.87729150374651099</v>
      </c>
      <c r="B56" t="s">
        <v>176</v>
      </c>
    </row>
    <row r="57" spans="1:2" x14ac:dyDescent="0.25">
      <c r="A57">
        <v>-0.77358954129978297</v>
      </c>
      <c r="B57" t="s">
        <v>177</v>
      </c>
    </row>
    <row r="58" spans="1:2" x14ac:dyDescent="0.25">
      <c r="A58">
        <v>-0.66050697401347502</v>
      </c>
      <c r="B58" t="s">
        <v>178</v>
      </c>
    </row>
    <row r="59" spans="1:2" x14ac:dyDescent="0.25">
      <c r="A59">
        <v>-0.69503941815758297</v>
      </c>
      <c r="B59" t="s">
        <v>179</v>
      </c>
    </row>
    <row r="60" spans="1:2" x14ac:dyDescent="0.25">
      <c r="A60">
        <v>-0.74356962469386301</v>
      </c>
      <c r="B60" t="s">
        <v>180</v>
      </c>
    </row>
    <row r="61" spans="1:2" x14ac:dyDescent="0.25">
      <c r="A61">
        <v>-0.67909167720157504</v>
      </c>
      <c r="B61" t="s">
        <v>181</v>
      </c>
    </row>
    <row r="62" spans="1:2" x14ac:dyDescent="0.25">
      <c r="A62">
        <v>-0.71511798844380903</v>
      </c>
      <c r="B62" t="s">
        <v>182</v>
      </c>
    </row>
    <row r="63" spans="1:2" x14ac:dyDescent="0.25">
      <c r="A63">
        <v>-0.71070357698947595</v>
      </c>
      <c r="B63" t="s">
        <v>183</v>
      </c>
    </row>
    <row r="64" spans="1:2" x14ac:dyDescent="0.25">
      <c r="A64">
        <v>-0.73094808228291797</v>
      </c>
      <c r="B64" t="s">
        <v>184</v>
      </c>
    </row>
    <row r="65" spans="1:2" x14ac:dyDescent="0.25">
      <c r="A65">
        <v>-0.68829276137406703</v>
      </c>
      <c r="B65" t="s">
        <v>185</v>
      </c>
    </row>
    <row r="66" spans="1:2" x14ac:dyDescent="0.25">
      <c r="A66">
        <v>-0.76379462131971698</v>
      </c>
      <c r="B66" t="s">
        <v>186</v>
      </c>
    </row>
    <row r="67" spans="1:2" x14ac:dyDescent="0.25">
      <c r="A67">
        <v>-0.87719946923465097</v>
      </c>
      <c r="B67" t="s">
        <v>187</v>
      </c>
    </row>
    <row r="68" spans="1:2" x14ac:dyDescent="0.25">
      <c r="A68">
        <v>-0.84588698906138404</v>
      </c>
      <c r="B68" t="s">
        <v>188</v>
      </c>
    </row>
    <row r="69" spans="1:2" x14ac:dyDescent="0.25">
      <c r="A69">
        <v>-0.66001782762496997</v>
      </c>
      <c r="B69" t="s">
        <v>189</v>
      </c>
    </row>
    <row r="70" spans="1:2" x14ac:dyDescent="0.25">
      <c r="A70">
        <v>-0.68679993378416204</v>
      </c>
      <c r="B70" t="s">
        <v>190</v>
      </c>
    </row>
    <row r="71" spans="1:2" x14ac:dyDescent="0.25">
      <c r="A71">
        <v>-0.643839502244821</v>
      </c>
      <c r="B71" t="s">
        <v>191</v>
      </c>
    </row>
    <row r="72" spans="1:2" x14ac:dyDescent="0.25">
      <c r="A72">
        <v>-0.74030450153443805</v>
      </c>
      <c r="B72" t="s">
        <v>192</v>
      </c>
    </row>
    <row r="73" spans="1:2" x14ac:dyDescent="0.25">
      <c r="A73">
        <v>-0.56799372796343595</v>
      </c>
      <c r="B73" t="s">
        <v>193</v>
      </c>
    </row>
    <row r="74" spans="1:2" x14ac:dyDescent="0.25">
      <c r="A74">
        <v>-0.65860930503695403</v>
      </c>
      <c r="B74" t="s">
        <v>194</v>
      </c>
    </row>
    <row r="75" spans="1:2" x14ac:dyDescent="0.25">
      <c r="A75">
        <v>-0.72675799196068003</v>
      </c>
      <c r="B75" t="s">
        <v>195</v>
      </c>
    </row>
    <row r="76" spans="1:2" x14ac:dyDescent="0.25">
      <c r="A76">
        <v>-0.42794660165037401</v>
      </c>
      <c r="B76" t="s">
        <v>196</v>
      </c>
    </row>
    <row r="77" spans="1:2" x14ac:dyDescent="0.25">
      <c r="A77">
        <v>-0.77784398567300095</v>
      </c>
      <c r="B77" t="s">
        <v>197</v>
      </c>
    </row>
    <row r="78" spans="1:2" x14ac:dyDescent="0.25">
      <c r="A78">
        <v>-0.56028331372377604</v>
      </c>
      <c r="B78" t="s">
        <v>198</v>
      </c>
    </row>
    <row r="79" spans="1:2" x14ac:dyDescent="0.25">
      <c r="A79">
        <v>-0.71794897485036202</v>
      </c>
      <c r="B79" t="s">
        <v>199</v>
      </c>
    </row>
    <row r="80" spans="1:2" x14ac:dyDescent="0.25">
      <c r="A80">
        <v>-0.78434056955658604</v>
      </c>
      <c r="B80" t="s">
        <v>200</v>
      </c>
    </row>
    <row r="81" spans="1:2" x14ac:dyDescent="0.25">
      <c r="A81">
        <v>-0.92187818896060003</v>
      </c>
      <c r="B81" t="s">
        <v>201</v>
      </c>
    </row>
    <row r="82" spans="1:2" x14ac:dyDescent="0.25">
      <c r="A82">
        <v>-0.40468550997441499</v>
      </c>
      <c r="B82" t="s">
        <v>202</v>
      </c>
    </row>
    <row r="83" spans="1:2" x14ac:dyDescent="0.25">
      <c r="A83">
        <v>-0.76591006176463505</v>
      </c>
      <c r="B83" t="s">
        <v>203</v>
      </c>
    </row>
    <row r="84" spans="1:2" x14ac:dyDescent="0.25">
      <c r="A84">
        <v>-0.639778041129754</v>
      </c>
      <c r="B84" t="s">
        <v>204</v>
      </c>
    </row>
    <row r="85" spans="1:2" x14ac:dyDescent="0.25">
      <c r="A85">
        <v>-0.59807737976761299</v>
      </c>
      <c r="B85" t="s">
        <v>205</v>
      </c>
    </row>
    <row r="86" spans="1:2" x14ac:dyDescent="0.25">
      <c r="A86">
        <v>-0.77580932085065202</v>
      </c>
      <c r="B86" t="s">
        <v>206</v>
      </c>
    </row>
    <row r="87" spans="1:2" x14ac:dyDescent="0.25">
      <c r="A87">
        <v>-0.81720079770262499</v>
      </c>
      <c r="B87" t="s">
        <v>207</v>
      </c>
    </row>
    <row r="88" spans="1:2" x14ac:dyDescent="0.25">
      <c r="A88">
        <v>-0.70468253970585104</v>
      </c>
      <c r="B88" t="s">
        <v>208</v>
      </c>
    </row>
    <row r="89" spans="1:2" x14ac:dyDescent="0.25">
      <c r="A89">
        <v>-0.79704902527032595</v>
      </c>
      <c r="B89" t="s">
        <v>209</v>
      </c>
    </row>
    <row r="90" spans="1:2" x14ac:dyDescent="0.25">
      <c r="A90">
        <v>-0.60188481184187803</v>
      </c>
      <c r="B90" t="s">
        <v>210</v>
      </c>
    </row>
    <row r="91" spans="1:2" x14ac:dyDescent="0.25">
      <c r="A91">
        <v>-0.58839604294413905</v>
      </c>
      <c r="B91" t="s">
        <v>211</v>
      </c>
    </row>
    <row r="92" spans="1:2" x14ac:dyDescent="0.25">
      <c r="A92">
        <v>-0.68228940684696804</v>
      </c>
      <c r="B92" t="s">
        <v>212</v>
      </c>
    </row>
    <row r="93" spans="1:2" x14ac:dyDescent="0.25">
      <c r="A93">
        <v>-0.57920705845309395</v>
      </c>
      <c r="B93" t="s">
        <v>213</v>
      </c>
    </row>
    <row r="94" spans="1:2" x14ac:dyDescent="0.25">
      <c r="A94">
        <v>-0.55864167215833405</v>
      </c>
      <c r="B94" t="s">
        <v>214</v>
      </c>
    </row>
    <row r="95" spans="1:2" x14ac:dyDescent="0.25">
      <c r="A95">
        <v>-0.761991602525666</v>
      </c>
      <c r="B95" t="s">
        <v>215</v>
      </c>
    </row>
    <row r="96" spans="1:2" x14ac:dyDescent="0.25">
      <c r="A96">
        <v>-0.68675508547804198</v>
      </c>
      <c r="B96" t="s">
        <v>216</v>
      </c>
    </row>
    <row r="97" spans="1:2" x14ac:dyDescent="0.25">
      <c r="A97">
        <v>-0.60134855333876902</v>
      </c>
      <c r="B97" t="s">
        <v>217</v>
      </c>
    </row>
    <row r="98" spans="1:2" x14ac:dyDescent="0.25">
      <c r="A98">
        <v>-0.64682027628267902</v>
      </c>
      <c r="B98" t="s">
        <v>218</v>
      </c>
    </row>
    <row r="99" spans="1:2" x14ac:dyDescent="0.25">
      <c r="A99">
        <v>-0.90434852007284094</v>
      </c>
      <c r="B99" t="s">
        <v>219</v>
      </c>
    </row>
    <row r="100" spans="1:2" x14ac:dyDescent="0.25">
      <c r="A100">
        <v>-1.02372193722765</v>
      </c>
      <c r="B100" t="s">
        <v>220</v>
      </c>
    </row>
    <row r="101" spans="1:2" x14ac:dyDescent="0.25">
      <c r="A101">
        <v>-0.98120611300067095</v>
      </c>
      <c r="B101" t="s">
        <v>221</v>
      </c>
    </row>
    <row r="102" spans="1:2" x14ac:dyDescent="0.25">
      <c r="A102">
        <v>-0.76810126605473905</v>
      </c>
      <c r="B102" t="s">
        <v>222</v>
      </c>
    </row>
    <row r="103" spans="1:2" x14ac:dyDescent="0.25">
      <c r="A103">
        <v>-0.71557703425988495</v>
      </c>
      <c r="B103" t="s">
        <v>223</v>
      </c>
    </row>
    <row r="104" spans="1:2" x14ac:dyDescent="0.25">
      <c r="A104">
        <v>-0.73733957026199803</v>
      </c>
      <c r="B104" t="s">
        <v>224</v>
      </c>
    </row>
    <row r="105" spans="1:2" x14ac:dyDescent="0.25">
      <c r="A105">
        <v>-0.42053823648250899</v>
      </c>
      <c r="B105" t="s">
        <v>225</v>
      </c>
    </row>
    <row r="106" spans="1:2" x14ac:dyDescent="0.25">
      <c r="A106">
        <v>-1.0452622958462801</v>
      </c>
      <c r="B106" t="s">
        <v>226</v>
      </c>
    </row>
    <row r="107" spans="1:2" x14ac:dyDescent="0.25">
      <c r="A107">
        <v>-0.96387067900498002</v>
      </c>
      <c r="B107" t="s">
        <v>227</v>
      </c>
    </row>
    <row r="108" spans="1:2" x14ac:dyDescent="0.25">
      <c r="A108">
        <v>-0.75805058583556395</v>
      </c>
      <c r="B108" t="s">
        <v>228</v>
      </c>
    </row>
    <row r="109" spans="1:2" x14ac:dyDescent="0.25">
      <c r="A109">
        <v>-0.59263524543633495</v>
      </c>
      <c r="B109" t="s">
        <v>229</v>
      </c>
    </row>
    <row r="110" spans="1:2" x14ac:dyDescent="0.25">
      <c r="A110">
        <v>-0.483701606703831</v>
      </c>
      <c r="B110" t="s">
        <v>230</v>
      </c>
    </row>
    <row r="111" spans="1:2" x14ac:dyDescent="0.25">
      <c r="A111">
        <v>-0.966515531046228</v>
      </c>
      <c r="B111" t="s">
        <v>231</v>
      </c>
    </row>
    <row r="112" spans="1:2" x14ac:dyDescent="0.25">
      <c r="A112">
        <v>-0.77528207825456597</v>
      </c>
      <c r="B112" t="s">
        <v>232</v>
      </c>
    </row>
    <row r="113" spans="1:2" x14ac:dyDescent="0.25">
      <c r="A113">
        <v>-0.81886512049883298</v>
      </c>
      <c r="B113" t="s">
        <v>233</v>
      </c>
    </row>
    <row r="114" spans="1:2" x14ac:dyDescent="0.25">
      <c r="A114">
        <v>-0.70824022170147705</v>
      </c>
      <c r="B114" t="s">
        <v>234</v>
      </c>
    </row>
  </sheetData>
  <autoFilter ref="A1:B1048569">
    <sortState ref="A2:B1048569">
      <sortCondition ref="B1:B10485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4"/>
  <sheetViews>
    <sheetView workbookViewId="0">
      <selection sqref="A1:B1048576"/>
    </sheetView>
  </sheetViews>
  <sheetFormatPr defaultRowHeight="15" x14ac:dyDescent="0.25"/>
  <sheetData>
    <row r="2" spans="1:4" x14ac:dyDescent="0.25">
      <c r="A2" t="s">
        <v>5</v>
      </c>
      <c r="B2">
        <v>116644</v>
      </c>
      <c r="C2">
        <v>767292</v>
      </c>
      <c r="D2">
        <f>B2/C2</f>
        <v>0.15202035209542131</v>
      </c>
    </row>
    <row r="3" spans="1:4" x14ac:dyDescent="0.25">
      <c r="A3" t="s">
        <v>6</v>
      </c>
      <c r="B3">
        <v>294952</v>
      </c>
      <c r="C3">
        <v>4749180</v>
      </c>
      <c r="D3">
        <f t="shared" ref="D3:D66" si="0">B3/C3</f>
        <v>6.2105879330747626E-2</v>
      </c>
    </row>
    <row r="4" spans="1:4" x14ac:dyDescent="0.25">
      <c r="A4" t="s">
        <v>7</v>
      </c>
      <c r="B4">
        <v>294952</v>
      </c>
      <c r="C4">
        <v>4749180</v>
      </c>
      <c r="D4">
        <f t="shared" si="0"/>
        <v>6.2105879330747626E-2</v>
      </c>
    </row>
    <row r="5" spans="1:4" x14ac:dyDescent="0.25">
      <c r="A5" t="s">
        <v>8</v>
      </c>
      <c r="B5">
        <v>109470</v>
      </c>
      <c r="C5">
        <v>468771</v>
      </c>
      <c r="D5">
        <f t="shared" si="0"/>
        <v>0.2335255380558951</v>
      </c>
    </row>
    <row r="6" spans="1:4" x14ac:dyDescent="0.25">
      <c r="A6" t="s">
        <v>9</v>
      </c>
      <c r="B6">
        <v>294952</v>
      </c>
      <c r="C6">
        <v>4749180</v>
      </c>
      <c r="D6">
        <f t="shared" si="0"/>
        <v>6.2105879330747626E-2</v>
      </c>
    </row>
    <row r="7" spans="1:4" x14ac:dyDescent="0.25">
      <c r="A7" t="s">
        <v>10</v>
      </c>
      <c r="B7">
        <v>139478</v>
      </c>
      <c r="C7">
        <v>421256</v>
      </c>
      <c r="D7">
        <f t="shared" si="0"/>
        <v>0.33110032854131455</v>
      </c>
    </row>
    <row r="8" spans="1:4" x14ac:dyDescent="0.25">
      <c r="A8" t="s">
        <v>11</v>
      </c>
      <c r="B8">
        <v>68596</v>
      </c>
      <c r="C8">
        <v>1280128</v>
      </c>
      <c r="D8">
        <f t="shared" si="0"/>
        <v>5.3585266473352662E-2</v>
      </c>
    </row>
    <row r="9" spans="1:4" x14ac:dyDescent="0.25">
      <c r="A9" t="s">
        <v>12</v>
      </c>
      <c r="B9">
        <v>9</v>
      </c>
      <c r="C9">
        <v>13594</v>
      </c>
      <c r="D9">
        <f t="shared" si="0"/>
        <v>6.620567897601883E-4</v>
      </c>
    </row>
    <row r="10" spans="1:4" x14ac:dyDescent="0.25">
      <c r="A10" t="s">
        <v>13</v>
      </c>
      <c r="B10">
        <v>17800</v>
      </c>
      <c r="C10">
        <v>671083</v>
      </c>
      <c r="D10">
        <f t="shared" si="0"/>
        <v>2.6524289841942054E-2</v>
      </c>
    </row>
    <row r="11" spans="1:4" x14ac:dyDescent="0.25">
      <c r="A11" t="s">
        <v>14</v>
      </c>
      <c r="B11">
        <v>2818</v>
      </c>
      <c r="C11">
        <v>198964</v>
      </c>
      <c r="D11">
        <f t="shared" si="0"/>
        <v>1.416336623710822E-2</v>
      </c>
    </row>
    <row r="12" spans="1:4" x14ac:dyDescent="0.25">
      <c r="A12" t="s">
        <v>15</v>
      </c>
      <c r="B12">
        <v>9925</v>
      </c>
      <c r="C12">
        <v>156817</v>
      </c>
      <c r="D12">
        <f t="shared" si="0"/>
        <v>6.329033204308207E-2</v>
      </c>
    </row>
    <row r="13" spans="1:4" x14ac:dyDescent="0.25">
      <c r="A13" t="s">
        <v>16</v>
      </c>
      <c r="B13">
        <v>157462</v>
      </c>
      <c r="C13">
        <v>1153731</v>
      </c>
      <c r="D13">
        <f t="shared" si="0"/>
        <v>0.13648068743927311</v>
      </c>
    </row>
    <row r="14" spans="1:4" x14ac:dyDescent="0.25">
      <c r="A14" t="s">
        <v>17</v>
      </c>
      <c r="B14">
        <v>157462</v>
      </c>
      <c r="C14">
        <v>1153731</v>
      </c>
      <c r="D14">
        <f t="shared" si="0"/>
        <v>0.13648068743927311</v>
      </c>
    </row>
    <row r="15" spans="1:4" x14ac:dyDescent="0.25">
      <c r="A15" t="s">
        <v>18</v>
      </c>
      <c r="B15">
        <v>16088</v>
      </c>
      <c r="C15">
        <v>651953</v>
      </c>
      <c r="D15">
        <f t="shared" si="0"/>
        <v>2.4676625462264918E-2</v>
      </c>
    </row>
    <row r="16" spans="1:4" x14ac:dyDescent="0.25">
      <c r="A16" t="s">
        <v>19</v>
      </c>
      <c r="B16">
        <v>56845</v>
      </c>
      <c r="C16">
        <v>532887</v>
      </c>
      <c r="D16">
        <f t="shared" si="0"/>
        <v>0.10667364750875889</v>
      </c>
    </row>
    <row r="17" spans="1:4" x14ac:dyDescent="0.25">
      <c r="A17" t="s">
        <v>20</v>
      </c>
      <c r="B17">
        <v>487729</v>
      </c>
      <c r="C17">
        <v>2498849</v>
      </c>
      <c r="D17">
        <f t="shared" si="0"/>
        <v>0.19518146154489527</v>
      </c>
    </row>
    <row r="18" spans="1:4" x14ac:dyDescent="0.25">
      <c r="A18" t="s">
        <v>21</v>
      </c>
      <c r="B18">
        <v>4961</v>
      </c>
      <c r="C18">
        <v>216960</v>
      </c>
      <c r="D18">
        <f t="shared" si="0"/>
        <v>2.2865966076696165E-2</v>
      </c>
    </row>
    <row r="19" spans="1:4" x14ac:dyDescent="0.25">
      <c r="A19" t="s">
        <v>22</v>
      </c>
      <c r="B19">
        <v>14424</v>
      </c>
      <c r="C19">
        <v>439172</v>
      </c>
      <c r="D19">
        <f t="shared" si="0"/>
        <v>3.2843623910449662E-2</v>
      </c>
    </row>
    <row r="20" spans="1:4" x14ac:dyDescent="0.25">
      <c r="A20" t="s">
        <v>23</v>
      </c>
      <c r="B20">
        <v>14424</v>
      </c>
      <c r="C20">
        <v>439172</v>
      </c>
      <c r="D20">
        <f t="shared" si="0"/>
        <v>3.2843623910449662E-2</v>
      </c>
    </row>
    <row r="21" spans="1:4" x14ac:dyDescent="0.25">
      <c r="A21" t="s">
        <v>24</v>
      </c>
      <c r="B21">
        <v>18032</v>
      </c>
      <c r="C21">
        <v>420437</v>
      </c>
      <c r="D21">
        <f t="shared" si="0"/>
        <v>4.2888708653139471E-2</v>
      </c>
    </row>
    <row r="22" spans="1:4" x14ac:dyDescent="0.25">
      <c r="A22" t="s">
        <v>25</v>
      </c>
      <c r="B22">
        <v>47752</v>
      </c>
      <c r="C22">
        <v>466283</v>
      </c>
      <c r="D22">
        <f t="shared" si="0"/>
        <v>0.10240990986160765</v>
      </c>
    </row>
    <row r="23" spans="1:4" x14ac:dyDescent="0.25">
      <c r="A23" t="s">
        <v>26</v>
      </c>
      <c r="B23">
        <v>294952</v>
      </c>
      <c r="C23">
        <v>4749180</v>
      </c>
      <c r="D23">
        <f t="shared" si="0"/>
        <v>6.2105879330747626E-2</v>
      </c>
    </row>
    <row r="24" spans="1:4" x14ac:dyDescent="0.25">
      <c r="A24" t="s">
        <v>27</v>
      </c>
      <c r="B24">
        <v>36150</v>
      </c>
      <c r="C24">
        <v>1260913</v>
      </c>
      <c r="D24">
        <f t="shared" si="0"/>
        <v>2.8669702033367887E-2</v>
      </c>
    </row>
    <row r="25" spans="1:4" x14ac:dyDescent="0.25">
      <c r="A25" t="s">
        <v>28</v>
      </c>
      <c r="B25">
        <v>130661</v>
      </c>
      <c r="C25">
        <v>366168</v>
      </c>
      <c r="D25">
        <f t="shared" si="0"/>
        <v>0.35683347534465054</v>
      </c>
    </row>
    <row r="26" spans="1:4" x14ac:dyDescent="0.25">
      <c r="A26" t="s">
        <v>29</v>
      </c>
      <c r="B26">
        <v>22458</v>
      </c>
      <c r="C26">
        <v>718904</v>
      </c>
      <c r="D26">
        <f t="shared" si="0"/>
        <v>3.1239219701100565E-2</v>
      </c>
    </row>
    <row r="27" spans="1:4" x14ac:dyDescent="0.25">
      <c r="A27" t="s">
        <v>30</v>
      </c>
      <c r="B27">
        <v>130661</v>
      </c>
      <c r="C27">
        <v>366168</v>
      </c>
      <c r="D27">
        <f t="shared" si="0"/>
        <v>0.35683347534465054</v>
      </c>
    </row>
    <row r="28" spans="1:4" x14ac:dyDescent="0.25">
      <c r="A28" t="s">
        <v>31</v>
      </c>
      <c r="B28">
        <v>294952</v>
      </c>
      <c r="C28">
        <v>4749180</v>
      </c>
      <c r="D28">
        <f t="shared" si="0"/>
        <v>6.2105879330747626E-2</v>
      </c>
    </row>
    <row r="29" spans="1:4" x14ac:dyDescent="0.25">
      <c r="A29" t="s">
        <v>32</v>
      </c>
      <c r="B29">
        <v>27460</v>
      </c>
      <c r="C29">
        <v>579631</v>
      </c>
      <c r="D29">
        <f t="shared" si="0"/>
        <v>4.7374967867488106E-2</v>
      </c>
    </row>
    <row r="30" spans="1:4" x14ac:dyDescent="0.25">
      <c r="A30" t="s">
        <v>33</v>
      </c>
      <c r="B30">
        <v>294952</v>
      </c>
      <c r="C30">
        <v>4749180</v>
      </c>
      <c r="D30">
        <f t="shared" si="0"/>
        <v>6.2105879330747626E-2</v>
      </c>
    </row>
    <row r="31" spans="1:4" x14ac:dyDescent="0.25">
      <c r="A31" t="s">
        <v>34</v>
      </c>
      <c r="B31">
        <v>6450</v>
      </c>
      <c r="C31">
        <v>239932</v>
      </c>
      <c r="D31">
        <f t="shared" si="0"/>
        <v>2.6882616741410067E-2</v>
      </c>
    </row>
    <row r="32" spans="1:4" x14ac:dyDescent="0.25">
      <c r="A32" t="s">
        <v>35</v>
      </c>
      <c r="B32">
        <v>49618</v>
      </c>
      <c r="C32">
        <v>422229</v>
      </c>
      <c r="D32">
        <f t="shared" si="0"/>
        <v>0.11751442937363374</v>
      </c>
    </row>
    <row r="33" spans="1:4" x14ac:dyDescent="0.25">
      <c r="A33" t="s">
        <v>36</v>
      </c>
      <c r="B33">
        <v>294952</v>
      </c>
      <c r="C33">
        <v>4749180</v>
      </c>
      <c r="D33">
        <f t="shared" si="0"/>
        <v>6.2105879330747626E-2</v>
      </c>
    </row>
    <row r="34" spans="1:4" x14ac:dyDescent="0.25">
      <c r="A34" t="s">
        <v>37</v>
      </c>
      <c r="B34">
        <v>14424</v>
      </c>
      <c r="C34">
        <v>439172</v>
      </c>
      <c r="D34">
        <f t="shared" si="0"/>
        <v>3.2843623910449662E-2</v>
      </c>
    </row>
    <row r="35" spans="1:4" x14ac:dyDescent="0.25">
      <c r="A35" t="s">
        <v>38</v>
      </c>
      <c r="B35">
        <v>1573</v>
      </c>
      <c r="C35">
        <v>65436</v>
      </c>
      <c r="D35">
        <f t="shared" si="0"/>
        <v>2.4038755425148238E-2</v>
      </c>
    </row>
    <row r="36" spans="1:4" x14ac:dyDescent="0.25">
      <c r="A36" t="s">
        <v>39</v>
      </c>
      <c r="B36">
        <v>7348</v>
      </c>
      <c r="C36">
        <v>338514</v>
      </c>
      <c r="D36">
        <f t="shared" si="0"/>
        <v>2.1706635471501916E-2</v>
      </c>
    </row>
    <row r="37" spans="1:4" x14ac:dyDescent="0.25">
      <c r="A37" t="s">
        <v>40</v>
      </c>
      <c r="B37">
        <v>157462</v>
      </c>
      <c r="C37">
        <v>1153731</v>
      </c>
      <c r="D37">
        <f t="shared" si="0"/>
        <v>0.13648068743927311</v>
      </c>
    </row>
    <row r="38" spans="1:4" x14ac:dyDescent="0.25">
      <c r="A38" t="s">
        <v>41</v>
      </c>
      <c r="B38">
        <v>294952</v>
      </c>
      <c r="C38">
        <v>4749180</v>
      </c>
      <c r="D38">
        <f t="shared" si="0"/>
        <v>6.2105879330747626E-2</v>
      </c>
    </row>
    <row r="39" spans="1:4" x14ac:dyDescent="0.25">
      <c r="A39" t="s">
        <v>42</v>
      </c>
      <c r="B39">
        <v>294952</v>
      </c>
      <c r="C39">
        <v>4749180</v>
      </c>
      <c r="D39">
        <f t="shared" si="0"/>
        <v>6.2105879330747626E-2</v>
      </c>
    </row>
    <row r="40" spans="1:4" x14ac:dyDescent="0.25">
      <c r="A40" t="s">
        <v>43</v>
      </c>
      <c r="B40">
        <v>294952</v>
      </c>
      <c r="C40">
        <v>4749180</v>
      </c>
      <c r="D40">
        <f t="shared" si="0"/>
        <v>6.2105879330747626E-2</v>
      </c>
    </row>
    <row r="41" spans="1:4" x14ac:dyDescent="0.25">
      <c r="A41" t="s">
        <v>44</v>
      </c>
      <c r="B41">
        <v>37928</v>
      </c>
      <c r="C41">
        <v>989494</v>
      </c>
      <c r="D41">
        <f t="shared" si="0"/>
        <v>3.8330702358983483E-2</v>
      </c>
    </row>
    <row r="42" spans="1:4" x14ac:dyDescent="0.25">
      <c r="A42" t="s">
        <v>45</v>
      </c>
      <c r="B42">
        <v>294952</v>
      </c>
      <c r="C42">
        <v>4749180</v>
      </c>
      <c r="D42">
        <f t="shared" si="0"/>
        <v>6.2105879330747626E-2</v>
      </c>
    </row>
    <row r="43" spans="1:4" x14ac:dyDescent="0.25">
      <c r="A43" t="s">
        <v>46</v>
      </c>
      <c r="B43">
        <v>48427</v>
      </c>
      <c r="C43">
        <v>731739</v>
      </c>
      <c r="D43">
        <f t="shared" si="0"/>
        <v>6.6180701042311538E-2</v>
      </c>
    </row>
    <row r="44" spans="1:4" x14ac:dyDescent="0.25">
      <c r="A44" t="s">
        <v>47</v>
      </c>
      <c r="B44">
        <v>17567</v>
      </c>
      <c r="C44">
        <v>650883</v>
      </c>
      <c r="D44">
        <f t="shared" si="0"/>
        <v>2.6989489662504629E-2</v>
      </c>
    </row>
    <row r="45" spans="1:4" x14ac:dyDescent="0.25">
      <c r="A45" t="s">
        <v>48</v>
      </c>
      <c r="B45">
        <v>16242</v>
      </c>
      <c r="C45">
        <v>297700</v>
      </c>
      <c r="D45">
        <f t="shared" si="0"/>
        <v>5.4558280147799801E-2</v>
      </c>
    </row>
    <row r="46" spans="1:4" x14ac:dyDescent="0.25">
      <c r="A46" t="s">
        <v>49</v>
      </c>
      <c r="B46">
        <v>40568</v>
      </c>
      <c r="C46">
        <v>507981</v>
      </c>
      <c r="D46">
        <f t="shared" si="0"/>
        <v>7.9861254653225217E-2</v>
      </c>
    </row>
    <row r="47" spans="1:4" x14ac:dyDescent="0.25">
      <c r="A47" t="s">
        <v>50</v>
      </c>
      <c r="B47">
        <v>139478</v>
      </c>
      <c r="C47">
        <v>421256</v>
      </c>
      <c r="D47">
        <f t="shared" si="0"/>
        <v>0.33110032854131455</v>
      </c>
    </row>
    <row r="48" spans="1:4" x14ac:dyDescent="0.25">
      <c r="A48" t="s">
        <v>51</v>
      </c>
      <c r="B48">
        <v>24559</v>
      </c>
      <c r="C48">
        <v>452312</v>
      </c>
      <c r="D48">
        <f t="shared" si="0"/>
        <v>5.4296591733139957E-2</v>
      </c>
    </row>
    <row r="49" spans="1:4" x14ac:dyDescent="0.25">
      <c r="A49" t="s">
        <v>61</v>
      </c>
      <c r="B49">
        <v>20412</v>
      </c>
      <c r="C49">
        <v>411402</v>
      </c>
      <c r="D49">
        <f t="shared" si="0"/>
        <v>4.9615704347572447E-2</v>
      </c>
    </row>
    <row r="50" spans="1:4" x14ac:dyDescent="0.25">
      <c r="A50" t="s">
        <v>52</v>
      </c>
      <c r="B50">
        <v>487729</v>
      </c>
      <c r="C50">
        <v>2498849</v>
      </c>
      <c r="D50">
        <f t="shared" si="0"/>
        <v>0.19518146154489527</v>
      </c>
    </row>
    <row r="51" spans="1:4" x14ac:dyDescent="0.25">
      <c r="A51" t="s">
        <v>53</v>
      </c>
      <c r="B51">
        <v>58647</v>
      </c>
      <c r="C51">
        <v>2182197</v>
      </c>
      <c r="D51">
        <f t="shared" si="0"/>
        <v>2.6875208791873512E-2</v>
      </c>
    </row>
    <row r="52" spans="1:4" x14ac:dyDescent="0.25">
      <c r="A52" t="s">
        <v>56</v>
      </c>
      <c r="B52">
        <v>19053</v>
      </c>
      <c r="C52">
        <v>275479</v>
      </c>
      <c r="D52">
        <f t="shared" si="0"/>
        <v>6.9163166702362069E-2</v>
      </c>
    </row>
    <row r="53" spans="1:4" x14ac:dyDescent="0.25">
      <c r="A53" t="s">
        <v>55</v>
      </c>
      <c r="B53">
        <v>12637</v>
      </c>
      <c r="C53">
        <v>488952</v>
      </c>
      <c r="D53">
        <f t="shared" si="0"/>
        <v>2.5845072726975244E-2</v>
      </c>
    </row>
    <row r="54" spans="1:4" x14ac:dyDescent="0.25">
      <c r="A54" t="s">
        <v>57</v>
      </c>
      <c r="B54">
        <v>32564</v>
      </c>
      <c r="C54">
        <v>1546371</v>
      </c>
      <c r="D54">
        <f t="shared" si="0"/>
        <v>2.1058335936201596E-2</v>
      </c>
    </row>
    <row r="55" spans="1:4" x14ac:dyDescent="0.25">
      <c r="A55" t="s">
        <v>58</v>
      </c>
      <c r="B55">
        <v>68596</v>
      </c>
      <c r="C55">
        <v>1280128</v>
      </c>
      <c r="D55">
        <f t="shared" si="0"/>
        <v>5.3585266473352662E-2</v>
      </c>
    </row>
    <row r="56" spans="1:4" x14ac:dyDescent="0.25">
      <c r="A56" t="s">
        <v>59</v>
      </c>
      <c r="B56">
        <v>3154</v>
      </c>
      <c r="C56">
        <v>187205</v>
      </c>
      <c r="D56">
        <f t="shared" si="0"/>
        <v>1.6847840602548007E-2</v>
      </c>
    </row>
    <row r="57" spans="1:4" x14ac:dyDescent="0.25">
      <c r="A57" t="s">
        <v>60</v>
      </c>
      <c r="B57">
        <v>130661</v>
      </c>
      <c r="C57">
        <v>366168</v>
      </c>
      <c r="D57">
        <f t="shared" si="0"/>
        <v>0.35683347534465054</v>
      </c>
    </row>
    <row r="58" spans="1:4" x14ac:dyDescent="0.25">
      <c r="A58" t="s">
        <v>63</v>
      </c>
      <c r="B58">
        <v>351393</v>
      </c>
      <c r="C58">
        <v>578100</v>
      </c>
      <c r="D58">
        <f t="shared" si="0"/>
        <v>0.60784120394395436</v>
      </c>
    </row>
    <row r="59" spans="1:4" x14ac:dyDescent="0.25">
      <c r="A59" t="s">
        <v>64</v>
      </c>
      <c r="B59">
        <v>736441</v>
      </c>
      <c r="C59">
        <v>1189261</v>
      </c>
      <c r="D59">
        <f t="shared" si="0"/>
        <v>0.61924253801310225</v>
      </c>
    </row>
    <row r="60" spans="1:4" x14ac:dyDescent="0.25">
      <c r="A60" t="s">
        <v>65</v>
      </c>
      <c r="B60">
        <v>544223</v>
      </c>
      <c r="C60">
        <v>879881</v>
      </c>
      <c r="D60">
        <f t="shared" si="0"/>
        <v>0.61851886789236277</v>
      </c>
    </row>
    <row r="61" spans="1:4" x14ac:dyDescent="0.25">
      <c r="A61" t="s">
        <v>66</v>
      </c>
      <c r="B61">
        <v>544223</v>
      </c>
      <c r="C61">
        <v>879881</v>
      </c>
      <c r="D61">
        <f t="shared" si="0"/>
        <v>0.61851886789236277</v>
      </c>
    </row>
    <row r="62" spans="1:4" x14ac:dyDescent="0.25">
      <c r="A62" t="s">
        <v>67</v>
      </c>
      <c r="B62">
        <v>544223</v>
      </c>
      <c r="C62">
        <v>879881</v>
      </c>
      <c r="D62">
        <f t="shared" si="0"/>
        <v>0.61851886789236277</v>
      </c>
    </row>
    <row r="63" spans="1:4" x14ac:dyDescent="0.25">
      <c r="A63" t="s">
        <v>68</v>
      </c>
      <c r="B63">
        <v>568465</v>
      </c>
      <c r="C63">
        <v>1098078</v>
      </c>
      <c r="D63">
        <f t="shared" si="0"/>
        <v>0.51769091084604191</v>
      </c>
    </row>
    <row r="64" spans="1:4" x14ac:dyDescent="0.25">
      <c r="A64" t="s">
        <v>69</v>
      </c>
      <c r="B64">
        <v>62230</v>
      </c>
      <c r="C64">
        <v>208212</v>
      </c>
      <c r="D64">
        <f t="shared" si="0"/>
        <v>0.29887806658597965</v>
      </c>
    </row>
    <row r="65" spans="1:4" x14ac:dyDescent="0.25">
      <c r="A65" t="s">
        <v>62</v>
      </c>
      <c r="B65">
        <v>8179</v>
      </c>
      <c r="C65">
        <v>365300</v>
      </c>
      <c r="D65">
        <f t="shared" si="0"/>
        <v>2.2389816589104845E-2</v>
      </c>
    </row>
    <row r="66" spans="1:4" x14ac:dyDescent="0.25">
      <c r="A66" t="s">
        <v>70</v>
      </c>
      <c r="B66">
        <v>47933</v>
      </c>
      <c r="C66">
        <v>1603486</v>
      </c>
      <c r="D66">
        <f t="shared" si="0"/>
        <v>2.989299563575859E-2</v>
      </c>
    </row>
    <row r="67" spans="1:4" x14ac:dyDescent="0.25">
      <c r="A67" t="s">
        <v>71</v>
      </c>
      <c r="B67">
        <v>178948</v>
      </c>
      <c r="C67">
        <v>504358</v>
      </c>
      <c r="D67">
        <f t="shared" ref="D67:D114" si="1">B67/C67</f>
        <v>0.35480353241150137</v>
      </c>
    </row>
    <row r="68" spans="1:4" x14ac:dyDescent="0.25">
      <c r="A68" t="s">
        <v>72</v>
      </c>
      <c r="B68">
        <v>47933</v>
      </c>
      <c r="C68">
        <v>1603486</v>
      </c>
      <c r="D68">
        <f t="shared" si="1"/>
        <v>2.989299563575859E-2</v>
      </c>
    </row>
    <row r="69" spans="1:4" x14ac:dyDescent="0.25">
      <c r="A69" t="s">
        <v>73</v>
      </c>
      <c r="B69">
        <v>17072</v>
      </c>
      <c r="C69">
        <v>438586</v>
      </c>
      <c r="D69">
        <f t="shared" si="1"/>
        <v>3.8925091088178827E-2</v>
      </c>
    </row>
    <row r="70" spans="1:4" x14ac:dyDescent="0.25">
      <c r="A70" t="s">
        <v>74</v>
      </c>
      <c r="B70">
        <v>114716</v>
      </c>
      <c r="C70">
        <v>671593</v>
      </c>
      <c r="D70">
        <f t="shared" si="1"/>
        <v>0.17081178630509847</v>
      </c>
    </row>
    <row r="71" spans="1:4" x14ac:dyDescent="0.25">
      <c r="A71" t="s">
        <v>75</v>
      </c>
      <c r="B71">
        <v>544223</v>
      </c>
      <c r="C71">
        <v>879881</v>
      </c>
      <c r="D71">
        <f t="shared" si="1"/>
        <v>0.61851886789236277</v>
      </c>
    </row>
    <row r="72" spans="1:4" x14ac:dyDescent="0.25">
      <c r="A72" t="s">
        <v>76</v>
      </c>
      <c r="B72">
        <v>32564</v>
      </c>
      <c r="C72">
        <v>1546371</v>
      </c>
      <c r="D72">
        <f t="shared" si="1"/>
        <v>2.1058335936201596E-2</v>
      </c>
    </row>
    <row r="73" spans="1:4" x14ac:dyDescent="0.25">
      <c r="A73" t="s">
        <v>77</v>
      </c>
      <c r="B73">
        <v>13503</v>
      </c>
      <c r="C73">
        <v>881534</v>
      </c>
      <c r="D73">
        <f t="shared" si="1"/>
        <v>1.5317616790730704E-2</v>
      </c>
    </row>
    <row r="74" spans="1:4" x14ac:dyDescent="0.25">
      <c r="A74" t="s">
        <v>78</v>
      </c>
      <c r="B74">
        <v>58433</v>
      </c>
      <c r="C74">
        <v>613550</v>
      </c>
      <c r="D74">
        <f t="shared" si="1"/>
        <v>9.5237551951756177E-2</v>
      </c>
    </row>
    <row r="75" spans="1:4" x14ac:dyDescent="0.25">
      <c r="A75" t="s">
        <v>79</v>
      </c>
      <c r="B75">
        <v>487729</v>
      </c>
      <c r="C75">
        <v>2498849</v>
      </c>
      <c r="D75">
        <f t="shared" si="1"/>
        <v>0.19518146154489527</v>
      </c>
    </row>
    <row r="76" spans="1:4" x14ac:dyDescent="0.25">
      <c r="A76" t="s">
        <v>80</v>
      </c>
      <c r="B76">
        <v>68596</v>
      </c>
      <c r="C76">
        <v>1280128</v>
      </c>
      <c r="D76">
        <f t="shared" si="1"/>
        <v>5.3585266473352662E-2</v>
      </c>
    </row>
    <row r="77" spans="1:4" x14ac:dyDescent="0.25">
      <c r="A77" t="s">
        <v>81</v>
      </c>
      <c r="B77">
        <v>294952</v>
      </c>
      <c r="C77">
        <v>4749180</v>
      </c>
      <c r="D77">
        <f t="shared" si="1"/>
        <v>6.2105879330747626E-2</v>
      </c>
    </row>
    <row r="78" spans="1:4" x14ac:dyDescent="0.25">
      <c r="A78" t="s">
        <v>82</v>
      </c>
      <c r="B78">
        <v>170009</v>
      </c>
      <c r="C78">
        <v>671083</v>
      </c>
      <c r="D78">
        <f t="shared" si="1"/>
        <v>0.25333528043475995</v>
      </c>
    </row>
    <row r="79" spans="1:4" x14ac:dyDescent="0.25">
      <c r="A79" t="s">
        <v>83</v>
      </c>
      <c r="B79">
        <v>544223</v>
      </c>
      <c r="C79">
        <v>879881</v>
      </c>
      <c r="D79">
        <f t="shared" si="1"/>
        <v>0.61851886789236277</v>
      </c>
    </row>
    <row r="80" spans="1:4" x14ac:dyDescent="0.25">
      <c r="A80" t="s">
        <v>84</v>
      </c>
      <c r="B80">
        <v>157462</v>
      </c>
      <c r="C80">
        <v>1153731</v>
      </c>
      <c r="D80">
        <f t="shared" si="1"/>
        <v>0.13648068743927311</v>
      </c>
    </row>
    <row r="81" spans="1:4" x14ac:dyDescent="0.25">
      <c r="A81" t="s">
        <v>85</v>
      </c>
      <c r="B81">
        <v>178948</v>
      </c>
      <c r="C81">
        <v>504358</v>
      </c>
      <c r="D81">
        <f t="shared" si="1"/>
        <v>0.35480353241150137</v>
      </c>
    </row>
    <row r="82" spans="1:4" x14ac:dyDescent="0.25">
      <c r="A82" t="s">
        <v>86</v>
      </c>
      <c r="B82">
        <v>11237</v>
      </c>
      <c r="C82">
        <v>660016</v>
      </c>
      <c r="D82">
        <f t="shared" si="1"/>
        <v>1.7025344840125089E-2</v>
      </c>
    </row>
    <row r="83" spans="1:4" x14ac:dyDescent="0.25">
      <c r="A83" t="s">
        <v>87</v>
      </c>
      <c r="B83">
        <v>10507</v>
      </c>
      <c r="C83">
        <v>300860</v>
      </c>
      <c r="D83">
        <f t="shared" si="1"/>
        <v>3.4923220102373198E-2</v>
      </c>
    </row>
    <row r="84" spans="1:4" x14ac:dyDescent="0.25">
      <c r="A84" t="s">
        <v>88</v>
      </c>
      <c r="B84">
        <v>13077</v>
      </c>
      <c r="C84">
        <v>984230</v>
      </c>
      <c r="D84">
        <f t="shared" si="1"/>
        <v>1.3286528555317355E-2</v>
      </c>
    </row>
    <row r="85" spans="1:4" x14ac:dyDescent="0.25">
      <c r="A85" t="s">
        <v>89</v>
      </c>
      <c r="B85">
        <v>37928</v>
      </c>
      <c r="C85">
        <v>989494</v>
      </c>
      <c r="D85">
        <f t="shared" si="1"/>
        <v>3.8330702358983483E-2</v>
      </c>
    </row>
    <row r="86" spans="1:4" x14ac:dyDescent="0.25">
      <c r="A86" t="s">
        <v>90</v>
      </c>
      <c r="B86">
        <v>25931</v>
      </c>
      <c r="C86">
        <v>382460</v>
      </c>
      <c r="D86">
        <f t="shared" si="1"/>
        <v>6.7800554306332694E-2</v>
      </c>
    </row>
    <row r="87" spans="1:4" x14ac:dyDescent="0.25">
      <c r="A87" t="s">
        <v>91</v>
      </c>
      <c r="B87">
        <v>43421</v>
      </c>
      <c r="C87">
        <v>401339</v>
      </c>
      <c r="D87">
        <f t="shared" si="1"/>
        <v>0.10819033286074864</v>
      </c>
    </row>
    <row r="88" spans="1:4" x14ac:dyDescent="0.25">
      <c r="A88" t="s">
        <v>92</v>
      </c>
      <c r="B88">
        <v>294952</v>
      </c>
      <c r="C88">
        <v>4749180</v>
      </c>
      <c r="D88">
        <f t="shared" si="1"/>
        <v>6.2105879330747626E-2</v>
      </c>
    </row>
    <row r="89" spans="1:4" x14ac:dyDescent="0.25">
      <c r="A89" t="s">
        <v>93</v>
      </c>
      <c r="B89">
        <v>3938</v>
      </c>
      <c r="C89">
        <v>131355</v>
      </c>
      <c r="D89">
        <f t="shared" si="1"/>
        <v>2.9979825663278902E-2</v>
      </c>
    </row>
    <row r="90" spans="1:4" x14ac:dyDescent="0.25">
      <c r="A90" t="s">
        <v>94</v>
      </c>
      <c r="B90">
        <v>170009</v>
      </c>
      <c r="C90">
        <v>671083</v>
      </c>
      <c r="D90">
        <f t="shared" si="1"/>
        <v>0.25333528043475995</v>
      </c>
    </row>
    <row r="91" spans="1:4" x14ac:dyDescent="0.25">
      <c r="A91" t="s">
        <v>95</v>
      </c>
      <c r="B91">
        <v>170009</v>
      </c>
      <c r="C91">
        <v>671083</v>
      </c>
      <c r="D91">
        <f t="shared" si="1"/>
        <v>0.25333528043475995</v>
      </c>
    </row>
    <row r="92" spans="1:4" x14ac:dyDescent="0.25">
      <c r="A92" t="s">
        <v>96</v>
      </c>
      <c r="B92">
        <v>18032</v>
      </c>
      <c r="C92">
        <v>420437</v>
      </c>
      <c r="D92">
        <f t="shared" si="1"/>
        <v>4.2888708653139471E-2</v>
      </c>
    </row>
    <row r="93" spans="1:4" x14ac:dyDescent="0.25">
      <c r="A93" t="s">
        <v>97</v>
      </c>
      <c r="B93">
        <v>22458</v>
      </c>
      <c r="C93">
        <v>718904</v>
      </c>
      <c r="D93">
        <f t="shared" si="1"/>
        <v>3.1239219701100565E-2</v>
      </c>
    </row>
    <row r="94" spans="1:4" x14ac:dyDescent="0.25">
      <c r="A94" t="s">
        <v>54</v>
      </c>
      <c r="B94">
        <v>14848</v>
      </c>
      <c r="C94">
        <v>394869</v>
      </c>
      <c r="D94">
        <f t="shared" si="1"/>
        <v>3.7602344068539184E-2</v>
      </c>
    </row>
    <row r="95" spans="1:4" x14ac:dyDescent="0.25">
      <c r="A95" t="s">
        <v>98</v>
      </c>
      <c r="B95">
        <v>157462</v>
      </c>
      <c r="C95">
        <v>1153731</v>
      </c>
      <c r="D95">
        <f t="shared" si="1"/>
        <v>0.13648068743927311</v>
      </c>
    </row>
    <row r="96" spans="1:4" x14ac:dyDescent="0.25">
      <c r="A96" t="s">
        <v>99</v>
      </c>
      <c r="B96">
        <v>48427</v>
      </c>
      <c r="C96">
        <v>731739</v>
      </c>
      <c r="D96">
        <f t="shared" si="1"/>
        <v>6.6180701042311538E-2</v>
      </c>
    </row>
    <row r="97" spans="1:4" x14ac:dyDescent="0.25">
      <c r="A97" t="s">
        <v>100</v>
      </c>
      <c r="B97">
        <v>14848</v>
      </c>
      <c r="C97">
        <v>394869</v>
      </c>
      <c r="D97">
        <f t="shared" si="1"/>
        <v>3.7602344068539184E-2</v>
      </c>
    </row>
    <row r="98" spans="1:4" x14ac:dyDescent="0.25">
      <c r="A98" t="s">
        <v>101</v>
      </c>
      <c r="B98">
        <v>10662</v>
      </c>
      <c r="C98">
        <v>372989</v>
      </c>
      <c r="D98">
        <f t="shared" si="1"/>
        <v>2.8585293400073462E-2</v>
      </c>
    </row>
    <row r="99" spans="1:4" x14ac:dyDescent="0.25">
      <c r="A99" t="s">
        <v>102</v>
      </c>
      <c r="B99">
        <v>3195</v>
      </c>
      <c r="C99">
        <v>48599</v>
      </c>
      <c r="D99">
        <f t="shared" si="1"/>
        <v>6.5742093458713138E-2</v>
      </c>
    </row>
    <row r="100" spans="1:4" x14ac:dyDescent="0.25">
      <c r="A100" t="s">
        <v>103</v>
      </c>
      <c r="B100">
        <v>6610</v>
      </c>
      <c r="C100">
        <v>322958</v>
      </c>
      <c r="D100">
        <f t="shared" si="1"/>
        <v>2.0467057635977434E-2</v>
      </c>
    </row>
    <row r="101" spans="1:4" x14ac:dyDescent="0.25">
      <c r="A101" t="s">
        <v>104</v>
      </c>
      <c r="B101">
        <v>9745</v>
      </c>
      <c r="C101">
        <v>183575</v>
      </c>
      <c r="D101">
        <f t="shared" si="1"/>
        <v>5.3084570339098462E-2</v>
      </c>
    </row>
    <row r="102" spans="1:4" x14ac:dyDescent="0.25">
      <c r="A102" t="s">
        <v>105</v>
      </c>
      <c r="B102">
        <v>42191</v>
      </c>
      <c r="C102">
        <v>498142</v>
      </c>
      <c r="D102">
        <f t="shared" si="1"/>
        <v>8.4696733060051155E-2</v>
      </c>
    </row>
    <row r="103" spans="1:4" x14ac:dyDescent="0.25">
      <c r="A103" t="s">
        <v>106</v>
      </c>
      <c r="B103">
        <v>294952</v>
      </c>
      <c r="C103">
        <v>4749180</v>
      </c>
      <c r="D103">
        <f t="shared" si="1"/>
        <v>6.2105879330747626E-2</v>
      </c>
    </row>
    <row r="104" spans="1:4" x14ac:dyDescent="0.25">
      <c r="A104" t="s">
        <v>107</v>
      </c>
      <c r="B104">
        <v>49618</v>
      </c>
      <c r="C104">
        <v>422229</v>
      </c>
      <c r="D104">
        <f t="shared" si="1"/>
        <v>0.11751442937363374</v>
      </c>
    </row>
    <row r="105" spans="1:4" x14ac:dyDescent="0.25">
      <c r="A105" t="s">
        <v>108</v>
      </c>
      <c r="B105">
        <v>68596</v>
      </c>
      <c r="C105">
        <v>1280128</v>
      </c>
      <c r="D105">
        <f t="shared" si="1"/>
        <v>5.3585266473352662E-2</v>
      </c>
    </row>
    <row r="106" spans="1:4" x14ac:dyDescent="0.25">
      <c r="A106" t="s">
        <v>109</v>
      </c>
      <c r="B106">
        <v>9745</v>
      </c>
      <c r="C106">
        <v>183575</v>
      </c>
      <c r="D106">
        <f t="shared" si="1"/>
        <v>5.3084570339098462E-2</v>
      </c>
    </row>
    <row r="107" spans="1:4" x14ac:dyDescent="0.25">
      <c r="A107" t="s">
        <v>110</v>
      </c>
      <c r="B107">
        <v>116644</v>
      </c>
      <c r="C107">
        <v>767292</v>
      </c>
      <c r="D107">
        <f t="shared" si="1"/>
        <v>0.15202035209542131</v>
      </c>
    </row>
    <row r="108" spans="1:4" x14ac:dyDescent="0.25">
      <c r="A108" t="s">
        <v>111</v>
      </c>
      <c r="B108">
        <v>21867</v>
      </c>
      <c r="C108">
        <v>569309</v>
      </c>
      <c r="D108">
        <f t="shared" si="1"/>
        <v>3.8409721258578382E-2</v>
      </c>
    </row>
    <row r="109" spans="1:4" x14ac:dyDescent="0.25">
      <c r="A109" t="s">
        <v>112</v>
      </c>
      <c r="B109">
        <v>44412</v>
      </c>
      <c r="C109">
        <v>1976339</v>
      </c>
      <c r="D109">
        <f t="shared" si="1"/>
        <v>2.247185325999234E-2</v>
      </c>
    </row>
    <row r="110" spans="1:4" x14ac:dyDescent="0.25">
      <c r="A110" t="s">
        <v>113</v>
      </c>
      <c r="B110">
        <v>22590</v>
      </c>
      <c r="C110">
        <v>889387</v>
      </c>
      <c r="D110">
        <f t="shared" si="1"/>
        <v>2.5399516745803569E-2</v>
      </c>
    </row>
    <row r="111" spans="1:4" x14ac:dyDescent="0.25">
      <c r="A111" t="s">
        <v>114</v>
      </c>
      <c r="B111">
        <v>25931</v>
      </c>
      <c r="C111">
        <v>382460</v>
      </c>
      <c r="D111">
        <f t="shared" si="1"/>
        <v>6.7800554306332694E-2</v>
      </c>
    </row>
    <row r="112" spans="1:4" x14ac:dyDescent="0.25">
      <c r="A112" t="s">
        <v>115</v>
      </c>
      <c r="B112">
        <v>43180</v>
      </c>
      <c r="C112">
        <v>955422</v>
      </c>
      <c r="D112">
        <f t="shared" si="1"/>
        <v>4.5194688839067972E-2</v>
      </c>
    </row>
    <row r="113" spans="1:4" x14ac:dyDescent="0.25">
      <c r="A113" t="s">
        <v>116</v>
      </c>
      <c r="B113">
        <v>294952</v>
      </c>
      <c r="C113">
        <v>4749180</v>
      </c>
      <c r="D113">
        <f t="shared" si="1"/>
        <v>6.2105879330747626E-2</v>
      </c>
    </row>
    <row r="114" spans="1:4" x14ac:dyDescent="0.25">
      <c r="A114" t="s">
        <v>117</v>
      </c>
      <c r="B114">
        <v>130661</v>
      </c>
      <c r="C114">
        <v>366168</v>
      </c>
      <c r="D114">
        <f t="shared" si="1"/>
        <v>0.35683347534465054</v>
      </c>
    </row>
  </sheetData>
  <autoFilter ref="A1:C114">
    <sortState ref="A2:C114">
      <sortCondition ref="A1:A11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R6" sqref="R6"/>
    </sheetView>
  </sheetViews>
  <sheetFormatPr defaultRowHeight="15" x14ac:dyDescent="0.25"/>
  <cols>
    <col min="1" max="1" width="14.85546875" customWidth="1"/>
    <col min="8" max="8" width="21.42578125" customWidth="1"/>
  </cols>
  <sheetData>
    <row r="1" spans="1:13" x14ac:dyDescent="0.25">
      <c r="B1" t="s">
        <v>333</v>
      </c>
      <c r="C1" t="s">
        <v>334</v>
      </c>
      <c r="D1" t="s">
        <v>335</v>
      </c>
      <c r="I1" t="s">
        <v>339</v>
      </c>
      <c r="J1" t="s">
        <v>340</v>
      </c>
      <c r="K1" t="s">
        <v>333</v>
      </c>
      <c r="L1" t="s">
        <v>334</v>
      </c>
      <c r="M1" t="s">
        <v>335</v>
      </c>
    </row>
    <row r="2" spans="1:13" x14ac:dyDescent="0.25">
      <c r="A2" t="s">
        <v>240</v>
      </c>
      <c r="B2">
        <v>2</v>
      </c>
      <c r="C2">
        <v>1</v>
      </c>
      <c r="D2">
        <f>C2-B2</f>
        <v>-1</v>
      </c>
      <c r="H2" t="s">
        <v>309</v>
      </c>
      <c r="I2">
        <v>4.3278030000000002E-2</v>
      </c>
      <c r="J2">
        <v>1.1446908</v>
      </c>
      <c r="K2">
        <v>1</v>
      </c>
      <c r="L2">
        <v>1</v>
      </c>
      <c r="M2">
        <f t="shared" ref="M2:M33" si="0">L2-K2</f>
        <v>0</v>
      </c>
    </row>
    <row r="3" spans="1:13" x14ac:dyDescent="0.25">
      <c r="A3" t="s">
        <v>241</v>
      </c>
      <c r="B3">
        <v>2</v>
      </c>
      <c r="C3">
        <v>3</v>
      </c>
      <c r="D3">
        <f t="shared" ref="D3:D66" si="1">C3-B3</f>
        <v>1</v>
      </c>
      <c r="H3" t="s">
        <v>312</v>
      </c>
      <c r="I3">
        <v>7.127037E-2</v>
      </c>
      <c r="J3">
        <v>1.3411143000000001</v>
      </c>
      <c r="K3">
        <v>1</v>
      </c>
      <c r="L3">
        <v>1</v>
      </c>
      <c r="M3">
        <f t="shared" si="0"/>
        <v>0</v>
      </c>
    </row>
    <row r="4" spans="1:13" x14ac:dyDescent="0.25">
      <c r="A4" t="s">
        <v>242</v>
      </c>
      <c r="B4">
        <v>2</v>
      </c>
      <c r="C4">
        <v>1</v>
      </c>
      <c r="D4">
        <f t="shared" si="1"/>
        <v>-1</v>
      </c>
      <c r="H4" t="s">
        <v>259</v>
      </c>
      <c r="I4">
        <v>7.5795639999999997E-2</v>
      </c>
      <c r="J4">
        <v>1.19004015</v>
      </c>
      <c r="K4">
        <v>2</v>
      </c>
      <c r="L4">
        <v>2</v>
      </c>
      <c r="M4">
        <f t="shared" si="0"/>
        <v>0</v>
      </c>
    </row>
    <row r="5" spans="1:13" x14ac:dyDescent="0.25">
      <c r="A5" t="s">
        <v>243</v>
      </c>
      <c r="B5">
        <v>2</v>
      </c>
      <c r="C5">
        <v>3</v>
      </c>
      <c r="D5">
        <f t="shared" si="1"/>
        <v>1</v>
      </c>
      <c r="H5" t="s">
        <v>278</v>
      </c>
      <c r="I5">
        <v>8.3861679999999994E-2</v>
      </c>
      <c r="J5">
        <v>1.5576207399999999</v>
      </c>
      <c r="K5">
        <v>1</v>
      </c>
      <c r="L5">
        <v>1</v>
      </c>
      <c r="M5">
        <f t="shared" si="0"/>
        <v>0</v>
      </c>
    </row>
    <row r="6" spans="1:13" x14ac:dyDescent="0.25">
      <c r="A6" t="s">
        <v>244</v>
      </c>
      <c r="B6">
        <v>2</v>
      </c>
      <c r="C6">
        <v>3</v>
      </c>
      <c r="D6">
        <f t="shared" si="1"/>
        <v>1</v>
      </c>
      <c r="H6" t="s">
        <v>282</v>
      </c>
      <c r="I6">
        <v>8.5565779999999994E-2</v>
      </c>
      <c r="J6">
        <v>1.46100213</v>
      </c>
      <c r="K6">
        <v>2</v>
      </c>
      <c r="L6">
        <v>2</v>
      </c>
      <c r="M6">
        <f t="shared" si="0"/>
        <v>0</v>
      </c>
    </row>
    <row r="7" spans="1:13" x14ac:dyDescent="0.25">
      <c r="A7" t="s">
        <v>245</v>
      </c>
      <c r="B7">
        <v>2</v>
      </c>
      <c r="C7">
        <v>2</v>
      </c>
      <c r="D7">
        <f t="shared" si="1"/>
        <v>0</v>
      </c>
      <c r="H7" t="s">
        <v>300</v>
      </c>
      <c r="I7">
        <v>8.8676050000000006E-2</v>
      </c>
      <c r="J7">
        <v>1.9936664900000001</v>
      </c>
      <c r="K7">
        <v>2</v>
      </c>
      <c r="L7">
        <v>2</v>
      </c>
      <c r="M7">
        <f t="shared" si="0"/>
        <v>0</v>
      </c>
    </row>
    <row r="8" spans="1:13" x14ac:dyDescent="0.25">
      <c r="A8" t="s">
        <v>246</v>
      </c>
      <c r="B8">
        <v>2</v>
      </c>
      <c r="C8">
        <v>1</v>
      </c>
      <c r="D8">
        <f t="shared" si="1"/>
        <v>-1</v>
      </c>
      <c r="H8" t="s">
        <v>247</v>
      </c>
      <c r="I8">
        <v>9.9220210000000003E-2</v>
      </c>
      <c r="J8">
        <v>1.39634349</v>
      </c>
      <c r="K8">
        <v>2</v>
      </c>
      <c r="L8">
        <v>2</v>
      </c>
      <c r="M8">
        <f t="shared" si="0"/>
        <v>0</v>
      </c>
    </row>
    <row r="9" spans="1:13" x14ac:dyDescent="0.25">
      <c r="A9" t="s">
        <v>247</v>
      </c>
      <c r="B9">
        <v>2</v>
      </c>
      <c r="C9">
        <v>2</v>
      </c>
      <c r="D9">
        <f t="shared" si="1"/>
        <v>0</v>
      </c>
      <c r="H9" t="s">
        <v>319</v>
      </c>
      <c r="I9">
        <v>0.10375334</v>
      </c>
      <c r="J9">
        <v>1.5322797699999999</v>
      </c>
      <c r="K9">
        <v>2</v>
      </c>
      <c r="L9">
        <v>1</v>
      </c>
      <c r="M9">
        <f t="shared" si="0"/>
        <v>-1</v>
      </c>
    </row>
    <row r="10" spans="1:13" x14ac:dyDescent="0.25">
      <c r="A10" t="s">
        <v>248</v>
      </c>
      <c r="B10">
        <v>2</v>
      </c>
      <c r="C10">
        <v>4</v>
      </c>
      <c r="D10">
        <f t="shared" si="1"/>
        <v>2</v>
      </c>
      <c r="H10" t="s">
        <v>304</v>
      </c>
      <c r="I10">
        <v>0.10477593</v>
      </c>
      <c r="J10">
        <v>1.33147796</v>
      </c>
      <c r="K10">
        <v>1</v>
      </c>
      <c r="L10">
        <v>2</v>
      </c>
      <c r="M10">
        <f t="shared" si="0"/>
        <v>1</v>
      </c>
    </row>
    <row r="11" spans="1:13" x14ac:dyDescent="0.25">
      <c r="A11" t="s">
        <v>249</v>
      </c>
      <c r="B11">
        <v>2</v>
      </c>
      <c r="C11">
        <v>4</v>
      </c>
      <c r="D11">
        <f t="shared" si="1"/>
        <v>2</v>
      </c>
      <c r="H11" t="s">
        <v>254</v>
      </c>
      <c r="I11">
        <v>0.1159333</v>
      </c>
      <c r="J11">
        <v>1.58178156</v>
      </c>
      <c r="K11">
        <v>2</v>
      </c>
      <c r="L11">
        <v>1</v>
      </c>
      <c r="M11">
        <f t="shared" si="0"/>
        <v>-1</v>
      </c>
    </row>
    <row r="12" spans="1:13" x14ac:dyDescent="0.25">
      <c r="A12" t="s">
        <v>250</v>
      </c>
      <c r="B12">
        <v>2</v>
      </c>
      <c r="C12">
        <v>1</v>
      </c>
      <c r="D12">
        <f t="shared" si="1"/>
        <v>-1</v>
      </c>
      <c r="H12" t="s">
        <v>283</v>
      </c>
      <c r="I12">
        <v>0.11623726</v>
      </c>
      <c r="J12">
        <v>1.97309917</v>
      </c>
      <c r="K12">
        <v>2</v>
      </c>
      <c r="L12">
        <v>3</v>
      </c>
      <c r="M12">
        <f t="shared" si="0"/>
        <v>1</v>
      </c>
    </row>
    <row r="13" spans="1:13" x14ac:dyDescent="0.25">
      <c r="A13" t="s">
        <v>251</v>
      </c>
      <c r="B13">
        <v>2</v>
      </c>
      <c r="C13">
        <v>2</v>
      </c>
      <c r="D13">
        <f t="shared" si="1"/>
        <v>0</v>
      </c>
      <c r="H13" t="s">
        <v>280</v>
      </c>
      <c r="I13">
        <v>0.1173023</v>
      </c>
      <c r="J13">
        <v>2.1931141699999999</v>
      </c>
      <c r="K13">
        <v>2</v>
      </c>
      <c r="L13">
        <v>1</v>
      </c>
      <c r="M13">
        <f t="shared" si="0"/>
        <v>-1</v>
      </c>
    </row>
    <row r="14" spans="1:13" x14ac:dyDescent="0.25">
      <c r="A14" t="s">
        <v>252</v>
      </c>
      <c r="B14">
        <v>2</v>
      </c>
      <c r="C14">
        <v>3</v>
      </c>
      <c r="D14">
        <f t="shared" si="1"/>
        <v>1</v>
      </c>
      <c r="H14" t="s">
        <v>298</v>
      </c>
      <c r="I14">
        <v>0.12023318</v>
      </c>
      <c r="J14">
        <v>1.61434536</v>
      </c>
      <c r="K14">
        <v>2</v>
      </c>
      <c r="L14">
        <v>2</v>
      </c>
      <c r="M14">
        <f t="shared" si="0"/>
        <v>0</v>
      </c>
    </row>
    <row r="15" spans="1:13" x14ac:dyDescent="0.25">
      <c r="A15" t="s">
        <v>253</v>
      </c>
      <c r="B15">
        <v>2</v>
      </c>
      <c r="C15">
        <v>2</v>
      </c>
      <c r="D15">
        <f t="shared" si="1"/>
        <v>0</v>
      </c>
      <c r="H15" t="s">
        <v>324</v>
      </c>
      <c r="I15">
        <v>0.1314372</v>
      </c>
      <c r="J15">
        <v>2.27248048</v>
      </c>
      <c r="K15">
        <v>2</v>
      </c>
      <c r="L15">
        <v>2</v>
      </c>
      <c r="M15">
        <f t="shared" si="0"/>
        <v>0</v>
      </c>
    </row>
    <row r="16" spans="1:13" x14ac:dyDescent="0.25">
      <c r="A16" t="s">
        <v>254</v>
      </c>
      <c r="B16">
        <v>2</v>
      </c>
      <c r="C16">
        <v>1</v>
      </c>
      <c r="D16">
        <f t="shared" si="1"/>
        <v>-1</v>
      </c>
      <c r="H16" t="s">
        <v>284</v>
      </c>
      <c r="I16">
        <v>0.13492626999999999</v>
      </c>
      <c r="J16">
        <v>1.2832830500000001</v>
      </c>
      <c r="K16">
        <v>2</v>
      </c>
      <c r="L16">
        <v>2</v>
      </c>
      <c r="M16">
        <f t="shared" si="0"/>
        <v>0</v>
      </c>
    </row>
    <row r="17" spans="1:13" x14ac:dyDescent="0.25">
      <c r="A17" t="s">
        <v>255</v>
      </c>
      <c r="B17">
        <v>2</v>
      </c>
      <c r="C17">
        <v>2</v>
      </c>
      <c r="D17">
        <f t="shared" si="1"/>
        <v>0</v>
      </c>
      <c r="H17" t="s">
        <v>260</v>
      </c>
      <c r="I17">
        <v>0.13915289</v>
      </c>
      <c r="J17">
        <v>2.3133074200000001</v>
      </c>
      <c r="K17">
        <v>2</v>
      </c>
      <c r="L17">
        <v>2</v>
      </c>
      <c r="M17">
        <f t="shared" si="0"/>
        <v>0</v>
      </c>
    </row>
    <row r="18" spans="1:13" x14ac:dyDescent="0.25">
      <c r="A18" t="s">
        <v>256</v>
      </c>
      <c r="B18">
        <v>2</v>
      </c>
      <c r="C18">
        <v>2</v>
      </c>
      <c r="D18">
        <f t="shared" si="1"/>
        <v>0</v>
      </c>
      <c r="H18" t="s">
        <v>299</v>
      </c>
      <c r="I18">
        <v>0.14686801999999999</v>
      </c>
      <c r="J18">
        <v>2.0291801600000001</v>
      </c>
      <c r="K18">
        <v>2</v>
      </c>
      <c r="L18">
        <v>2</v>
      </c>
      <c r="M18">
        <f t="shared" si="0"/>
        <v>0</v>
      </c>
    </row>
    <row r="19" spans="1:13" x14ac:dyDescent="0.25">
      <c r="A19" t="s">
        <v>257</v>
      </c>
      <c r="B19">
        <v>2</v>
      </c>
      <c r="C19">
        <v>2</v>
      </c>
      <c r="D19">
        <f t="shared" si="1"/>
        <v>0</v>
      </c>
      <c r="H19" t="s">
        <v>320</v>
      </c>
      <c r="I19">
        <v>0.14894868999999999</v>
      </c>
      <c r="J19">
        <v>1.45937608</v>
      </c>
      <c r="K19">
        <v>2</v>
      </c>
      <c r="L19">
        <v>2</v>
      </c>
      <c r="M19">
        <f t="shared" si="0"/>
        <v>0</v>
      </c>
    </row>
    <row r="20" spans="1:13" x14ac:dyDescent="0.25">
      <c r="A20" t="s">
        <v>258</v>
      </c>
      <c r="B20">
        <v>2</v>
      </c>
      <c r="C20">
        <v>1</v>
      </c>
      <c r="D20">
        <f t="shared" si="1"/>
        <v>-1</v>
      </c>
      <c r="H20" t="s">
        <v>270</v>
      </c>
      <c r="I20">
        <v>0.14986072</v>
      </c>
      <c r="J20">
        <v>2.02064048</v>
      </c>
      <c r="K20">
        <v>2</v>
      </c>
      <c r="L20">
        <v>1</v>
      </c>
      <c r="M20">
        <f t="shared" si="0"/>
        <v>-1</v>
      </c>
    </row>
    <row r="21" spans="1:13" x14ac:dyDescent="0.25">
      <c r="A21" t="s">
        <v>259</v>
      </c>
      <c r="B21">
        <v>2</v>
      </c>
      <c r="C21">
        <v>2</v>
      </c>
      <c r="D21">
        <f t="shared" si="1"/>
        <v>0</v>
      </c>
      <c r="H21" t="s">
        <v>297</v>
      </c>
      <c r="I21">
        <v>0.15265583999999999</v>
      </c>
      <c r="J21">
        <v>1.59341187</v>
      </c>
      <c r="K21">
        <v>2</v>
      </c>
      <c r="L21">
        <v>2</v>
      </c>
      <c r="M21">
        <f t="shared" si="0"/>
        <v>0</v>
      </c>
    </row>
    <row r="22" spans="1:13" x14ac:dyDescent="0.25">
      <c r="A22" t="s">
        <v>260</v>
      </c>
      <c r="B22">
        <v>2</v>
      </c>
      <c r="C22">
        <v>2</v>
      </c>
      <c r="D22">
        <f t="shared" si="1"/>
        <v>0</v>
      </c>
      <c r="H22" t="s">
        <v>326</v>
      </c>
      <c r="I22">
        <v>0.15311859</v>
      </c>
      <c r="J22">
        <v>1.37735695</v>
      </c>
      <c r="K22">
        <v>2</v>
      </c>
      <c r="L22">
        <v>2</v>
      </c>
      <c r="M22">
        <f t="shared" si="0"/>
        <v>0</v>
      </c>
    </row>
    <row r="23" spans="1:13" x14ac:dyDescent="0.25">
      <c r="A23" t="s">
        <v>261</v>
      </c>
      <c r="B23">
        <v>2</v>
      </c>
      <c r="C23">
        <v>1</v>
      </c>
      <c r="D23">
        <f t="shared" si="1"/>
        <v>-1</v>
      </c>
      <c r="H23" t="s">
        <v>296</v>
      </c>
      <c r="I23">
        <v>0.15464808999999999</v>
      </c>
      <c r="J23">
        <v>1.81420889</v>
      </c>
      <c r="K23">
        <v>2</v>
      </c>
      <c r="L23">
        <v>2</v>
      </c>
      <c r="M23">
        <f t="shared" si="0"/>
        <v>0</v>
      </c>
    </row>
    <row r="24" spans="1:13" x14ac:dyDescent="0.25">
      <c r="A24" t="s">
        <v>262</v>
      </c>
      <c r="B24">
        <v>2</v>
      </c>
      <c r="C24">
        <v>2</v>
      </c>
      <c r="D24">
        <f t="shared" si="1"/>
        <v>0</v>
      </c>
      <c r="H24" t="s">
        <v>315</v>
      </c>
      <c r="I24">
        <v>0.15785101000000001</v>
      </c>
      <c r="J24">
        <v>2.7148999599999999</v>
      </c>
      <c r="K24">
        <v>2</v>
      </c>
      <c r="L24">
        <v>5</v>
      </c>
      <c r="M24">
        <f t="shared" si="0"/>
        <v>3</v>
      </c>
    </row>
    <row r="25" spans="1:13" x14ac:dyDescent="0.25">
      <c r="A25" t="s">
        <v>263</v>
      </c>
      <c r="B25">
        <v>1</v>
      </c>
      <c r="C25">
        <v>1</v>
      </c>
      <c r="D25">
        <f t="shared" si="1"/>
        <v>0</v>
      </c>
      <c r="H25" t="s">
        <v>271</v>
      </c>
      <c r="I25">
        <v>0.15825069</v>
      </c>
      <c r="J25">
        <v>1.8749288</v>
      </c>
      <c r="K25">
        <v>2</v>
      </c>
      <c r="L25">
        <v>2</v>
      </c>
      <c r="M25">
        <f t="shared" si="0"/>
        <v>0</v>
      </c>
    </row>
    <row r="26" spans="1:13" x14ac:dyDescent="0.25">
      <c r="A26" t="s">
        <v>264</v>
      </c>
      <c r="B26">
        <v>2</v>
      </c>
      <c r="C26">
        <v>1</v>
      </c>
      <c r="D26">
        <f t="shared" si="1"/>
        <v>-1</v>
      </c>
      <c r="H26" t="s">
        <v>258</v>
      </c>
      <c r="I26">
        <v>0.16459402000000001</v>
      </c>
      <c r="J26">
        <v>1.56497489</v>
      </c>
      <c r="K26">
        <v>2</v>
      </c>
      <c r="L26">
        <v>1</v>
      </c>
      <c r="M26">
        <f t="shared" si="0"/>
        <v>-1</v>
      </c>
    </row>
    <row r="27" spans="1:13" x14ac:dyDescent="0.25">
      <c r="A27" t="s">
        <v>265</v>
      </c>
      <c r="B27">
        <v>2</v>
      </c>
      <c r="C27">
        <v>2</v>
      </c>
      <c r="D27">
        <f t="shared" si="1"/>
        <v>0</v>
      </c>
      <c r="H27" t="s">
        <v>251</v>
      </c>
      <c r="I27">
        <v>0.17511752999999999</v>
      </c>
      <c r="J27">
        <v>2.6705376699999999</v>
      </c>
      <c r="K27">
        <v>2</v>
      </c>
      <c r="L27">
        <v>2</v>
      </c>
      <c r="M27">
        <f t="shared" si="0"/>
        <v>0</v>
      </c>
    </row>
    <row r="28" spans="1:13" x14ac:dyDescent="0.25">
      <c r="A28" t="s">
        <v>266</v>
      </c>
      <c r="B28">
        <v>2</v>
      </c>
      <c r="C28">
        <v>2</v>
      </c>
      <c r="D28">
        <f t="shared" si="1"/>
        <v>0</v>
      </c>
      <c r="H28" t="s">
        <v>264</v>
      </c>
      <c r="I28">
        <v>0.17999794999999999</v>
      </c>
      <c r="J28">
        <v>2.0889752499999998</v>
      </c>
      <c r="K28">
        <v>2</v>
      </c>
      <c r="L28">
        <v>1</v>
      </c>
      <c r="M28">
        <f t="shared" si="0"/>
        <v>-1</v>
      </c>
    </row>
    <row r="29" spans="1:13" x14ac:dyDescent="0.25">
      <c r="A29" t="s">
        <v>267</v>
      </c>
      <c r="B29">
        <v>2</v>
      </c>
      <c r="C29">
        <v>1</v>
      </c>
      <c r="D29">
        <f t="shared" si="1"/>
        <v>-1</v>
      </c>
      <c r="H29" t="s">
        <v>274</v>
      </c>
      <c r="I29">
        <v>0.18073905000000001</v>
      </c>
      <c r="J29">
        <v>1.4813934200000001</v>
      </c>
      <c r="K29">
        <v>2</v>
      </c>
      <c r="L29">
        <v>3</v>
      </c>
      <c r="M29">
        <f t="shared" si="0"/>
        <v>1</v>
      </c>
    </row>
    <row r="30" spans="1:13" x14ac:dyDescent="0.25">
      <c r="A30" t="s">
        <v>268</v>
      </c>
      <c r="B30">
        <v>2</v>
      </c>
      <c r="C30">
        <v>1</v>
      </c>
      <c r="D30">
        <f t="shared" si="1"/>
        <v>-1</v>
      </c>
      <c r="H30" t="s">
        <v>276</v>
      </c>
      <c r="I30">
        <v>0.18735645000000001</v>
      </c>
      <c r="J30">
        <v>1.42100596</v>
      </c>
      <c r="K30">
        <v>2</v>
      </c>
      <c r="L30">
        <v>1</v>
      </c>
      <c r="M30">
        <f t="shared" si="0"/>
        <v>-1</v>
      </c>
    </row>
    <row r="31" spans="1:13" x14ac:dyDescent="0.25">
      <c r="A31" t="s">
        <v>269</v>
      </c>
      <c r="B31">
        <v>1</v>
      </c>
      <c r="C31">
        <v>2</v>
      </c>
      <c r="D31">
        <f t="shared" si="1"/>
        <v>1</v>
      </c>
      <c r="H31" t="s">
        <v>301</v>
      </c>
      <c r="I31">
        <v>0.19305162000000001</v>
      </c>
      <c r="J31">
        <v>1.7592599900000001</v>
      </c>
      <c r="K31">
        <v>2</v>
      </c>
      <c r="L31">
        <v>1</v>
      </c>
      <c r="M31">
        <f t="shared" si="0"/>
        <v>-1</v>
      </c>
    </row>
    <row r="32" spans="1:13" x14ac:dyDescent="0.25">
      <c r="A32" t="s">
        <v>270</v>
      </c>
      <c r="B32">
        <v>2</v>
      </c>
      <c r="C32">
        <v>1</v>
      </c>
      <c r="D32">
        <f t="shared" si="1"/>
        <v>-1</v>
      </c>
      <c r="H32" t="s">
        <v>321</v>
      </c>
      <c r="I32">
        <v>0.19334659000000001</v>
      </c>
      <c r="J32">
        <v>1.48483305</v>
      </c>
      <c r="K32">
        <v>2</v>
      </c>
      <c r="L32">
        <v>1</v>
      </c>
      <c r="M32">
        <f t="shared" si="0"/>
        <v>-1</v>
      </c>
    </row>
    <row r="33" spans="1:13" x14ac:dyDescent="0.25">
      <c r="A33" t="s">
        <v>271</v>
      </c>
      <c r="B33">
        <v>2</v>
      </c>
      <c r="C33">
        <v>2</v>
      </c>
      <c r="D33">
        <f t="shared" si="1"/>
        <v>0</v>
      </c>
      <c r="H33" t="s">
        <v>311</v>
      </c>
      <c r="I33">
        <v>0.19486084000000001</v>
      </c>
      <c r="J33">
        <v>2.1791779400000002</v>
      </c>
      <c r="K33">
        <v>2</v>
      </c>
      <c r="L33">
        <v>2</v>
      </c>
      <c r="M33">
        <f t="shared" si="0"/>
        <v>0</v>
      </c>
    </row>
    <row r="34" spans="1:13" x14ac:dyDescent="0.25">
      <c r="A34" t="s">
        <v>272</v>
      </c>
      <c r="B34">
        <v>2</v>
      </c>
      <c r="C34">
        <v>3</v>
      </c>
      <c r="D34">
        <f t="shared" si="1"/>
        <v>1</v>
      </c>
      <c r="H34" t="s">
        <v>328</v>
      </c>
      <c r="I34">
        <v>0.19655091</v>
      </c>
      <c r="J34">
        <v>2.6069159599999998</v>
      </c>
      <c r="K34">
        <v>2</v>
      </c>
      <c r="L34">
        <v>2</v>
      </c>
      <c r="M34">
        <f t="shared" ref="M34:M65" si="2">L34-K34</f>
        <v>0</v>
      </c>
    </row>
    <row r="35" spans="1:13" x14ac:dyDescent="0.25">
      <c r="A35" t="s">
        <v>273</v>
      </c>
      <c r="B35">
        <v>2</v>
      </c>
      <c r="C35">
        <v>2</v>
      </c>
      <c r="D35">
        <f t="shared" si="1"/>
        <v>0</v>
      </c>
      <c r="H35" t="s">
        <v>316</v>
      </c>
      <c r="I35">
        <v>0.20758035</v>
      </c>
      <c r="J35">
        <v>3.05339757</v>
      </c>
      <c r="K35">
        <v>1</v>
      </c>
      <c r="L35">
        <v>3</v>
      </c>
      <c r="M35">
        <f t="shared" si="2"/>
        <v>2</v>
      </c>
    </row>
    <row r="36" spans="1:13" x14ac:dyDescent="0.25">
      <c r="A36" t="s">
        <v>274</v>
      </c>
      <c r="B36">
        <v>2</v>
      </c>
      <c r="C36">
        <v>3</v>
      </c>
      <c r="D36">
        <f t="shared" si="1"/>
        <v>1</v>
      </c>
      <c r="H36" t="s">
        <v>306</v>
      </c>
      <c r="I36">
        <v>0.20965339</v>
      </c>
      <c r="J36">
        <v>1.7412686399999999</v>
      </c>
      <c r="K36">
        <v>2</v>
      </c>
      <c r="L36">
        <v>2</v>
      </c>
      <c r="M36">
        <f t="shared" si="2"/>
        <v>0</v>
      </c>
    </row>
    <row r="37" spans="1:13" x14ac:dyDescent="0.25">
      <c r="A37" t="s">
        <v>275</v>
      </c>
      <c r="B37">
        <v>2</v>
      </c>
      <c r="C37">
        <v>1</v>
      </c>
      <c r="D37">
        <f t="shared" si="1"/>
        <v>-1</v>
      </c>
      <c r="H37" t="s">
        <v>269</v>
      </c>
      <c r="I37">
        <v>0.21290025000000001</v>
      </c>
      <c r="J37">
        <v>1.39142308</v>
      </c>
      <c r="K37">
        <v>1</v>
      </c>
      <c r="L37">
        <v>2</v>
      </c>
      <c r="M37">
        <f t="shared" si="2"/>
        <v>1</v>
      </c>
    </row>
    <row r="38" spans="1:13" x14ac:dyDescent="0.25">
      <c r="A38" t="s">
        <v>276</v>
      </c>
      <c r="B38">
        <v>2</v>
      </c>
      <c r="C38">
        <v>1</v>
      </c>
      <c r="D38">
        <f t="shared" si="1"/>
        <v>-1</v>
      </c>
      <c r="H38" t="s">
        <v>307</v>
      </c>
      <c r="I38">
        <v>0.21484070999999999</v>
      </c>
      <c r="J38">
        <v>1.9700795200000001</v>
      </c>
      <c r="K38">
        <v>2</v>
      </c>
      <c r="L38">
        <v>2</v>
      </c>
      <c r="M38">
        <f t="shared" si="2"/>
        <v>0</v>
      </c>
    </row>
    <row r="39" spans="1:13" x14ac:dyDescent="0.25">
      <c r="A39" t="s">
        <v>277</v>
      </c>
      <c r="B39">
        <v>2</v>
      </c>
      <c r="C39">
        <v>2</v>
      </c>
      <c r="D39">
        <f t="shared" si="1"/>
        <v>0</v>
      </c>
      <c r="H39" t="s">
        <v>241</v>
      </c>
      <c r="I39">
        <v>0.22029909</v>
      </c>
      <c r="J39">
        <v>2.1861478000000001</v>
      </c>
      <c r="K39">
        <v>2</v>
      </c>
      <c r="L39">
        <v>3</v>
      </c>
      <c r="M39">
        <f t="shared" si="2"/>
        <v>1</v>
      </c>
    </row>
    <row r="40" spans="1:13" x14ac:dyDescent="0.25">
      <c r="A40" t="s">
        <v>278</v>
      </c>
      <c r="B40">
        <v>1</v>
      </c>
      <c r="C40">
        <v>1</v>
      </c>
      <c r="D40">
        <f t="shared" si="1"/>
        <v>0</v>
      </c>
      <c r="H40" t="s">
        <v>261</v>
      </c>
      <c r="I40">
        <v>0.22772769000000001</v>
      </c>
      <c r="J40">
        <v>1.8502223499999999</v>
      </c>
      <c r="K40">
        <v>2</v>
      </c>
      <c r="L40">
        <v>1</v>
      </c>
      <c r="M40">
        <f t="shared" si="2"/>
        <v>-1</v>
      </c>
    </row>
    <row r="41" spans="1:13" x14ac:dyDescent="0.25">
      <c r="A41" t="s">
        <v>279</v>
      </c>
      <c r="B41">
        <v>2</v>
      </c>
      <c r="C41">
        <v>2</v>
      </c>
      <c r="D41">
        <f t="shared" si="1"/>
        <v>0</v>
      </c>
      <c r="H41" t="s">
        <v>303</v>
      </c>
      <c r="I41">
        <v>0.23213932000000001</v>
      </c>
      <c r="J41">
        <v>1.92004519</v>
      </c>
      <c r="K41">
        <v>2</v>
      </c>
      <c r="L41">
        <v>1</v>
      </c>
      <c r="M41">
        <f t="shared" si="2"/>
        <v>-1</v>
      </c>
    </row>
    <row r="42" spans="1:13" x14ac:dyDescent="0.25">
      <c r="A42" t="s">
        <v>280</v>
      </c>
      <c r="B42">
        <v>2</v>
      </c>
      <c r="C42">
        <v>1</v>
      </c>
      <c r="D42">
        <f t="shared" si="1"/>
        <v>-1</v>
      </c>
      <c r="H42" t="s">
        <v>292</v>
      </c>
      <c r="I42">
        <v>0.23252613999999999</v>
      </c>
      <c r="J42">
        <v>2.1899072400000001</v>
      </c>
      <c r="K42">
        <v>2</v>
      </c>
      <c r="L42">
        <v>2</v>
      </c>
      <c r="M42">
        <f t="shared" si="2"/>
        <v>0</v>
      </c>
    </row>
    <row r="43" spans="1:13" x14ac:dyDescent="0.25">
      <c r="A43" t="s">
        <v>281</v>
      </c>
      <c r="B43">
        <v>2</v>
      </c>
      <c r="C43">
        <v>2</v>
      </c>
      <c r="D43">
        <f t="shared" si="1"/>
        <v>0</v>
      </c>
      <c r="H43" t="s">
        <v>332</v>
      </c>
      <c r="I43">
        <v>0.23423925000000001</v>
      </c>
      <c r="J43">
        <v>1.22806613</v>
      </c>
      <c r="K43">
        <v>2</v>
      </c>
      <c r="L43">
        <v>2</v>
      </c>
      <c r="M43">
        <f t="shared" si="2"/>
        <v>0</v>
      </c>
    </row>
    <row r="44" spans="1:13" x14ac:dyDescent="0.25">
      <c r="A44" t="s">
        <v>282</v>
      </c>
      <c r="B44">
        <v>2</v>
      </c>
      <c r="C44">
        <v>2</v>
      </c>
      <c r="D44">
        <f t="shared" si="1"/>
        <v>0</v>
      </c>
      <c r="H44" t="s">
        <v>252</v>
      </c>
      <c r="I44">
        <v>0.24050368</v>
      </c>
      <c r="J44">
        <v>1.6499794000000001</v>
      </c>
      <c r="K44">
        <v>2</v>
      </c>
      <c r="L44">
        <v>3</v>
      </c>
      <c r="M44">
        <f t="shared" si="2"/>
        <v>1</v>
      </c>
    </row>
    <row r="45" spans="1:13" x14ac:dyDescent="0.25">
      <c r="A45" t="s">
        <v>283</v>
      </c>
      <c r="B45">
        <v>2</v>
      </c>
      <c r="C45">
        <v>3</v>
      </c>
      <c r="D45">
        <f t="shared" si="1"/>
        <v>1</v>
      </c>
      <c r="H45" t="s">
        <v>287</v>
      </c>
      <c r="I45">
        <v>0.24538948999999999</v>
      </c>
      <c r="J45">
        <v>2.0839491400000001</v>
      </c>
      <c r="K45">
        <v>2</v>
      </c>
      <c r="L45">
        <v>2</v>
      </c>
      <c r="M45">
        <f t="shared" si="2"/>
        <v>0</v>
      </c>
    </row>
    <row r="46" spans="1:13" x14ac:dyDescent="0.25">
      <c r="A46" t="s">
        <v>284</v>
      </c>
      <c r="B46">
        <v>2</v>
      </c>
      <c r="C46">
        <v>2</v>
      </c>
      <c r="D46">
        <f t="shared" si="1"/>
        <v>0</v>
      </c>
      <c r="H46" t="s">
        <v>268</v>
      </c>
      <c r="I46">
        <v>0.25355475</v>
      </c>
      <c r="J46">
        <v>2.3791786899999998</v>
      </c>
      <c r="K46">
        <v>2</v>
      </c>
      <c r="L46">
        <v>1</v>
      </c>
      <c r="M46">
        <f t="shared" si="2"/>
        <v>-1</v>
      </c>
    </row>
    <row r="47" spans="1:13" x14ac:dyDescent="0.25">
      <c r="A47" t="s">
        <v>285</v>
      </c>
      <c r="B47">
        <v>2</v>
      </c>
      <c r="C47">
        <v>1</v>
      </c>
      <c r="D47">
        <f t="shared" si="1"/>
        <v>-1</v>
      </c>
      <c r="H47" t="s">
        <v>331</v>
      </c>
      <c r="I47">
        <v>0.25458567999999998</v>
      </c>
      <c r="J47">
        <v>2.3477801700000001</v>
      </c>
      <c r="K47">
        <v>2</v>
      </c>
      <c r="L47">
        <v>2</v>
      </c>
      <c r="M47">
        <f t="shared" si="2"/>
        <v>0</v>
      </c>
    </row>
    <row r="48" spans="1:13" x14ac:dyDescent="0.25">
      <c r="A48" t="s">
        <v>286</v>
      </c>
      <c r="B48">
        <v>2</v>
      </c>
      <c r="C48">
        <v>2</v>
      </c>
      <c r="D48">
        <f t="shared" si="1"/>
        <v>0</v>
      </c>
      <c r="H48" t="s">
        <v>245</v>
      </c>
      <c r="I48">
        <v>0.25479332999999998</v>
      </c>
      <c r="J48">
        <v>2.7090044400000002</v>
      </c>
      <c r="K48">
        <v>2</v>
      </c>
      <c r="L48">
        <v>2</v>
      </c>
      <c r="M48">
        <f t="shared" si="2"/>
        <v>0</v>
      </c>
    </row>
    <row r="49" spans="1:13" x14ac:dyDescent="0.25">
      <c r="A49" t="s">
        <v>287</v>
      </c>
      <c r="B49">
        <v>2</v>
      </c>
      <c r="C49">
        <v>2</v>
      </c>
      <c r="D49">
        <f t="shared" si="1"/>
        <v>0</v>
      </c>
      <c r="H49" t="s">
        <v>263</v>
      </c>
      <c r="I49">
        <v>0.25668616999999999</v>
      </c>
      <c r="J49">
        <v>1.2898730899999999</v>
      </c>
      <c r="K49">
        <v>1</v>
      </c>
      <c r="L49">
        <v>1</v>
      </c>
      <c r="M49">
        <f t="shared" si="2"/>
        <v>0</v>
      </c>
    </row>
    <row r="50" spans="1:13" x14ac:dyDescent="0.25">
      <c r="A50" t="s">
        <v>288</v>
      </c>
      <c r="B50">
        <v>2</v>
      </c>
      <c r="C50">
        <v>2</v>
      </c>
      <c r="D50">
        <f t="shared" si="1"/>
        <v>0</v>
      </c>
      <c r="H50" t="s">
        <v>302</v>
      </c>
      <c r="I50">
        <v>0.25793327999999999</v>
      </c>
      <c r="J50">
        <v>1.7822229599999999</v>
      </c>
      <c r="K50">
        <v>2</v>
      </c>
      <c r="L50">
        <v>1</v>
      </c>
      <c r="M50">
        <f t="shared" si="2"/>
        <v>-1</v>
      </c>
    </row>
    <row r="51" spans="1:13" x14ac:dyDescent="0.25">
      <c r="A51" t="s">
        <v>289</v>
      </c>
      <c r="B51">
        <v>2</v>
      </c>
      <c r="C51">
        <v>2</v>
      </c>
      <c r="D51">
        <f t="shared" si="1"/>
        <v>0</v>
      </c>
      <c r="H51" t="s">
        <v>267</v>
      </c>
      <c r="I51">
        <v>0.26418438999999999</v>
      </c>
      <c r="J51">
        <v>2.2872020499999999</v>
      </c>
      <c r="K51">
        <v>2</v>
      </c>
      <c r="L51">
        <v>1</v>
      </c>
      <c r="M51">
        <f t="shared" si="2"/>
        <v>-1</v>
      </c>
    </row>
    <row r="52" spans="1:13" x14ac:dyDescent="0.25">
      <c r="A52" t="s">
        <v>290</v>
      </c>
      <c r="B52">
        <v>2</v>
      </c>
      <c r="C52">
        <v>2</v>
      </c>
      <c r="D52">
        <f t="shared" si="1"/>
        <v>0</v>
      </c>
      <c r="H52" t="s">
        <v>289</v>
      </c>
      <c r="I52">
        <v>0.26534348000000002</v>
      </c>
      <c r="J52">
        <v>2.0282436399999999</v>
      </c>
      <c r="K52">
        <v>2</v>
      </c>
      <c r="L52">
        <v>2</v>
      </c>
      <c r="M52">
        <f t="shared" si="2"/>
        <v>0</v>
      </c>
    </row>
    <row r="53" spans="1:13" x14ac:dyDescent="0.25">
      <c r="A53" t="s">
        <v>291</v>
      </c>
      <c r="B53">
        <v>2</v>
      </c>
      <c r="C53">
        <v>2</v>
      </c>
      <c r="D53">
        <f t="shared" si="1"/>
        <v>0</v>
      </c>
      <c r="H53" t="s">
        <v>290</v>
      </c>
      <c r="I53">
        <v>0.26576302000000002</v>
      </c>
      <c r="J53">
        <v>2.0529755000000001</v>
      </c>
      <c r="K53">
        <v>2</v>
      </c>
      <c r="L53">
        <v>2</v>
      </c>
      <c r="M53">
        <f t="shared" si="2"/>
        <v>0</v>
      </c>
    </row>
    <row r="54" spans="1:13" x14ac:dyDescent="0.25">
      <c r="A54" t="s">
        <v>292</v>
      </c>
      <c r="B54">
        <v>2</v>
      </c>
      <c r="C54">
        <v>2</v>
      </c>
      <c r="D54">
        <f t="shared" si="1"/>
        <v>0</v>
      </c>
      <c r="H54" t="s">
        <v>266</v>
      </c>
      <c r="I54">
        <v>0.26706574</v>
      </c>
      <c r="J54">
        <v>2.2380200399999999</v>
      </c>
      <c r="K54">
        <v>2</v>
      </c>
      <c r="L54">
        <v>2</v>
      </c>
      <c r="M54">
        <f t="shared" si="2"/>
        <v>0</v>
      </c>
    </row>
    <row r="55" spans="1:13" x14ac:dyDescent="0.25">
      <c r="A55" t="s">
        <v>293</v>
      </c>
      <c r="B55">
        <v>2</v>
      </c>
      <c r="C55">
        <v>4</v>
      </c>
      <c r="D55">
        <f t="shared" si="1"/>
        <v>2</v>
      </c>
      <c r="H55" t="s">
        <v>293</v>
      </c>
      <c r="I55">
        <v>0.27439752000000001</v>
      </c>
      <c r="J55">
        <v>1.8236129599999999</v>
      </c>
      <c r="K55">
        <v>2</v>
      </c>
      <c r="L55">
        <v>4</v>
      </c>
      <c r="M55">
        <f t="shared" si="2"/>
        <v>2</v>
      </c>
    </row>
    <row r="56" spans="1:13" x14ac:dyDescent="0.25">
      <c r="A56" t="s">
        <v>294</v>
      </c>
      <c r="B56">
        <v>2</v>
      </c>
      <c r="C56">
        <v>2</v>
      </c>
      <c r="D56">
        <f t="shared" si="1"/>
        <v>0</v>
      </c>
      <c r="H56" t="s">
        <v>291</v>
      </c>
      <c r="I56">
        <v>0.27487536000000001</v>
      </c>
      <c r="J56">
        <v>2.006669</v>
      </c>
      <c r="K56">
        <v>2</v>
      </c>
      <c r="L56">
        <v>2</v>
      </c>
      <c r="M56">
        <f t="shared" si="2"/>
        <v>0</v>
      </c>
    </row>
    <row r="57" spans="1:13" x14ac:dyDescent="0.25">
      <c r="A57" t="s">
        <v>295</v>
      </c>
      <c r="B57">
        <v>2</v>
      </c>
      <c r="C57">
        <v>1</v>
      </c>
      <c r="D57">
        <f t="shared" si="1"/>
        <v>-1</v>
      </c>
      <c r="H57" t="s">
        <v>288</v>
      </c>
      <c r="I57">
        <v>0.28688316000000003</v>
      </c>
      <c r="J57">
        <v>2.2102161699999998</v>
      </c>
      <c r="K57">
        <v>2</v>
      </c>
      <c r="L57">
        <v>2</v>
      </c>
      <c r="M57">
        <f t="shared" si="2"/>
        <v>0</v>
      </c>
    </row>
    <row r="58" spans="1:13" x14ac:dyDescent="0.25">
      <c r="A58" t="s">
        <v>296</v>
      </c>
      <c r="B58">
        <v>2</v>
      </c>
      <c r="C58">
        <v>2</v>
      </c>
      <c r="D58">
        <f t="shared" si="1"/>
        <v>0</v>
      </c>
      <c r="H58" t="s">
        <v>244</v>
      </c>
      <c r="I58">
        <v>0.29099573000000001</v>
      </c>
      <c r="J58">
        <v>1.9285247400000001</v>
      </c>
      <c r="K58">
        <v>2</v>
      </c>
      <c r="L58">
        <v>3</v>
      </c>
      <c r="M58">
        <f t="shared" si="2"/>
        <v>1</v>
      </c>
    </row>
    <row r="59" spans="1:13" x14ac:dyDescent="0.25">
      <c r="A59" t="s">
        <v>297</v>
      </c>
      <c r="B59">
        <v>2</v>
      </c>
      <c r="C59">
        <v>2</v>
      </c>
      <c r="D59">
        <f t="shared" si="1"/>
        <v>0</v>
      </c>
      <c r="H59" t="s">
        <v>277</v>
      </c>
      <c r="I59">
        <v>0.29740329999999998</v>
      </c>
      <c r="J59">
        <v>1.8151482999999999</v>
      </c>
      <c r="K59">
        <v>2</v>
      </c>
      <c r="L59">
        <v>2</v>
      </c>
      <c r="M59">
        <f t="shared" si="2"/>
        <v>0</v>
      </c>
    </row>
    <row r="60" spans="1:13" x14ac:dyDescent="0.25">
      <c r="A60" t="s">
        <v>298</v>
      </c>
      <c r="B60">
        <v>2</v>
      </c>
      <c r="C60">
        <v>2</v>
      </c>
      <c r="D60">
        <f t="shared" si="1"/>
        <v>0</v>
      </c>
      <c r="H60" t="s">
        <v>281</v>
      </c>
      <c r="I60">
        <v>0.31041459999999998</v>
      </c>
      <c r="J60">
        <v>1.7872939800000001</v>
      </c>
      <c r="K60">
        <v>2</v>
      </c>
      <c r="L60">
        <v>2</v>
      </c>
      <c r="M60">
        <f t="shared" si="2"/>
        <v>0</v>
      </c>
    </row>
    <row r="61" spans="1:13" x14ac:dyDescent="0.25">
      <c r="A61" t="s">
        <v>299</v>
      </c>
      <c r="B61">
        <v>2</v>
      </c>
      <c r="C61">
        <v>2</v>
      </c>
      <c r="D61">
        <f t="shared" si="1"/>
        <v>0</v>
      </c>
      <c r="H61" t="s">
        <v>305</v>
      </c>
      <c r="I61">
        <v>0.31121333000000001</v>
      </c>
      <c r="J61">
        <v>2.8073161999999998</v>
      </c>
      <c r="K61">
        <v>2</v>
      </c>
      <c r="L61">
        <v>3</v>
      </c>
      <c r="M61">
        <f t="shared" si="2"/>
        <v>1</v>
      </c>
    </row>
    <row r="62" spans="1:13" x14ac:dyDescent="0.25">
      <c r="A62" t="s">
        <v>300</v>
      </c>
      <c r="B62">
        <v>2</v>
      </c>
      <c r="C62">
        <v>2</v>
      </c>
      <c r="D62">
        <f t="shared" si="1"/>
        <v>0</v>
      </c>
      <c r="H62" t="s">
        <v>275</v>
      </c>
      <c r="I62">
        <v>0.32024185999999999</v>
      </c>
      <c r="J62">
        <v>1.8380545399999999</v>
      </c>
      <c r="K62">
        <v>2</v>
      </c>
      <c r="L62">
        <v>1</v>
      </c>
      <c r="M62">
        <f t="shared" si="2"/>
        <v>-1</v>
      </c>
    </row>
    <row r="63" spans="1:13" x14ac:dyDescent="0.25">
      <c r="A63" t="s">
        <v>301</v>
      </c>
      <c r="B63">
        <v>2</v>
      </c>
      <c r="C63">
        <v>1</v>
      </c>
      <c r="D63">
        <f t="shared" si="1"/>
        <v>-1</v>
      </c>
      <c r="H63" t="s">
        <v>262</v>
      </c>
      <c r="I63">
        <v>0.32363326999999997</v>
      </c>
      <c r="J63">
        <v>3.11833333</v>
      </c>
      <c r="K63">
        <v>2</v>
      </c>
      <c r="L63">
        <v>2</v>
      </c>
      <c r="M63">
        <f t="shared" si="2"/>
        <v>0</v>
      </c>
    </row>
    <row r="64" spans="1:13" x14ac:dyDescent="0.25">
      <c r="A64" t="s">
        <v>302</v>
      </c>
      <c r="B64">
        <v>2</v>
      </c>
      <c r="C64">
        <v>1</v>
      </c>
      <c r="D64">
        <f t="shared" si="1"/>
        <v>-1</v>
      </c>
      <c r="H64" t="s">
        <v>255</v>
      </c>
      <c r="I64">
        <v>0.32505911999999998</v>
      </c>
      <c r="J64">
        <v>1.5692139199999999</v>
      </c>
      <c r="K64">
        <v>2</v>
      </c>
      <c r="L64">
        <v>2</v>
      </c>
      <c r="M64">
        <f t="shared" si="2"/>
        <v>0</v>
      </c>
    </row>
    <row r="65" spans="1:13" x14ac:dyDescent="0.25">
      <c r="A65" t="s">
        <v>303</v>
      </c>
      <c r="B65">
        <v>2</v>
      </c>
      <c r="C65">
        <v>1</v>
      </c>
      <c r="D65">
        <f t="shared" si="1"/>
        <v>-1</v>
      </c>
      <c r="H65" t="s">
        <v>286</v>
      </c>
      <c r="I65">
        <v>0.34797589000000001</v>
      </c>
      <c r="J65">
        <v>1.9130361600000001</v>
      </c>
      <c r="K65">
        <v>2</v>
      </c>
      <c r="L65">
        <v>2</v>
      </c>
      <c r="M65">
        <f t="shared" si="2"/>
        <v>0</v>
      </c>
    </row>
    <row r="66" spans="1:13" x14ac:dyDescent="0.25">
      <c r="A66" t="s">
        <v>304</v>
      </c>
      <c r="B66">
        <v>1</v>
      </c>
      <c r="C66">
        <v>2</v>
      </c>
      <c r="D66">
        <f t="shared" si="1"/>
        <v>1</v>
      </c>
      <c r="H66" t="s">
        <v>256</v>
      </c>
      <c r="I66">
        <v>0.34950361000000002</v>
      </c>
      <c r="J66">
        <v>2.8814647600000001</v>
      </c>
      <c r="K66">
        <v>2</v>
      </c>
      <c r="L66">
        <v>2</v>
      </c>
      <c r="M66">
        <f t="shared" ref="M66:M97" si="3">L66-K66</f>
        <v>0</v>
      </c>
    </row>
    <row r="67" spans="1:13" x14ac:dyDescent="0.25">
      <c r="A67" t="s">
        <v>305</v>
      </c>
      <c r="B67">
        <v>2</v>
      </c>
      <c r="C67">
        <v>3</v>
      </c>
      <c r="D67">
        <f t="shared" ref="D67:D94" si="4">C67-B67</f>
        <v>1</v>
      </c>
      <c r="H67" t="s">
        <v>257</v>
      </c>
      <c r="I67">
        <v>0.35080951999999999</v>
      </c>
      <c r="J67">
        <v>1.2846979599999999</v>
      </c>
      <c r="K67">
        <v>2</v>
      </c>
      <c r="L67">
        <v>2</v>
      </c>
      <c r="M67">
        <f t="shared" si="3"/>
        <v>0</v>
      </c>
    </row>
    <row r="68" spans="1:13" x14ac:dyDescent="0.25">
      <c r="A68" t="s">
        <v>306</v>
      </c>
      <c r="B68">
        <v>2</v>
      </c>
      <c r="C68">
        <v>2</v>
      </c>
      <c r="D68">
        <f t="shared" si="4"/>
        <v>0</v>
      </c>
      <c r="H68" t="s">
        <v>253</v>
      </c>
      <c r="I68">
        <v>0.3624328</v>
      </c>
      <c r="J68">
        <v>2.25995898</v>
      </c>
      <c r="K68">
        <v>2</v>
      </c>
      <c r="L68">
        <v>2</v>
      </c>
      <c r="M68">
        <f t="shared" si="3"/>
        <v>0</v>
      </c>
    </row>
    <row r="69" spans="1:13" x14ac:dyDescent="0.25">
      <c r="A69" t="s">
        <v>307</v>
      </c>
      <c r="B69">
        <v>2</v>
      </c>
      <c r="C69">
        <v>2</v>
      </c>
      <c r="D69">
        <f t="shared" si="4"/>
        <v>0</v>
      </c>
      <c r="H69" t="s">
        <v>248</v>
      </c>
      <c r="I69">
        <v>0.36266353000000001</v>
      </c>
      <c r="J69">
        <v>2.8194265299999999</v>
      </c>
      <c r="K69">
        <v>2</v>
      </c>
      <c r="L69">
        <v>4</v>
      </c>
      <c r="M69">
        <f t="shared" si="3"/>
        <v>2</v>
      </c>
    </row>
    <row r="70" spans="1:13" x14ac:dyDescent="0.25">
      <c r="A70" t="s">
        <v>308</v>
      </c>
      <c r="B70">
        <v>2</v>
      </c>
      <c r="C70">
        <v>1</v>
      </c>
      <c r="D70">
        <f t="shared" si="4"/>
        <v>-1</v>
      </c>
      <c r="H70" t="s">
        <v>308</v>
      </c>
      <c r="I70">
        <v>0.36660913000000001</v>
      </c>
      <c r="J70">
        <v>2.50034789</v>
      </c>
      <c r="K70">
        <v>2</v>
      </c>
      <c r="L70">
        <v>1</v>
      </c>
      <c r="M70">
        <f t="shared" si="3"/>
        <v>-1</v>
      </c>
    </row>
    <row r="71" spans="1:13" x14ac:dyDescent="0.25">
      <c r="A71" t="s">
        <v>309</v>
      </c>
      <c r="B71">
        <v>1</v>
      </c>
      <c r="C71">
        <v>1</v>
      </c>
      <c r="D71">
        <f t="shared" si="4"/>
        <v>0</v>
      </c>
      <c r="H71" t="s">
        <v>318</v>
      </c>
      <c r="I71">
        <v>0.38630173000000001</v>
      </c>
      <c r="J71">
        <v>1.8347815300000001</v>
      </c>
      <c r="K71">
        <v>2</v>
      </c>
      <c r="L71">
        <v>1</v>
      </c>
      <c r="M71">
        <f t="shared" si="3"/>
        <v>-1</v>
      </c>
    </row>
    <row r="72" spans="1:13" x14ac:dyDescent="0.25">
      <c r="A72" t="s">
        <v>310</v>
      </c>
      <c r="B72">
        <v>2</v>
      </c>
      <c r="C72">
        <v>2</v>
      </c>
      <c r="D72">
        <f t="shared" si="4"/>
        <v>0</v>
      </c>
      <c r="H72" t="s">
        <v>250</v>
      </c>
      <c r="I72">
        <v>0.39822479</v>
      </c>
      <c r="J72">
        <v>2.7315616500000002</v>
      </c>
      <c r="K72">
        <v>2</v>
      </c>
      <c r="L72">
        <v>1</v>
      </c>
      <c r="M72">
        <f t="shared" si="3"/>
        <v>-1</v>
      </c>
    </row>
    <row r="73" spans="1:13" x14ac:dyDescent="0.25">
      <c r="A73" t="s">
        <v>311</v>
      </c>
      <c r="B73">
        <v>2</v>
      </c>
      <c r="C73">
        <v>2</v>
      </c>
      <c r="D73">
        <f t="shared" si="4"/>
        <v>0</v>
      </c>
      <c r="H73" t="s">
        <v>285</v>
      </c>
      <c r="I73">
        <v>0.40920095000000001</v>
      </c>
      <c r="J73">
        <v>1.61454506</v>
      </c>
      <c r="K73">
        <v>2</v>
      </c>
      <c r="L73">
        <v>1</v>
      </c>
      <c r="M73">
        <f t="shared" si="3"/>
        <v>-1</v>
      </c>
    </row>
    <row r="74" spans="1:13" x14ac:dyDescent="0.25">
      <c r="A74" t="s">
        <v>312</v>
      </c>
      <c r="B74">
        <v>1</v>
      </c>
      <c r="C74">
        <v>1</v>
      </c>
      <c r="D74">
        <f t="shared" si="4"/>
        <v>0</v>
      </c>
      <c r="H74" t="s">
        <v>243</v>
      </c>
      <c r="I74">
        <v>0.41590286999999998</v>
      </c>
      <c r="J74">
        <v>2.2258879299999998</v>
      </c>
      <c r="K74">
        <v>2</v>
      </c>
      <c r="L74">
        <v>3</v>
      </c>
      <c r="M74">
        <f t="shared" si="3"/>
        <v>1</v>
      </c>
    </row>
    <row r="75" spans="1:13" x14ac:dyDescent="0.25">
      <c r="A75" t="s">
        <v>313</v>
      </c>
      <c r="B75">
        <v>2</v>
      </c>
      <c r="C75">
        <v>1</v>
      </c>
      <c r="D75">
        <f t="shared" si="4"/>
        <v>-1</v>
      </c>
      <c r="H75" t="s">
        <v>325</v>
      </c>
      <c r="I75">
        <v>0.42645085999999999</v>
      </c>
      <c r="J75">
        <v>1.9370743100000001</v>
      </c>
      <c r="K75">
        <v>2</v>
      </c>
      <c r="L75">
        <v>2</v>
      </c>
      <c r="M75">
        <f t="shared" si="3"/>
        <v>0</v>
      </c>
    </row>
    <row r="76" spans="1:13" x14ac:dyDescent="0.25">
      <c r="A76" t="s">
        <v>314</v>
      </c>
      <c r="B76">
        <v>2</v>
      </c>
      <c r="C76">
        <v>1</v>
      </c>
      <c r="D76">
        <f t="shared" si="4"/>
        <v>-1</v>
      </c>
      <c r="H76" t="s">
        <v>330</v>
      </c>
      <c r="I76">
        <v>0.42663975999999998</v>
      </c>
      <c r="J76">
        <v>3.3703412899999998</v>
      </c>
      <c r="K76">
        <v>2</v>
      </c>
      <c r="L76">
        <v>1</v>
      </c>
      <c r="M76">
        <f t="shared" si="3"/>
        <v>-1</v>
      </c>
    </row>
    <row r="77" spans="1:13" x14ac:dyDescent="0.25">
      <c r="A77" t="s">
        <v>315</v>
      </c>
      <c r="B77">
        <v>2</v>
      </c>
      <c r="C77">
        <v>5</v>
      </c>
      <c r="D77">
        <f t="shared" si="4"/>
        <v>3</v>
      </c>
      <c r="H77" t="s">
        <v>265</v>
      </c>
      <c r="I77">
        <v>0.46041483</v>
      </c>
      <c r="J77">
        <v>2.7566763500000002</v>
      </c>
      <c r="K77">
        <v>2</v>
      </c>
      <c r="L77">
        <v>2</v>
      </c>
      <c r="M77">
        <f t="shared" si="3"/>
        <v>0</v>
      </c>
    </row>
    <row r="78" spans="1:13" x14ac:dyDescent="0.25">
      <c r="A78" t="s">
        <v>316</v>
      </c>
      <c r="B78">
        <v>1</v>
      </c>
      <c r="C78">
        <v>3</v>
      </c>
      <c r="D78">
        <f t="shared" si="4"/>
        <v>2</v>
      </c>
      <c r="H78" t="s">
        <v>273</v>
      </c>
      <c r="I78">
        <v>0.48176442000000003</v>
      </c>
      <c r="J78">
        <v>1.7480399900000001</v>
      </c>
      <c r="K78">
        <v>2</v>
      </c>
      <c r="L78">
        <v>2</v>
      </c>
      <c r="M78">
        <f t="shared" si="3"/>
        <v>0</v>
      </c>
    </row>
    <row r="79" spans="1:13" x14ac:dyDescent="0.25">
      <c r="A79" t="s">
        <v>317</v>
      </c>
      <c r="B79">
        <v>2</v>
      </c>
      <c r="C79">
        <v>1</v>
      </c>
      <c r="D79">
        <f t="shared" si="4"/>
        <v>-1</v>
      </c>
      <c r="H79" t="s">
        <v>272</v>
      </c>
      <c r="I79">
        <v>0.48454437</v>
      </c>
      <c r="J79">
        <v>3.8720663499999999</v>
      </c>
      <c r="K79">
        <v>2</v>
      </c>
      <c r="L79">
        <v>3</v>
      </c>
      <c r="M79">
        <f t="shared" si="3"/>
        <v>1</v>
      </c>
    </row>
    <row r="80" spans="1:13" x14ac:dyDescent="0.25">
      <c r="A80" t="s">
        <v>318</v>
      </c>
      <c r="B80">
        <v>2</v>
      </c>
      <c r="C80">
        <v>1</v>
      </c>
      <c r="D80">
        <f t="shared" si="4"/>
        <v>-1</v>
      </c>
      <c r="H80" t="s">
        <v>242</v>
      </c>
      <c r="I80">
        <v>0.51129513000000004</v>
      </c>
      <c r="J80">
        <v>2.9673903300000002</v>
      </c>
      <c r="K80">
        <v>2</v>
      </c>
      <c r="L80">
        <v>1</v>
      </c>
      <c r="M80">
        <f t="shared" si="3"/>
        <v>-1</v>
      </c>
    </row>
    <row r="81" spans="1:13" x14ac:dyDescent="0.25">
      <c r="A81" t="s">
        <v>319</v>
      </c>
      <c r="B81">
        <v>2</v>
      </c>
      <c r="C81">
        <v>1</v>
      </c>
      <c r="D81">
        <f t="shared" si="4"/>
        <v>-1</v>
      </c>
      <c r="H81" t="s">
        <v>246</v>
      </c>
      <c r="I81">
        <v>0.51565824000000005</v>
      </c>
      <c r="J81">
        <v>1.30145541</v>
      </c>
      <c r="K81">
        <v>2</v>
      </c>
      <c r="L81">
        <v>1</v>
      </c>
      <c r="M81">
        <f t="shared" si="3"/>
        <v>-1</v>
      </c>
    </row>
    <row r="82" spans="1:13" x14ac:dyDescent="0.25">
      <c r="A82" t="s">
        <v>320</v>
      </c>
      <c r="B82">
        <v>2</v>
      </c>
      <c r="C82">
        <v>2</v>
      </c>
      <c r="D82">
        <f t="shared" si="4"/>
        <v>0</v>
      </c>
      <c r="H82" t="s">
        <v>249</v>
      </c>
      <c r="I82">
        <v>0.51917833000000002</v>
      </c>
      <c r="J82">
        <v>2.1343557099999999</v>
      </c>
      <c r="K82">
        <v>2</v>
      </c>
      <c r="L82">
        <v>4</v>
      </c>
      <c r="M82">
        <f t="shared" si="3"/>
        <v>2</v>
      </c>
    </row>
    <row r="83" spans="1:13" x14ac:dyDescent="0.25">
      <c r="A83" t="s">
        <v>321</v>
      </c>
      <c r="B83">
        <v>2</v>
      </c>
      <c r="C83">
        <v>1</v>
      </c>
      <c r="D83">
        <f t="shared" si="4"/>
        <v>-1</v>
      </c>
      <c r="H83" t="s">
        <v>279</v>
      </c>
      <c r="I83">
        <v>0.52011282000000003</v>
      </c>
      <c r="J83">
        <v>1.8571499</v>
      </c>
      <c r="K83">
        <v>2</v>
      </c>
      <c r="L83">
        <v>2</v>
      </c>
      <c r="M83">
        <f t="shared" si="3"/>
        <v>0</v>
      </c>
    </row>
    <row r="84" spans="1:13" x14ac:dyDescent="0.25">
      <c r="A84" t="s">
        <v>322</v>
      </c>
      <c r="B84">
        <v>2</v>
      </c>
      <c r="C84">
        <v>3</v>
      </c>
      <c r="D84">
        <f t="shared" si="4"/>
        <v>1</v>
      </c>
      <c r="H84" t="s">
        <v>295</v>
      </c>
      <c r="I84">
        <v>0.52108323999999995</v>
      </c>
      <c r="J84">
        <v>1.9711519900000001</v>
      </c>
      <c r="K84">
        <v>2</v>
      </c>
      <c r="L84">
        <v>1</v>
      </c>
      <c r="M84">
        <f t="shared" si="3"/>
        <v>-1</v>
      </c>
    </row>
    <row r="85" spans="1:13" x14ac:dyDescent="0.25">
      <c r="A85" t="s">
        <v>323</v>
      </c>
      <c r="B85">
        <v>2</v>
      </c>
      <c r="C85">
        <v>5</v>
      </c>
      <c r="D85">
        <f t="shared" si="4"/>
        <v>3</v>
      </c>
      <c r="H85" t="s">
        <v>240</v>
      </c>
      <c r="I85">
        <v>0.52895150000000002</v>
      </c>
      <c r="J85">
        <v>3.0447671500000002</v>
      </c>
      <c r="K85">
        <v>2</v>
      </c>
      <c r="L85">
        <v>1</v>
      </c>
      <c r="M85">
        <f t="shared" si="3"/>
        <v>-1</v>
      </c>
    </row>
    <row r="86" spans="1:13" x14ac:dyDescent="0.25">
      <c r="A86" t="s">
        <v>324</v>
      </c>
      <c r="B86">
        <v>2</v>
      </c>
      <c r="C86">
        <v>2</v>
      </c>
      <c r="D86">
        <f t="shared" si="4"/>
        <v>0</v>
      </c>
      <c r="H86" t="s">
        <v>313</v>
      </c>
      <c r="I86">
        <v>0.53366875999999996</v>
      </c>
      <c r="J86">
        <v>2.3147821300000002</v>
      </c>
      <c r="K86">
        <v>2</v>
      </c>
      <c r="L86">
        <v>1</v>
      </c>
      <c r="M86">
        <f t="shared" si="3"/>
        <v>-1</v>
      </c>
    </row>
    <row r="87" spans="1:13" x14ac:dyDescent="0.25">
      <c r="A87" t="s">
        <v>325</v>
      </c>
      <c r="B87">
        <v>2</v>
      </c>
      <c r="C87">
        <v>2</v>
      </c>
      <c r="D87">
        <f t="shared" si="4"/>
        <v>0</v>
      </c>
      <c r="H87" t="s">
        <v>314</v>
      </c>
      <c r="I87">
        <v>0.55020795</v>
      </c>
      <c r="J87">
        <v>2.3868229400000001</v>
      </c>
      <c r="K87">
        <v>2</v>
      </c>
      <c r="L87">
        <v>1</v>
      </c>
      <c r="M87">
        <f t="shared" si="3"/>
        <v>-1</v>
      </c>
    </row>
    <row r="88" spans="1:13" x14ac:dyDescent="0.25">
      <c r="A88" t="s">
        <v>326</v>
      </c>
      <c r="B88">
        <v>2</v>
      </c>
      <c r="C88">
        <v>2</v>
      </c>
      <c r="D88">
        <f t="shared" si="4"/>
        <v>0</v>
      </c>
      <c r="H88" t="s">
        <v>329</v>
      </c>
      <c r="I88">
        <v>0.55131863999999997</v>
      </c>
      <c r="J88">
        <v>3.9862582999999998</v>
      </c>
      <c r="K88">
        <v>2</v>
      </c>
      <c r="L88">
        <v>4</v>
      </c>
      <c r="M88">
        <f t="shared" si="3"/>
        <v>2</v>
      </c>
    </row>
    <row r="89" spans="1:13" x14ac:dyDescent="0.25">
      <c r="A89" t="s">
        <v>327</v>
      </c>
      <c r="B89">
        <v>2</v>
      </c>
      <c r="C89">
        <v>1</v>
      </c>
      <c r="D89">
        <f t="shared" si="4"/>
        <v>-1</v>
      </c>
      <c r="H89" t="s">
        <v>323</v>
      </c>
      <c r="I89">
        <v>0.56372677999999998</v>
      </c>
      <c r="J89">
        <v>4.1389541899999998</v>
      </c>
      <c r="K89">
        <v>2</v>
      </c>
      <c r="L89">
        <v>5</v>
      </c>
      <c r="M89">
        <f t="shared" si="3"/>
        <v>3</v>
      </c>
    </row>
    <row r="90" spans="1:13" x14ac:dyDescent="0.25">
      <c r="A90" t="s">
        <v>328</v>
      </c>
      <c r="B90">
        <v>2</v>
      </c>
      <c r="C90">
        <v>2</v>
      </c>
      <c r="D90">
        <f t="shared" si="4"/>
        <v>0</v>
      </c>
      <c r="H90" t="s">
        <v>317</v>
      </c>
      <c r="I90">
        <v>0.57570246999999997</v>
      </c>
      <c r="J90">
        <v>1.9317715200000001</v>
      </c>
      <c r="K90">
        <v>2</v>
      </c>
      <c r="L90">
        <v>1</v>
      </c>
      <c r="M90">
        <f t="shared" si="3"/>
        <v>-1</v>
      </c>
    </row>
    <row r="91" spans="1:13" x14ac:dyDescent="0.25">
      <c r="A91" t="s">
        <v>329</v>
      </c>
      <c r="B91">
        <v>2</v>
      </c>
      <c r="C91">
        <v>4</v>
      </c>
      <c r="D91">
        <f t="shared" si="4"/>
        <v>2</v>
      </c>
      <c r="H91" t="s">
        <v>310</v>
      </c>
      <c r="I91">
        <v>0.57649024000000004</v>
      </c>
      <c r="J91">
        <v>2.1023181599999998</v>
      </c>
      <c r="K91">
        <v>2</v>
      </c>
      <c r="L91">
        <v>2</v>
      </c>
      <c r="M91">
        <f t="shared" si="3"/>
        <v>0</v>
      </c>
    </row>
    <row r="92" spans="1:13" x14ac:dyDescent="0.25">
      <c r="A92" t="s">
        <v>330</v>
      </c>
      <c r="B92">
        <v>2</v>
      </c>
      <c r="C92">
        <v>1</v>
      </c>
      <c r="D92">
        <f t="shared" si="4"/>
        <v>-1</v>
      </c>
      <c r="H92" t="s">
        <v>294</v>
      </c>
      <c r="I92">
        <v>0.69295068999999998</v>
      </c>
      <c r="J92">
        <v>3.23690072</v>
      </c>
      <c r="K92">
        <v>2</v>
      </c>
      <c r="L92">
        <v>2</v>
      </c>
      <c r="M92">
        <f t="shared" si="3"/>
        <v>0</v>
      </c>
    </row>
    <row r="93" spans="1:13" x14ac:dyDescent="0.25">
      <c r="A93" t="s">
        <v>331</v>
      </c>
      <c r="B93">
        <v>2</v>
      </c>
      <c r="C93">
        <v>2</v>
      </c>
      <c r="D93">
        <f t="shared" si="4"/>
        <v>0</v>
      </c>
      <c r="H93" t="s">
        <v>322</v>
      </c>
      <c r="I93">
        <v>0.74675482999999998</v>
      </c>
      <c r="J93">
        <v>2.3976048599999999</v>
      </c>
      <c r="K93">
        <v>2</v>
      </c>
      <c r="L93">
        <v>3</v>
      </c>
      <c r="M93">
        <f t="shared" si="3"/>
        <v>1</v>
      </c>
    </row>
    <row r="94" spans="1:13" x14ac:dyDescent="0.25">
      <c r="A94" t="s">
        <v>332</v>
      </c>
      <c r="B94">
        <v>2</v>
      </c>
      <c r="C94">
        <v>2</v>
      </c>
      <c r="D94">
        <f t="shared" si="4"/>
        <v>0</v>
      </c>
      <c r="H94" t="s">
        <v>327</v>
      </c>
      <c r="I94">
        <v>0.75548351000000002</v>
      </c>
      <c r="J94">
        <v>3.4919083999999998</v>
      </c>
      <c r="K94">
        <v>2</v>
      </c>
      <c r="L94">
        <v>1</v>
      </c>
      <c r="M94">
        <f t="shared" si="3"/>
        <v>-1</v>
      </c>
    </row>
    <row r="97" spans="5:6" x14ac:dyDescent="0.25">
      <c r="E97" t="s">
        <v>338</v>
      </c>
      <c r="F97">
        <f>COUNTIF($D$2:$D$94,"&gt;0")</f>
        <v>18</v>
      </c>
    </row>
    <row r="98" spans="5:6" x14ac:dyDescent="0.25">
      <c r="E98" t="s">
        <v>336</v>
      </c>
      <c r="F98">
        <f>COUNTIF($D$2:$D$94,"=0")</f>
        <v>47</v>
      </c>
    </row>
    <row r="99" spans="5:6" x14ac:dyDescent="0.25">
      <c r="E99" t="s">
        <v>337</v>
      </c>
      <c r="F99">
        <f>COUNTIF($D$2:$D$94,"&lt;0")</f>
        <v>28</v>
      </c>
    </row>
  </sheetData>
  <autoFilter ref="H1:M94">
    <sortState ref="H2:M94">
      <sortCondition ref="I1:I9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workbookViewId="0">
      <selection activeCell="R21" sqref="R21"/>
    </sheetView>
  </sheetViews>
  <sheetFormatPr defaultRowHeight="15" x14ac:dyDescent="0.25"/>
  <sheetData>
    <row r="1" spans="1:37" x14ac:dyDescent="0.25"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</row>
    <row r="2" spans="1:37" x14ac:dyDescent="0.25">
      <c r="A2" t="s">
        <v>240</v>
      </c>
      <c r="B2">
        <v>0.24655709372125001</v>
      </c>
      <c r="C2">
        <v>0.323049135683105</v>
      </c>
      <c r="D2">
        <v>0.36628597961152598</v>
      </c>
      <c r="E2">
        <v>0.39780446020586002</v>
      </c>
      <c r="F2">
        <v>0.48456309603189601</v>
      </c>
      <c r="G2">
        <v>0.42541859623010803</v>
      </c>
      <c r="H2">
        <v>0.31826097645485901</v>
      </c>
      <c r="I2">
        <v>0.72729052108738501</v>
      </c>
      <c r="J2">
        <v>0.84178762645608596</v>
      </c>
      <c r="K2">
        <v>0.81124644318355599</v>
      </c>
      <c r="L2">
        <v>0.81544610847573495</v>
      </c>
      <c r="M2">
        <v>0.78586235489193401</v>
      </c>
      <c r="N2">
        <v>0.47513200870199601</v>
      </c>
      <c r="O2">
        <v>0.53261765449628795</v>
      </c>
      <c r="P2">
        <v>0.76355166426607601</v>
      </c>
      <c r="Q2">
        <v>0.956854648534469</v>
      </c>
      <c r="R2">
        <v>0.89617642392146601</v>
      </c>
      <c r="S2">
        <v>0.73390152160230904</v>
      </c>
      <c r="T2">
        <v>0.76697473297719099</v>
      </c>
      <c r="U2">
        <v>0.565950149536666</v>
      </c>
      <c r="V2">
        <v>0.614996261134934</v>
      </c>
      <c r="W2">
        <v>0.85397916170257404</v>
      </c>
      <c r="X2">
        <v>0.82251867976427395</v>
      </c>
      <c r="Y2">
        <v>0.74487830527785004</v>
      </c>
      <c r="Z2">
        <v>0.84669309221001499</v>
      </c>
      <c r="AA2">
        <v>0.74608207552230899</v>
      </c>
      <c r="AB2">
        <v>0.65551770706389201</v>
      </c>
      <c r="AC2">
        <v>0.51312061689841604</v>
      </c>
      <c r="AD2">
        <v>0.80159027780033798</v>
      </c>
      <c r="AE2">
        <v>0.84394144777948399</v>
      </c>
      <c r="AF2">
        <v>0.81654328545703003</v>
      </c>
      <c r="AG2">
        <v>0.80155663306073399</v>
      </c>
      <c r="AH2">
        <v>0.81229343370620499</v>
      </c>
      <c r="AI2">
        <v>0.596014163679777</v>
      </c>
      <c r="AJ2">
        <v>0.60630686356933405</v>
      </c>
      <c r="AK2">
        <f t="shared" ref="AK2:AK65" si="0">AVERAGE(I2:AJ2)</f>
        <v>0.74102942366994007</v>
      </c>
    </row>
    <row r="3" spans="1:37" x14ac:dyDescent="0.25">
      <c r="A3" t="s">
        <v>241</v>
      </c>
      <c r="B3">
        <v>0.22354667493845801</v>
      </c>
      <c r="C3">
        <v>0.46988172858097899</v>
      </c>
      <c r="D3">
        <v>0.26926062549880903</v>
      </c>
      <c r="E3">
        <v>0.48452487321691201</v>
      </c>
      <c r="F3">
        <v>0.42541500881872601</v>
      </c>
      <c r="G3">
        <v>0.340976235361719</v>
      </c>
      <c r="H3">
        <v>0.30047738278945602</v>
      </c>
      <c r="I3">
        <v>0.46936029452167299</v>
      </c>
      <c r="J3">
        <v>0.51922033454856198</v>
      </c>
      <c r="K3">
        <v>0.483981306413101</v>
      </c>
      <c r="L3">
        <v>0.51180975467334899</v>
      </c>
      <c r="M3">
        <v>0.39184106224351001</v>
      </c>
      <c r="N3">
        <v>0.48555049264563299</v>
      </c>
      <c r="O3">
        <v>0.60677019665986798</v>
      </c>
      <c r="P3">
        <v>0.51890012145153697</v>
      </c>
      <c r="Q3">
        <v>0.70596067991223199</v>
      </c>
      <c r="R3">
        <v>0.76331016816388897</v>
      </c>
      <c r="S3">
        <v>0.58935701347680602</v>
      </c>
      <c r="T3">
        <v>0.39403837680686399</v>
      </c>
      <c r="U3">
        <v>0.63128634623864099</v>
      </c>
      <c r="V3">
        <v>0.53514161243250602</v>
      </c>
      <c r="W3">
        <v>0.56942469545216601</v>
      </c>
      <c r="X3">
        <v>0.53953906006096497</v>
      </c>
      <c r="Y3">
        <v>0.94109432320532704</v>
      </c>
      <c r="Z3">
        <v>0.67506672892063202</v>
      </c>
      <c r="AA3">
        <v>0.807978970687381</v>
      </c>
      <c r="AB3">
        <v>0.63257106271676999</v>
      </c>
      <c r="AC3">
        <v>0.88065319919831697</v>
      </c>
      <c r="AD3">
        <v>0.95850465420660802</v>
      </c>
      <c r="AE3">
        <v>0.77889204949519697</v>
      </c>
      <c r="AF3">
        <v>0.61717136934415795</v>
      </c>
      <c r="AG3">
        <v>0.63456529453652699</v>
      </c>
      <c r="AH3">
        <v>0.59641344284309805</v>
      </c>
      <c r="AI3">
        <v>0.54998906103548595</v>
      </c>
      <c r="AJ3">
        <v>0.61808903558810102</v>
      </c>
      <c r="AK3">
        <f t="shared" si="0"/>
        <v>0.62166002526710373</v>
      </c>
    </row>
    <row r="4" spans="1:37" x14ac:dyDescent="0.25">
      <c r="A4" t="s">
        <v>242</v>
      </c>
      <c r="B4">
        <v>0.26932132401894898</v>
      </c>
      <c r="C4">
        <v>0.358972821434628</v>
      </c>
      <c r="D4">
        <v>0.34930087840760199</v>
      </c>
      <c r="E4">
        <v>0.323176950765107</v>
      </c>
      <c r="F4">
        <v>0.44840186918601799</v>
      </c>
      <c r="G4">
        <v>0.39902984677764097</v>
      </c>
      <c r="H4">
        <v>0.245070146414371</v>
      </c>
      <c r="I4">
        <v>0.71504904066244401</v>
      </c>
      <c r="J4">
        <v>0.80865638990091804</v>
      </c>
      <c r="K4">
        <v>0.83390202531148305</v>
      </c>
      <c r="L4">
        <v>0.67171649807058997</v>
      </c>
      <c r="M4">
        <v>0.70408147366275697</v>
      </c>
      <c r="N4">
        <v>0.39305420529330198</v>
      </c>
      <c r="O4">
        <v>0.52589495326204005</v>
      </c>
      <c r="P4">
        <v>0.64148179333913502</v>
      </c>
      <c r="Q4">
        <v>0.94589924885941901</v>
      </c>
      <c r="R4">
        <v>0.755912314428136</v>
      </c>
      <c r="S4">
        <v>0.68238819279118101</v>
      </c>
      <c r="T4">
        <v>0.606876550499864</v>
      </c>
      <c r="U4">
        <v>0.60605059922519799</v>
      </c>
      <c r="V4">
        <v>0.64891271984001198</v>
      </c>
      <c r="W4">
        <v>0.72227821714131302</v>
      </c>
      <c r="X4">
        <v>0.67967845669871396</v>
      </c>
      <c r="Y4">
        <v>0.69053122721577798</v>
      </c>
      <c r="Z4">
        <v>0.70430611418854805</v>
      </c>
      <c r="AA4">
        <v>0.62331014932421602</v>
      </c>
      <c r="AB4">
        <v>0.57247125823559897</v>
      </c>
      <c r="AC4">
        <v>0.70972835161627501</v>
      </c>
      <c r="AD4">
        <v>0.70183715068198504</v>
      </c>
      <c r="AE4">
        <v>0.70796667153627901</v>
      </c>
      <c r="AF4">
        <v>0.665238925585239</v>
      </c>
      <c r="AG4">
        <v>0.62685199875985498</v>
      </c>
      <c r="AH4">
        <v>0.68248848101519499</v>
      </c>
      <c r="AI4">
        <v>0.42606174699780602</v>
      </c>
      <c r="AJ4">
        <v>0.59632264872646801</v>
      </c>
      <c r="AK4">
        <f t="shared" si="0"/>
        <v>0.66603383581677666</v>
      </c>
    </row>
    <row r="5" spans="1:37" x14ac:dyDescent="0.25">
      <c r="A5" t="s">
        <v>243</v>
      </c>
      <c r="B5">
        <v>0.34487631404117097</v>
      </c>
      <c r="C5">
        <v>0.30664620955407901</v>
      </c>
      <c r="D5">
        <v>0.25737539000634002</v>
      </c>
      <c r="E5">
        <v>0.67655480370708398</v>
      </c>
      <c r="F5">
        <v>0.36442496027534699</v>
      </c>
      <c r="G5">
        <v>0.44749176727239198</v>
      </c>
      <c r="H5">
        <v>0.53112038158712505</v>
      </c>
      <c r="I5">
        <v>0.64490531541399698</v>
      </c>
      <c r="J5">
        <v>0.88045795401426696</v>
      </c>
      <c r="K5">
        <v>0.62657395231268898</v>
      </c>
      <c r="L5">
        <v>0.62729253503908999</v>
      </c>
      <c r="M5">
        <v>0.64586281791462796</v>
      </c>
      <c r="N5">
        <v>0.57650305913098698</v>
      </c>
      <c r="O5">
        <v>0.79237259847219399</v>
      </c>
      <c r="P5">
        <v>0.53822230855036801</v>
      </c>
      <c r="Q5">
        <v>0.59740241999111099</v>
      </c>
      <c r="R5">
        <v>0.56157823319744904</v>
      </c>
      <c r="S5">
        <v>0.67326438519773402</v>
      </c>
      <c r="T5">
        <v>0.52346458867606604</v>
      </c>
      <c r="U5">
        <v>0.61422249516031402</v>
      </c>
      <c r="V5">
        <v>0.61182053594345798</v>
      </c>
      <c r="W5">
        <v>0.69761790184225603</v>
      </c>
      <c r="X5">
        <v>0.66868487414182598</v>
      </c>
      <c r="Y5">
        <v>0.77592372954931599</v>
      </c>
      <c r="Z5">
        <v>0.70184000216324105</v>
      </c>
      <c r="AA5">
        <v>0.59396158083274497</v>
      </c>
      <c r="AB5">
        <v>0.70199685650108601</v>
      </c>
      <c r="AC5">
        <v>0.90153950270031802</v>
      </c>
      <c r="AD5">
        <v>0.59008009429999697</v>
      </c>
      <c r="AE5">
        <v>0.86621170085999999</v>
      </c>
      <c r="AF5">
        <v>0.69025163415590496</v>
      </c>
      <c r="AG5">
        <v>0.78665464629766102</v>
      </c>
      <c r="AH5">
        <v>1.16863392526893</v>
      </c>
      <c r="AI5">
        <v>0.93655848152864296</v>
      </c>
      <c r="AJ5">
        <v>0.77130907656497605</v>
      </c>
      <c r="AK5">
        <f t="shared" si="0"/>
        <v>0.70590025734718753</v>
      </c>
    </row>
    <row r="6" spans="1:37" x14ac:dyDescent="0.25">
      <c r="A6" t="s">
        <v>244</v>
      </c>
      <c r="B6">
        <v>0.11806481502336499</v>
      </c>
      <c r="C6">
        <v>0.182039035873131</v>
      </c>
      <c r="D6">
        <v>0.11258873217332301</v>
      </c>
      <c r="E6">
        <v>0.19746902979786299</v>
      </c>
      <c r="F6">
        <v>0.14526168989612301</v>
      </c>
      <c r="G6">
        <v>0.18488987045199401</v>
      </c>
      <c r="H6">
        <v>0.20785900878737701</v>
      </c>
      <c r="I6">
        <v>0.53944020517272395</v>
      </c>
      <c r="J6">
        <v>0.57736251018401297</v>
      </c>
      <c r="K6">
        <v>0.48733018293339098</v>
      </c>
      <c r="L6">
        <v>0.52931718065036404</v>
      </c>
      <c r="M6">
        <v>0.52579235722529505</v>
      </c>
      <c r="N6">
        <v>0.45798458352770899</v>
      </c>
      <c r="O6">
        <v>0.57747523402035805</v>
      </c>
      <c r="P6">
        <v>0.60519978188256596</v>
      </c>
      <c r="Q6">
        <v>0.58446962147048198</v>
      </c>
      <c r="R6">
        <v>0.54735037455299596</v>
      </c>
      <c r="S6">
        <v>0.50639686088042302</v>
      </c>
      <c r="T6">
        <v>0.51038140571087898</v>
      </c>
      <c r="U6">
        <v>0.562180626486395</v>
      </c>
      <c r="V6">
        <v>0.66464935162888905</v>
      </c>
      <c r="W6">
        <v>0.47951276484515398</v>
      </c>
      <c r="X6">
        <v>0.61912833583244598</v>
      </c>
      <c r="Y6">
        <v>0.58182020702473902</v>
      </c>
      <c r="Z6">
        <v>0.56082024302554501</v>
      </c>
      <c r="AA6">
        <v>0.48172116182721902</v>
      </c>
      <c r="AB6">
        <v>0.56215195674618601</v>
      </c>
      <c r="AC6">
        <v>0.58682633108986304</v>
      </c>
      <c r="AD6">
        <v>0.48072399745824501</v>
      </c>
      <c r="AE6">
        <v>0.57296759011363996</v>
      </c>
      <c r="AF6">
        <v>0.50626508346946497</v>
      </c>
      <c r="AG6">
        <v>0.48353738561601001</v>
      </c>
      <c r="AH6">
        <v>0.413913483717263</v>
      </c>
      <c r="AI6">
        <v>0.56611968151160497</v>
      </c>
      <c r="AJ6">
        <v>0.65853808595195995</v>
      </c>
      <c r="AK6">
        <f t="shared" si="0"/>
        <v>0.54390630659127936</v>
      </c>
    </row>
    <row r="7" spans="1:37" x14ac:dyDescent="0.25">
      <c r="A7" t="s">
        <v>245</v>
      </c>
      <c r="B7">
        <v>0.104842517434346</v>
      </c>
      <c r="C7">
        <v>0.15624844989606801</v>
      </c>
      <c r="D7">
        <v>0.21377102748000301</v>
      </c>
      <c r="E7">
        <v>0.48840239805468599</v>
      </c>
      <c r="F7">
        <v>0.25094772881370903</v>
      </c>
      <c r="G7">
        <v>0.33907489157418602</v>
      </c>
      <c r="H7">
        <v>0.30888625402509801</v>
      </c>
      <c r="I7">
        <v>0.50477056772290496</v>
      </c>
      <c r="J7">
        <v>0.37148077380233402</v>
      </c>
      <c r="K7">
        <v>0.41825569162452197</v>
      </c>
      <c r="L7">
        <v>0.33263603365550898</v>
      </c>
      <c r="M7">
        <v>0.54179838822683302</v>
      </c>
      <c r="N7">
        <v>0.42628392827658901</v>
      </c>
      <c r="O7">
        <v>0.54117149320846403</v>
      </c>
      <c r="P7">
        <v>0.536093617734969</v>
      </c>
      <c r="Q7">
        <v>0.50151770635662396</v>
      </c>
      <c r="R7">
        <v>0.57346965321063703</v>
      </c>
      <c r="S7">
        <v>0.543173617521584</v>
      </c>
      <c r="T7">
        <v>0.463599809275413</v>
      </c>
      <c r="U7">
        <v>0.41080736157895398</v>
      </c>
      <c r="V7">
        <v>0.53839236147297298</v>
      </c>
      <c r="W7">
        <v>0.58174787657756299</v>
      </c>
      <c r="X7">
        <v>0.64817722246333798</v>
      </c>
      <c r="Y7">
        <v>0.68147298906748699</v>
      </c>
      <c r="Z7">
        <v>0.47896800102076098</v>
      </c>
      <c r="AA7">
        <v>0.50569996575525</v>
      </c>
      <c r="AB7">
        <v>0.434029837463971</v>
      </c>
      <c r="AC7">
        <v>0.61876327311504897</v>
      </c>
      <c r="AD7">
        <v>0.54162662388859995</v>
      </c>
      <c r="AE7">
        <v>0.64903453112740905</v>
      </c>
      <c r="AF7">
        <v>0.58469603555288197</v>
      </c>
      <c r="AG7">
        <v>0.61876139480686498</v>
      </c>
      <c r="AH7">
        <v>0.54221834955789305</v>
      </c>
      <c r="AI7">
        <v>0.51664415058482005</v>
      </c>
      <c r="AJ7">
        <v>0.54895708954677602</v>
      </c>
      <c r="AK7">
        <f t="shared" si="0"/>
        <v>0.52336601229274915</v>
      </c>
    </row>
    <row r="8" spans="1:37" x14ac:dyDescent="0.25">
      <c r="A8" t="s">
        <v>246</v>
      </c>
      <c r="B8">
        <v>0.25332965887461301</v>
      </c>
      <c r="C8">
        <v>0.158375865068168</v>
      </c>
      <c r="D8">
        <v>0.27739717339838599</v>
      </c>
      <c r="E8">
        <v>0.23307086629735699</v>
      </c>
      <c r="F8">
        <v>0.27344073648404899</v>
      </c>
      <c r="G8">
        <v>0.25789182580089498</v>
      </c>
      <c r="H8">
        <v>0.31275506055124003</v>
      </c>
      <c r="I8">
        <v>0.71809347647553801</v>
      </c>
      <c r="J8">
        <v>0.66977448932404404</v>
      </c>
      <c r="K8">
        <v>0.62489889308400903</v>
      </c>
      <c r="L8">
        <v>0.67610580483678195</v>
      </c>
      <c r="M8">
        <v>0.72807804524694297</v>
      </c>
      <c r="N8">
        <v>0.39502996412817898</v>
      </c>
      <c r="O8">
        <v>0.55689981566687496</v>
      </c>
      <c r="P8">
        <v>0.81290749157296704</v>
      </c>
      <c r="Q8">
        <v>0.64177942932073995</v>
      </c>
      <c r="R8">
        <v>0.65095019953317701</v>
      </c>
      <c r="S8">
        <v>0.81256101052303098</v>
      </c>
      <c r="T8">
        <v>0.86660440721773402</v>
      </c>
      <c r="U8">
        <v>0.41338615716996602</v>
      </c>
      <c r="V8">
        <v>0.51478748414174402</v>
      </c>
      <c r="W8">
        <v>0.68278088033265105</v>
      </c>
      <c r="X8">
        <v>0.76316029823160203</v>
      </c>
      <c r="Y8">
        <v>0.65521974023839902</v>
      </c>
      <c r="Z8">
        <v>0.90653052219319097</v>
      </c>
      <c r="AA8">
        <v>0.74276194088192904</v>
      </c>
      <c r="AB8">
        <v>0.55818314085089404</v>
      </c>
      <c r="AC8">
        <v>0.588235991181837</v>
      </c>
      <c r="AD8">
        <v>0.70676915984664401</v>
      </c>
      <c r="AE8">
        <v>0.81078940051430304</v>
      </c>
      <c r="AF8">
        <v>0.65097290187073498</v>
      </c>
      <c r="AG8">
        <v>0.91930218086221804</v>
      </c>
      <c r="AH8">
        <v>0.66777749088495797</v>
      </c>
      <c r="AI8">
        <v>0.83320877807374805</v>
      </c>
      <c r="AJ8">
        <v>0.85242157764783499</v>
      </c>
      <c r="AK8">
        <f t="shared" si="0"/>
        <v>0.69357038113759539</v>
      </c>
    </row>
    <row r="9" spans="1:37" x14ac:dyDescent="0.25">
      <c r="A9" t="s">
        <v>247</v>
      </c>
      <c r="B9">
        <v>0.339810298176911</v>
      </c>
      <c r="C9">
        <v>0.194286550109282</v>
      </c>
      <c r="D9">
        <v>0.21872404511044999</v>
      </c>
      <c r="E9">
        <v>0.27927559767364202</v>
      </c>
      <c r="F9">
        <v>0.37466903323462802</v>
      </c>
      <c r="G9">
        <v>0.34831926931757901</v>
      </c>
      <c r="H9">
        <v>0.36501263368550702</v>
      </c>
      <c r="I9">
        <v>0.31499239121049</v>
      </c>
      <c r="J9">
        <v>0.38127635168909302</v>
      </c>
      <c r="K9">
        <v>0.28416837637472703</v>
      </c>
      <c r="L9">
        <v>0.36372030455187299</v>
      </c>
      <c r="M9">
        <v>0.41095444299872402</v>
      </c>
      <c r="N9">
        <v>0.51938356063777502</v>
      </c>
      <c r="O9">
        <v>0.49682485811918098</v>
      </c>
      <c r="P9">
        <v>0.30165744891886098</v>
      </c>
      <c r="Q9">
        <v>0.54638166028781199</v>
      </c>
      <c r="R9">
        <v>0.46648612558216201</v>
      </c>
      <c r="S9">
        <v>0.57137598342520401</v>
      </c>
      <c r="T9">
        <v>0.46621754537690502</v>
      </c>
      <c r="U9">
        <v>0.38636344489314201</v>
      </c>
      <c r="V9">
        <v>0.56255313507112004</v>
      </c>
      <c r="W9">
        <v>0.47040229310423698</v>
      </c>
      <c r="X9">
        <v>0.46679986228608</v>
      </c>
      <c r="Y9">
        <v>0.33356216412958201</v>
      </c>
      <c r="Z9">
        <v>0.40051237378974203</v>
      </c>
      <c r="AA9">
        <v>0.419838446909713</v>
      </c>
      <c r="AB9">
        <v>0.93967475910777498</v>
      </c>
      <c r="AC9">
        <v>0.49739394707953299</v>
      </c>
      <c r="AD9">
        <v>0.55560015799284102</v>
      </c>
      <c r="AE9">
        <v>0.68500807887273796</v>
      </c>
      <c r="AF9">
        <v>0.56133251218354596</v>
      </c>
      <c r="AG9">
        <v>0.56507806557516005</v>
      </c>
      <c r="AH9">
        <v>0.496051490186392</v>
      </c>
      <c r="AI9">
        <v>0.74973058632022405</v>
      </c>
      <c r="AJ9">
        <v>0.59974098996808101</v>
      </c>
      <c r="AK9">
        <f t="shared" si="0"/>
        <v>0.49332433416581106</v>
      </c>
    </row>
    <row r="10" spans="1:37" x14ac:dyDescent="0.25">
      <c r="A10" t="s">
        <v>248</v>
      </c>
      <c r="B10">
        <v>0.31734374163191997</v>
      </c>
      <c r="C10">
        <v>0.442676782099165</v>
      </c>
      <c r="D10">
        <v>0.35287292355726102</v>
      </c>
      <c r="E10">
        <v>0.44918001629540599</v>
      </c>
      <c r="F10">
        <v>0.47736553316784902</v>
      </c>
      <c r="G10">
        <v>0.53626099483390999</v>
      </c>
      <c r="H10">
        <v>0.35469596862196601</v>
      </c>
      <c r="I10">
        <v>0.602215520470471</v>
      </c>
      <c r="J10">
        <v>0.61097920786025095</v>
      </c>
      <c r="K10">
        <v>0.53046009123002902</v>
      </c>
      <c r="L10">
        <v>0.84550043890184501</v>
      </c>
      <c r="M10">
        <v>0.72220622081600905</v>
      </c>
      <c r="N10">
        <v>0.62999784261511405</v>
      </c>
      <c r="O10">
        <v>0.76492843857000203</v>
      </c>
      <c r="P10">
        <v>0.65019783354928395</v>
      </c>
      <c r="Q10">
        <v>0.84142496807841005</v>
      </c>
      <c r="R10">
        <v>0.61008336236275595</v>
      </c>
      <c r="S10">
        <v>0.60787218719187597</v>
      </c>
      <c r="T10">
        <v>0.63665945632556298</v>
      </c>
      <c r="U10">
        <v>0.46283146448144202</v>
      </c>
      <c r="V10">
        <v>0.54315658574461101</v>
      </c>
      <c r="W10">
        <v>0.503163520789638</v>
      </c>
      <c r="X10">
        <v>0.703591034331987</v>
      </c>
      <c r="Y10">
        <v>0.54110197261636395</v>
      </c>
      <c r="Z10">
        <v>0.64438225741732902</v>
      </c>
      <c r="AA10">
        <v>0.52092296431906004</v>
      </c>
      <c r="AB10">
        <v>0.48744600714368602</v>
      </c>
      <c r="AC10">
        <v>0.676636064170546</v>
      </c>
      <c r="AD10">
        <v>0.46098924618223103</v>
      </c>
      <c r="AE10">
        <v>0.69224374533715005</v>
      </c>
      <c r="AF10">
        <v>0.60883911236464705</v>
      </c>
      <c r="AG10">
        <v>0.55271277191433199</v>
      </c>
      <c r="AH10">
        <v>0.67959420247584801</v>
      </c>
      <c r="AI10">
        <v>0.49338616820120601</v>
      </c>
      <c r="AJ10">
        <v>0.51606285625874304</v>
      </c>
      <c r="AK10">
        <f t="shared" si="0"/>
        <v>0.61212805506144385</v>
      </c>
    </row>
    <row r="11" spans="1:37" x14ac:dyDescent="0.25">
      <c r="A11" t="s">
        <v>249</v>
      </c>
      <c r="B11">
        <v>0.32951413622728398</v>
      </c>
      <c r="C11">
        <v>0.22663396051935</v>
      </c>
      <c r="D11">
        <v>0.30234420901215803</v>
      </c>
      <c r="E11">
        <v>0.34128471852554598</v>
      </c>
      <c r="F11">
        <v>0.50886517102808604</v>
      </c>
      <c r="G11">
        <v>0.45942047948790998</v>
      </c>
      <c r="H11">
        <v>0.59735881164858795</v>
      </c>
      <c r="I11">
        <v>0.72054030749032805</v>
      </c>
      <c r="J11">
        <v>0.73683379574044805</v>
      </c>
      <c r="K11">
        <v>0.77890097936920399</v>
      </c>
      <c r="L11">
        <v>0.60438095707957895</v>
      </c>
      <c r="M11">
        <v>0.391847713151324</v>
      </c>
      <c r="N11">
        <v>1.10723292288827</v>
      </c>
      <c r="O11">
        <v>0.51150706401770696</v>
      </c>
      <c r="P11">
        <v>0.73151269875596003</v>
      </c>
      <c r="Q11">
        <v>0.70907038281428303</v>
      </c>
      <c r="R11">
        <v>0.94148802348514404</v>
      </c>
      <c r="S11">
        <v>0.88100985417176803</v>
      </c>
      <c r="T11">
        <v>0.57672032427389797</v>
      </c>
      <c r="U11">
        <v>0.65676326110772498</v>
      </c>
      <c r="V11">
        <v>0.70356845378975297</v>
      </c>
      <c r="W11">
        <v>0.87872625909985502</v>
      </c>
      <c r="X11">
        <v>0.73176532575821296</v>
      </c>
      <c r="Y11">
        <v>0.85558200584782096</v>
      </c>
      <c r="Z11">
        <v>0.94356542517693398</v>
      </c>
      <c r="AA11">
        <v>0.86777218079684204</v>
      </c>
      <c r="AB11">
        <v>0.79945344054130996</v>
      </c>
      <c r="AC11">
        <v>0.92239811194009003</v>
      </c>
      <c r="AD11">
        <v>0.86892030873454495</v>
      </c>
      <c r="AE11">
        <v>0.74856965365161499</v>
      </c>
      <c r="AF11">
        <v>0.98802536900480997</v>
      </c>
      <c r="AG11">
        <v>0.97208552054438102</v>
      </c>
      <c r="AH11">
        <v>0.71025975718188805</v>
      </c>
      <c r="AI11">
        <v>0.84871537884380399</v>
      </c>
      <c r="AJ11">
        <v>0.93881822834790896</v>
      </c>
      <c r="AK11">
        <f t="shared" si="0"/>
        <v>0.79021548941447883</v>
      </c>
    </row>
    <row r="12" spans="1:37" x14ac:dyDescent="0.25">
      <c r="A12" t="s">
        <v>250</v>
      </c>
      <c r="B12">
        <v>0.33146116738338799</v>
      </c>
      <c r="C12">
        <v>0.48144460956733798</v>
      </c>
      <c r="D12">
        <v>0.38328066426657198</v>
      </c>
      <c r="E12">
        <v>0.36152985600688697</v>
      </c>
      <c r="F12">
        <v>0.45904408509774702</v>
      </c>
      <c r="G12">
        <v>0.47729096062821802</v>
      </c>
      <c r="H12">
        <v>0.54411730740542796</v>
      </c>
      <c r="I12">
        <v>0.63105054492730905</v>
      </c>
      <c r="J12">
        <v>0.97310646748734497</v>
      </c>
      <c r="K12">
        <v>0.88326185254093403</v>
      </c>
      <c r="L12">
        <v>0.87509451220039802</v>
      </c>
      <c r="M12">
        <v>0.65949117937243396</v>
      </c>
      <c r="N12">
        <v>0.506653792417881</v>
      </c>
      <c r="O12">
        <v>0.79183177718914699</v>
      </c>
      <c r="P12">
        <v>0.75707640457375303</v>
      </c>
      <c r="Q12">
        <v>1.05982583080989</v>
      </c>
      <c r="R12">
        <v>0.84136135295940895</v>
      </c>
      <c r="S12">
        <v>0.72295070215212598</v>
      </c>
      <c r="T12">
        <v>0.63564485202953602</v>
      </c>
      <c r="U12">
        <v>0.54976658675268397</v>
      </c>
      <c r="V12">
        <v>0.75967005303517998</v>
      </c>
      <c r="W12">
        <v>0.66892201059636303</v>
      </c>
      <c r="X12">
        <v>0.63296202811645397</v>
      </c>
      <c r="Y12">
        <v>0.55965980145917005</v>
      </c>
      <c r="Z12">
        <v>0.64358373062353103</v>
      </c>
      <c r="AA12">
        <v>0.59531082590804896</v>
      </c>
      <c r="AB12">
        <v>1.6185732383829301</v>
      </c>
      <c r="AC12">
        <v>1.27232510171685</v>
      </c>
      <c r="AD12">
        <v>0.71878910358555903</v>
      </c>
      <c r="AE12">
        <v>0.81102257594541405</v>
      </c>
      <c r="AF12">
        <v>0.63903386841908405</v>
      </c>
      <c r="AG12">
        <v>0.67192952717149101</v>
      </c>
      <c r="AH12">
        <v>0.87012992599487304</v>
      </c>
      <c r="AI12">
        <v>1.1935279926014399</v>
      </c>
      <c r="AJ12">
        <v>1.39220459065557</v>
      </c>
      <c r="AK12">
        <f t="shared" si="0"/>
        <v>0.81909857962945753</v>
      </c>
    </row>
    <row r="13" spans="1:37" x14ac:dyDescent="0.25">
      <c r="A13" t="s">
        <v>251</v>
      </c>
      <c r="B13">
        <v>0.293042595262542</v>
      </c>
      <c r="C13">
        <v>0.30214152460742399</v>
      </c>
      <c r="D13">
        <v>0.32956852466755998</v>
      </c>
      <c r="E13">
        <v>0.49426681898747499</v>
      </c>
      <c r="F13">
        <v>0.45431817011563203</v>
      </c>
      <c r="G13">
        <v>0.442017342029072</v>
      </c>
      <c r="H13">
        <v>0.59954548195231505</v>
      </c>
      <c r="I13">
        <v>0.418470462948759</v>
      </c>
      <c r="J13">
        <v>0.43580174327050197</v>
      </c>
      <c r="K13">
        <v>0.666965904654645</v>
      </c>
      <c r="L13">
        <v>0.50085528353110398</v>
      </c>
      <c r="M13">
        <v>0.40107758640859997</v>
      </c>
      <c r="N13">
        <v>0.57544550126899197</v>
      </c>
      <c r="O13">
        <v>0.48770108470894002</v>
      </c>
      <c r="P13">
        <v>0.44309587316270499</v>
      </c>
      <c r="Q13">
        <v>0.67686080058732201</v>
      </c>
      <c r="R13">
        <v>0.38672810508821298</v>
      </c>
      <c r="S13">
        <v>0.58398917428824904</v>
      </c>
      <c r="T13">
        <v>0.46993495946191499</v>
      </c>
      <c r="U13">
        <v>0.835776049940954</v>
      </c>
      <c r="V13">
        <v>0.78599748711365902</v>
      </c>
      <c r="W13">
        <v>0.65175719944581501</v>
      </c>
      <c r="X13">
        <v>0.48126454263239699</v>
      </c>
      <c r="Y13">
        <v>0.76110207467588697</v>
      </c>
      <c r="Z13">
        <v>0.74408461388073899</v>
      </c>
      <c r="AA13">
        <v>0.49420433945623299</v>
      </c>
      <c r="AB13">
        <v>0.76743603882771905</v>
      </c>
      <c r="AC13">
        <v>0.77674630509947495</v>
      </c>
      <c r="AD13">
        <v>0.45179194669443801</v>
      </c>
      <c r="AE13">
        <v>0.51578696848542804</v>
      </c>
      <c r="AF13">
        <v>0.51561971150404595</v>
      </c>
      <c r="AG13">
        <v>0.53734764719886396</v>
      </c>
      <c r="AH13">
        <v>0.59158446564827405</v>
      </c>
      <c r="AI13">
        <v>0.74111803255160302</v>
      </c>
      <c r="AJ13">
        <v>0.66820048203218396</v>
      </c>
      <c r="AK13">
        <f t="shared" si="0"/>
        <v>0.58452658516313072</v>
      </c>
    </row>
    <row r="14" spans="1:37" x14ac:dyDescent="0.25">
      <c r="A14" t="s">
        <v>252</v>
      </c>
      <c r="B14">
        <v>0.18121922816882599</v>
      </c>
      <c r="C14">
        <v>0.22774849225576399</v>
      </c>
      <c r="D14">
        <v>0.36247478009994799</v>
      </c>
      <c r="E14">
        <v>0.27175420203741601</v>
      </c>
      <c r="F14">
        <v>0.21837634927220301</v>
      </c>
      <c r="G14">
        <v>0.48226574587397297</v>
      </c>
      <c r="H14">
        <v>0.57570154643051097</v>
      </c>
      <c r="I14">
        <v>0.49041174444481</v>
      </c>
      <c r="J14">
        <v>0.48808477711791598</v>
      </c>
      <c r="K14">
        <v>0.48179769767830999</v>
      </c>
      <c r="L14">
        <v>0.61192677589437705</v>
      </c>
      <c r="M14">
        <v>0.60807654456002302</v>
      </c>
      <c r="N14">
        <v>0.574694397019751</v>
      </c>
      <c r="O14">
        <v>0.47395905863898002</v>
      </c>
      <c r="P14">
        <v>0.63027587140724095</v>
      </c>
      <c r="Q14">
        <v>0.78328810171816898</v>
      </c>
      <c r="R14">
        <v>0.76276521345634896</v>
      </c>
      <c r="S14">
        <v>0.65208008961177599</v>
      </c>
      <c r="T14">
        <v>0.55829215159758405</v>
      </c>
      <c r="U14">
        <v>0.57647326153337597</v>
      </c>
      <c r="V14">
        <v>0.57642779980873304</v>
      </c>
      <c r="W14">
        <v>0.81452334036823204</v>
      </c>
      <c r="X14">
        <v>0.83493402007633</v>
      </c>
      <c r="Y14">
        <v>0.78517351551804704</v>
      </c>
      <c r="Z14">
        <v>0.80914834650545997</v>
      </c>
      <c r="AA14">
        <v>0.77983512134365496</v>
      </c>
      <c r="AB14">
        <v>0.53245235416810499</v>
      </c>
      <c r="AC14">
        <v>0.42407910419634898</v>
      </c>
      <c r="AD14">
        <v>0.76306090083671096</v>
      </c>
      <c r="AE14">
        <v>0.90208160880140198</v>
      </c>
      <c r="AF14">
        <v>0.714092569947961</v>
      </c>
      <c r="AG14">
        <v>0.81577759331138999</v>
      </c>
      <c r="AH14">
        <v>0.71734420901319396</v>
      </c>
      <c r="AI14">
        <v>0.41273512289888997</v>
      </c>
      <c r="AJ14">
        <v>0.55032282792333598</v>
      </c>
      <c r="AK14">
        <f t="shared" si="0"/>
        <v>0.64728978997844488</v>
      </c>
    </row>
    <row r="15" spans="1:37" x14ac:dyDescent="0.25">
      <c r="A15" t="s">
        <v>253</v>
      </c>
      <c r="B15">
        <v>0.106541576235698</v>
      </c>
      <c r="C15">
        <v>9.8377660820148094E-2</v>
      </c>
      <c r="D15">
        <v>0.14689447135960501</v>
      </c>
      <c r="E15">
        <v>0.229785764517663</v>
      </c>
      <c r="F15">
        <v>0.27549098074933898</v>
      </c>
      <c r="G15">
        <v>0.207925058775869</v>
      </c>
      <c r="H15">
        <v>0.25881211545291499</v>
      </c>
      <c r="I15">
        <v>0.60202392390636605</v>
      </c>
      <c r="J15">
        <v>0.80865607399650596</v>
      </c>
      <c r="K15">
        <v>0.87707393875473205</v>
      </c>
      <c r="L15">
        <v>0.81959256508595701</v>
      </c>
      <c r="M15">
        <v>0.80025009895480403</v>
      </c>
      <c r="N15">
        <v>0.46953722718924701</v>
      </c>
      <c r="O15">
        <v>0.44875142594815698</v>
      </c>
      <c r="P15">
        <v>0.90607489323728996</v>
      </c>
      <c r="Q15">
        <v>0.88487237721802203</v>
      </c>
      <c r="R15">
        <v>0.99580992214358799</v>
      </c>
      <c r="S15">
        <v>0.98526603217839503</v>
      </c>
      <c r="T15">
        <v>0.81979920502859105</v>
      </c>
      <c r="U15">
        <v>0.45762213297138998</v>
      </c>
      <c r="V15">
        <v>0.47253235686713402</v>
      </c>
      <c r="W15">
        <v>0.94770125511996695</v>
      </c>
      <c r="X15">
        <v>0.86760445956813304</v>
      </c>
      <c r="Y15">
        <v>0.814148461108678</v>
      </c>
      <c r="Z15">
        <v>0.92011297629423205</v>
      </c>
      <c r="AA15">
        <v>0.81215981778060398</v>
      </c>
      <c r="AB15">
        <v>0.42062695212633799</v>
      </c>
      <c r="AC15">
        <v>0.56083171572189805</v>
      </c>
      <c r="AD15">
        <v>0.91902589827714198</v>
      </c>
      <c r="AE15">
        <v>0.856887941345709</v>
      </c>
      <c r="AF15">
        <v>0.86898295246035595</v>
      </c>
      <c r="AG15">
        <v>0.82633718235503395</v>
      </c>
      <c r="AH15">
        <v>0.74978626377711599</v>
      </c>
      <c r="AI15">
        <v>0.58605807489464601</v>
      </c>
      <c r="AJ15">
        <v>0.54317974235483402</v>
      </c>
      <c r="AK15">
        <f t="shared" si="0"/>
        <v>0.75147520952374502</v>
      </c>
    </row>
    <row r="16" spans="1:37" x14ac:dyDescent="0.25">
      <c r="A16" t="s">
        <v>254</v>
      </c>
      <c r="B16">
        <v>0.21151574237698001</v>
      </c>
      <c r="C16">
        <v>0.16287963075442</v>
      </c>
      <c r="D16">
        <v>0.13777299847990099</v>
      </c>
      <c r="E16">
        <v>0.291091932140631</v>
      </c>
      <c r="F16">
        <v>0.25137964322061801</v>
      </c>
      <c r="G16">
        <v>0.18887153724220099</v>
      </c>
      <c r="H16">
        <v>0.35528607211679902</v>
      </c>
      <c r="I16">
        <v>0.34048979746914498</v>
      </c>
      <c r="J16">
        <v>0.44468862555433702</v>
      </c>
      <c r="K16">
        <v>0.46223296077130799</v>
      </c>
      <c r="L16">
        <v>0.39072488014887302</v>
      </c>
      <c r="M16">
        <v>0.47145202361579402</v>
      </c>
      <c r="N16">
        <v>0.39259174954532999</v>
      </c>
      <c r="O16">
        <v>0.34991412885944101</v>
      </c>
      <c r="P16">
        <v>0.56078033759589896</v>
      </c>
      <c r="Q16">
        <v>0.57482374637920197</v>
      </c>
      <c r="R16">
        <v>0.54004494914228396</v>
      </c>
      <c r="S16">
        <v>0.59352644193878601</v>
      </c>
      <c r="T16">
        <v>0.57447269861525296</v>
      </c>
      <c r="U16">
        <v>0.36056359213306199</v>
      </c>
      <c r="V16">
        <v>0.27964756285373099</v>
      </c>
      <c r="W16">
        <v>0.48860464723922797</v>
      </c>
      <c r="X16">
        <v>0.47588913191321203</v>
      </c>
      <c r="Y16">
        <v>0.53898747414280102</v>
      </c>
      <c r="Z16">
        <v>0.40929736151400098</v>
      </c>
      <c r="AA16">
        <v>0.39165288477327098</v>
      </c>
      <c r="AB16">
        <v>0.33041652856839498</v>
      </c>
      <c r="AC16">
        <v>0.33415027885579202</v>
      </c>
      <c r="AD16">
        <v>0.491034628830467</v>
      </c>
      <c r="AE16">
        <v>0.53187029113950801</v>
      </c>
      <c r="AF16">
        <v>0.53093842644447098</v>
      </c>
      <c r="AG16">
        <v>0.42998759544151799</v>
      </c>
      <c r="AH16">
        <v>0.363422136513325</v>
      </c>
      <c r="AI16">
        <v>0.26772327439038301</v>
      </c>
      <c r="AJ16">
        <v>0.27753100534041297</v>
      </c>
      <c r="AK16">
        <f t="shared" si="0"/>
        <v>0.43562354141890108</v>
      </c>
    </row>
    <row r="17" spans="1:37" x14ac:dyDescent="0.25">
      <c r="A17" t="s">
        <v>255</v>
      </c>
      <c r="B17">
        <v>0.21589358964771199</v>
      </c>
      <c r="C17">
        <v>0.16256168654560199</v>
      </c>
      <c r="D17">
        <v>0.226483740609768</v>
      </c>
      <c r="E17">
        <v>0.40640116912147001</v>
      </c>
      <c r="F17">
        <v>0.35477997417503498</v>
      </c>
      <c r="G17">
        <v>0.30790171715284398</v>
      </c>
      <c r="H17">
        <v>0.311326384737519</v>
      </c>
      <c r="I17">
        <v>0.57013955795002802</v>
      </c>
      <c r="J17">
        <v>0.46021954039971102</v>
      </c>
      <c r="K17">
        <v>0.60664425002352895</v>
      </c>
      <c r="L17">
        <v>0.46651570028016598</v>
      </c>
      <c r="M17">
        <v>0.41460938486582799</v>
      </c>
      <c r="N17">
        <v>0.45482708770041602</v>
      </c>
      <c r="O17">
        <v>0.37256548012303098</v>
      </c>
      <c r="P17">
        <v>0.77736225762953903</v>
      </c>
      <c r="Q17">
        <v>0.59796107114476105</v>
      </c>
      <c r="R17">
        <v>0.54080997445387902</v>
      </c>
      <c r="S17">
        <v>0.66432606485432799</v>
      </c>
      <c r="T17">
        <v>0.52509908890353896</v>
      </c>
      <c r="U17">
        <v>0.38075143480043599</v>
      </c>
      <c r="V17">
        <v>0.48171187523084102</v>
      </c>
      <c r="W17">
        <v>0.55971674653454195</v>
      </c>
      <c r="X17">
        <v>0.58963542641063604</v>
      </c>
      <c r="Y17">
        <v>0.67658200602332097</v>
      </c>
      <c r="Z17">
        <v>0.57202802778873996</v>
      </c>
      <c r="AA17">
        <v>0.52340720926720397</v>
      </c>
      <c r="AB17">
        <v>0.40253391923259602</v>
      </c>
      <c r="AC17">
        <v>0.38087287326903502</v>
      </c>
      <c r="AD17">
        <v>0.53896667311322399</v>
      </c>
      <c r="AE17">
        <v>0.66425866836166003</v>
      </c>
      <c r="AF17">
        <v>0.55007866943597505</v>
      </c>
      <c r="AG17">
        <v>0.567258499382153</v>
      </c>
      <c r="AH17">
        <v>0.407261423978166</v>
      </c>
      <c r="AI17">
        <v>0.551451338771766</v>
      </c>
      <c r="AJ17">
        <v>0.44539637175288999</v>
      </c>
      <c r="AK17">
        <f t="shared" si="0"/>
        <v>0.52653537934578343</v>
      </c>
    </row>
    <row r="18" spans="1:37" x14ac:dyDescent="0.25">
      <c r="A18" t="s">
        <v>256</v>
      </c>
      <c r="B18">
        <v>0.230557470564557</v>
      </c>
      <c r="C18">
        <v>0.20855653395606599</v>
      </c>
      <c r="D18">
        <v>0.30989420454446098</v>
      </c>
      <c r="E18">
        <v>0.54752082433840699</v>
      </c>
      <c r="F18">
        <v>0.282935639173862</v>
      </c>
      <c r="G18">
        <v>0.38769691875038598</v>
      </c>
      <c r="H18">
        <v>0.34671167529931202</v>
      </c>
      <c r="I18">
        <v>0.59118830477788198</v>
      </c>
      <c r="J18">
        <v>0.416130649858028</v>
      </c>
      <c r="K18">
        <v>0.54361989809695399</v>
      </c>
      <c r="L18">
        <v>0.40013633716983299</v>
      </c>
      <c r="M18">
        <v>0.54430065371936798</v>
      </c>
      <c r="N18">
        <v>0.39413715968651297</v>
      </c>
      <c r="O18">
        <v>0.69155527660333604</v>
      </c>
      <c r="P18">
        <v>0.51838060299191902</v>
      </c>
      <c r="Q18">
        <v>0.54196632434660297</v>
      </c>
      <c r="R18">
        <v>0.53516402995466295</v>
      </c>
      <c r="S18">
        <v>0.449457422705138</v>
      </c>
      <c r="T18">
        <v>0.60400459278936702</v>
      </c>
      <c r="U18">
        <v>0.48331764305743802</v>
      </c>
      <c r="V18">
        <v>0.56126384577135002</v>
      </c>
      <c r="W18">
        <v>0.50091942481228902</v>
      </c>
      <c r="X18">
        <v>0.59396699926338203</v>
      </c>
      <c r="Y18">
        <v>0.72430672230551996</v>
      </c>
      <c r="Z18">
        <v>0.52650809708165702</v>
      </c>
      <c r="AA18">
        <v>0.55641141682696604</v>
      </c>
      <c r="AB18">
        <v>0.41081589913057898</v>
      </c>
      <c r="AC18">
        <v>0.52089962027863601</v>
      </c>
      <c r="AD18">
        <v>0.53752847081527599</v>
      </c>
      <c r="AE18">
        <v>0.77178530746492502</v>
      </c>
      <c r="AF18">
        <v>0.622200778993792</v>
      </c>
      <c r="AG18">
        <v>0.61943628872164402</v>
      </c>
      <c r="AH18">
        <v>0.624585252442591</v>
      </c>
      <c r="AI18">
        <v>0.57892236223180304</v>
      </c>
      <c r="AJ18">
        <v>0.74709236864320705</v>
      </c>
      <c r="AK18">
        <f t="shared" si="0"/>
        <v>0.55750006251930917</v>
      </c>
    </row>
    <row r="19" spans="1:37" x14ac:dyDescent="0.25">
      <c r="A19" t="s">
        <v>257</v>
      </c>
      <c r="B19">
        <v>0.228231893172616</v>
      </c>
      <c r="C19">
        <v>0.22841199080860999</v>
      </c>
      <c r="D19">
        <v>0.21665373843203301</v>
      </c>
      <c r="E19">
        <v>0.38707394712868398</v>
      </c>
      <c r="F19">
        <v>0.28732641167887002</v>
      </c>
      <c r="G19">
        <v>0.30131672062220399</v>
      </c>
      <c r="H19">
        <v>0.34806475243256002</v>
      </c>
      <c r="I19">
        <v>0.59229174948436802</v>
      </c>
      <c r="J19">
        <v>0.78185889310282797</v>
      </c>
      <c r="K19">
        <v>0.76241260459316995</v>
      </c>
      <c r="L19">
        <v>0.72166103823914296</v>
      </c>
      <c r="M19">
        <v>0.74041711150521405</v>
      </c>
      <c r="N19">
        <v>0.36897214382208898</v>
      </c>
      <c r="O19">
        <v>0.51421154942388403</v>
      </c>
      <c r="P19">
        <v>0.74996094728840301</v>
      </c>
      <c r="Q19">
        <v>0.77662677445580897</v>
      </c>
      <c r="R19">
        <v>0.83535793385094503</v>
      </c>
      <c r="S19">
        <v>0.75298856013344795</v>
      </c>
      <c r="T19">
        <v>0.66599606930104205</v>
      </c>
      <c r="U19">
        <v>0.69572015280313604</v>
      </c>
      <c r="V19">
        <v>0.69752742959037695</v>
      </c>
      <c r="W19">
        <v>0.73151268564260696</v>
      </c>
      <c r="X19">
        <v>0.849158621413448</v>
      </c>
      <c r="Y19">
        <v>0.83259867779310504</v>
      </c>
      <c r="Z19">
        <v>0.78698944629150402</v>
      </c>
      <c r="AA19">
        <v>0.69586872924396703</v>
      </c>
      <c r="AB19">
        <v>0.66559216538397603</v>
      </c>
      <c r="AC19">
        <v>0.582364826563602</v>
      </c>
      <c r="AD19">
        <v>0.74652418230509998</v>
      </c>
      <c r="AE19">
        <v>0.89446568461780196</v>
      </c>
      <c r="AF19">
        <v>0.86508632972411104</v>
      </c>
      <c r="AG19">
        <v>0.75056851403161495</v>
      </c>
      <c r="AH19">
        <v>0.80622498629843398</v>
      </c>
      <c r="AI19">
        <v>0.60220909430756397</v>
      </c>
      <c r="AJ19">
        <v>0.64403015963585997</v>
      </c>
      <c r="AK19">
        <f t="shared" si="0"/>
        <v>0.7181856093159481</v>
      </c>
    </row>
    <row r="20" spans="1:37" x14ac:dyDescent="0.25">
      <c r="A20" t="s">
        <v>258</v>
      </c>
      <c r="B20">
        <v>0.176747520610017</v>
      </c>
      <c r="C20">
        <v>0.34564060603491098</v>
      </c>
      <c r="D20">
        <v>0.18879915348590101</v>
      </c>
      <c r="E20">
        <v>0.17817205716413001</v>
      </c>
      <c r="F20">
        <v>0.34782601790498502</v>
      </c>
      <c r="G20">
        <v>0.24616730495441</v>
      </c>
      <c r="H20">
        <v>0.2410719668422</v>
      </c>
      <c r="I20">
        <v>0.40570188194326501</v>
      </c>
      <c r="J20">
        <v>0.94696599375363699</v>
      </c>
      <c r="K20">
        <v>0.37786499971530102</v>
      </c>
      <c r="L20">
        <v>0.506187414603534</v>
      </c>
      <c r="M20">
        <v>0.380652309984776</v>
      </c>
      <c r="N20">
        <v>0.37075583488903302</v>
      </c>
      <c r="O20">
        <v>0.34213514081951502</v>
      </c>
      <c r="P20">
        <v>0.50660651443565397</v>
      </c>
      <c r="Q20">
        <v>0.59997215698631101</v>
      </c>
      <c r="R20">
        <v>0.433145054365839</v>
      </c>
      <c r="S20">
        <v>0.39947886836719798</v>
      </c>
      <c r="T20">
        <v>0.38580436028356901</v>
      </c>
      <c r="U20">
        <v>0.43620994384123601</v>
      </c>
      <c r="V20">
        <v>0.44678027344851001</v>
      </c>
      <c r="W20">
        <v>0.56436553162649505</v>
      </c>
      <c r="X20">
        <v>0.47721461369338097</v>
      </c>
      <c r="Y20">
        <v>0.47720287590641802</v>
      </c>
      <c r="Z20">
        <v>0.53513894242576898</v>
      </c>
      <c r="AA20">
        <v>0.31524214572035397</v>
      </c>
      <c r="AB20">
        <v>0.45761631570640499</v>
      </c>
      <c r="AC20">
        <v>0.40898422738680101</v>
      </c>
      <c r="AD20">
        <v>0.43696464730630802</v>
      </c>
      <c r="AE20">
        <v>0.466174084988983</v>
      </c>
      <c r="AF20">
        <v>0.52791324460327205</v>
      </c>
      <c r="AG20">
        <v>0.45822300160108898</v>
      </c>
      <c r="AH20">
        <v>0.24598596957983401</v>
      </c>
      <c r="AI20">
        <v>0.40003563532849101</v>
      </c>
      <c r="AJ20">
        <v>0.45589478207353401</v>
      </c>
      <c r="AK20">
        <f t="shared" si="0"/>
        <v>0.45590059876373268</v>
      </c>
    </row>
    <row r="21" spans="1:37" x14ac:dyDescent="0.25">
      <c r="A21" t="s">
        <v>259</v>
      </c>
      <c r="B21">
        <v>0.15869929571227201</v>
      </c>
      <c r="C21">
        <v>0.14792541238833001</v>
      </c>
      <c r="D21">
        <v>0.182331903619422</v>
      </c>
      <c r="E21">
        <v>0.17160512914843601</v>
      </c>
      <c r="F21">
        <v>0.244293406923446</v>
      </c>
      <c r="G21">
        <v>0.217288705382221</v>
      </c>
      <c r="H21">
        <v>0.25377106300278301</v>
      </c>
      <c r="I21">
        <v>0.27531007289350601</v>
      </c>
      <c r="J21">
        <v>0.46842888831829999</v>
      </c>
      <c r="K21">
        <v>0.32760203610850303</v>
      </c>
      <c r="L21">
        <v>0.35644690490253</v>
      </c>
      <c r="M21">
        <v>0.318024981624143</v>
      </c>
      <c r="N21">
        <v>0.33163362070755098</v>
      </c>
      <c r="O21">
        <v>0.36864048302584501</v>
      </c>
      <c r="P21">
        <v>0.38415960589846299</v>
      </c>
      <c r="Q21">
        <v>0.38995441173036</v>
      </c>
      <c r="R21">
        <v>0.34186341343618898</v>
      </c>
      <c r="S21">
        <v>0.41042538566880699</v>
      </c>
      <c r="T21">
        <v>0.32115714407397999</v>
      </c>
      <c r="U21">
        <v>0.40563686562946699</v>
      </c>
      <c r="V21">
        <v>0.29010273684122201</v>
      </c>
      <c r="W21">
        <v>0.393563866500031</v>
      </c>
      <c r="X21">
        <v>0.50924981238414302</v>
      </c>
      <c r="Y21">
        <v>0.42400773397022701</v>
      </c>
      <c r="Z21">
        <v>0.38202417565265101</v>
      </c>
      <c r="AA21">
        <v>0.42833721934254798</v>
      </c>
      <c r="AB21">
        <v>0.32781179481966199</v>
      </c>
      <c r="AC21">
        <v>0.33143512663492802</v>
      </c>
      <c r="AD21">
        <v>0.32493080825559301</v>
      </c>
      <c r="AE21">
        <v>0.49716180241457297</v>
      </c>
      <c r="AF21">
        <v>0.48886885134298202</v>
      </c>
      <c r="AG21">
        <v>0.34096377693079899</v>
      </c>
      <c r="AH21">
        <v>0.338043662660165</v>
      </c>
      <c r="AI21">
        <v>0.32955135526656398</v>
      </c>
      <c r="AJ21">
        <v>0.37838882171502503</v>
      </c>
      <c r="AK21">
        <f t="shared" si="0"/>
        <v>0.37441876281245551</v>
      </c>
    </row>
    <row r="22" spans="1:37" x14ac:dyDescent="0.25">
      <c r="A22" t="s">
        <v>260</v>
      </c>
      <c r="B22">
        <v>0.15081982604296101</v>
      </c>
      <c r="C22">
        <v>0.19040927568001001</v>
      </c>
      <c r="D22">
        <v>0.214259408151183</v>
      </c>
      <c r="E22">
        <v>0.49231814487540398</v>
      </c>
      <c r="F22">
        <v>0.21916348030390101</v>
      </c>
      <c r="G22">
        <v>0.28417816308470001</v>
      </c>
      <c r="H22">
        <v>0.28448727206131202</v>
      </c>
      <c r="I22">
        <v>0.37303201809158998</v>
      </c>
      <c r="J22">
        <v>0.47410767032662499</v>
      </c>
      <c r="K22">
        <v>0.36097912259192699</v>
      </c>
      <c r="L22">
        <v>0.39355831710630701</v>
      </c>
      <c r="M22">
        <v>0.50726606937573704</v>
      </c>
      <c r="N22">
        <v>0.53968606333595304</v>
      </c>
      <c r="O22">
        <v>0.33776658276961802</v>
      </c>
      <c r="P22">
        <v>0.50882944208356695</v>
      </c>
      <c r="Q22">
        <v>0.57258195639905696</v>
      </c>
      <c r="R22">
        <v>0.49858772290264203</v>
      </c>
      <c r="S22">
        <v>0.46667933627608998</v>
      </c>
      <c r="T22">
        <v>0.40903165251142698</v>
      </c>
      <c r="U22">
        <v>0.51195612773075705</v>
      </c>
      <c r="V22">
        <v>0.35397944308586499</v>
      </c>
      <c r="W22">
        <v>0.579759860739962</v>
      </c>
      <c r="X22">
        <v>0.74571034273769798</v>
      </c>
      <c r="Y22">
        <v>0.51555307248646898</v>
      </c>
      <c r="Z22">
        <v>0.59056874949225502</v>
      </c>
      <c r="AA22">
        <v>0.42059162409353501</v>
      </c>
      <c r="AB22">
        <v>0.39114809021053099</v>
      </c>
      <c r="AC22">
        <v>0.42094983734222102</v>
      </c>
      <c r="AD22">
        <v>0.56932839430854898</v>
      </c>
      <c r="AE22">
        <v>0.61477715897232499</v>
      </c>
      <c r="AF22">
        <v>0.61630579065192204</v>
      </c>
      <c r="AG22">
        <v>0.57718409292713202</v>
      </c>
      <c r="AH22">
        <v>0.47680612000419298</v>
      </c>
      <c r="AI22">
        <v>0.39820921441638502</v>
      </c>
      <c r="AJ22">
        <v>0.46404309917833297</v>
      </c>
      <c r="AK22">
        <f t="shared" si="0"/>
        <v>0.48889203471959536</v>
      </c>
    </row>
    <row r="23" spans="1:37" x14ac:dyDescent="0.25">
      <c r="A23" t="s">
        <v>261</v>
      </c>
      <c r="B23">
        <v>0.26475738445355401</v>
      </c>
      <c r="C23">
        <v>0.31292869740113499</v>
      </c>
      <c r="D23">
        <v>0.278510616881807</v>
      </c>
      <c r="E23">
        <v>0.41400510003079199</v>
      </c>
      <c r="F23">
        <v>0.20668454366316399</v>
      </c>
      <c r="G23">
        <v>0.34311008575857699</v>
      </c>
      <c r="H23">
        <v>0.33944538537459901</v>
      </c>
      <c r="I23">
        <v>0.477208227279738</v>
      </c>
      <c r="J23">
        <v>0.62680979399971803</v>
      </c>
      <c r="K23">
        <v>0.65243707244182703</v>
      </c>
      <c r="L23">
        <v>0.51534319434510301</v>
      </c>
      <c r="M23">
        <v>0.561289142292833</v>
      </c>
      <c r="N23">
        <v>0.330983960147814</v>
      </c>
      <c r="O23">
        <v>0.60086606675108101</v>
      </c>
      <c r="P23">
        <v>0.70421306697225206</v>
      </c>
      <c r="Q23">
        <v>0.68456123246064404</v>
      </c>
      <c r="R23">
        <v>0.654208791708075</v>
      </c>
      <c r="S23">
        <v>0.59193426992517395</v>
      </c>
      <c r="T23">
        <v>0.48992455473489899</v>
      </c>
      <c r="U23">
        <v>0.43112093503418197</v>
      </c>
      <c r="V23">
        <v>0.48996710651999198</v>
      </c>
      <c r="W23">
        <v>0.66292189532151702</v>
      </c>
      <c r="X23">
        <v>0.65271490605170701</v>
      </c>
      <c r="Y23">
        <v>0.67990408967835603</v>
      </c>
      <c r="Z23">
        <v>0.78275668388433295</v>
      </c>
      <c r="AA23">
        <v>0.52585156777534703</v>
      </c>
      <c r="AB23">
        <v>0.47739403183992102</v>
      </c>
      <c r="AC23">
        <v>0.52283444691395498</v>
      </c>
      <c r="AD23">
        <v>0.73969205691768403</v>
      </c>
      <c r="AE23">
        <v>0.86657820580867195</v>
      </c>
      <c r="AF23">
        <v>0.76107697280504005</v>
      </c>
      <c r="AG23">
        <v>0.82116661997256002</v>
      </c>
      <c r="AH23">
        <v>0.56555098394073</v>
      </c>
      <c r="AI23">
        <v>0.362811226707135</v>
      </c>
      <c r="AJ23">
        <v>0.481543667716608</v>
      </c>
      <c r="AK23">
        <f t="shared" si="0"/>
        <v>0.59691659892667492</v>
      </c>
    </row>
    <row r="24" spans="1:37" x14ac:dyDescent="0.25">
      <c r="A24" t="s">
        <v>262</v>
      </c>
      <c r="B24">
        <v>0.29935351257758602</v>
      </c>
      <c r="C24">
        <v>0.447080862866234</v>
      </c>
      <c r="D24">
        <v>0.39776530294520002</v>
      </c>
      <c r="E24">
        <v>0.36339612508747299</v>
      </c>
      <c r="F24">
        <v>0.453380395961206</v>
      </c>
      <c r="G24">
        <v>0.488077194338711</v>
      </c>
      <c r="H24">
        <v>0.34158015186199298</v>
      </c>
      <c r="I24">
        <v>0.56888774850091794</v>
      </c>
      <c r="J24">
        <v>0.75452302277083405</v>
      </c>
      <c r="K24">
        <v>0.87152432491308796</v>
      </c>
      <c r="L24">
        <v>0.79358679391578402</v>
      </c>
      <c r="M24">
        <v>0.87850766516802403</v>
      </c>
      <c r="N24">
        <v>0.68627481212767205</v>
      </c>
      <c r="O24">
        <v>0.73257220634991604</v>
      </c>
      <c r="P24">
        <v>0.85619802915542398</v>
      </c>
      <c r="Q24">
        <v>1.0974616293335699</v>
      </c>
      <c r="R24">
        <v>0.87299705557655904</v>
      </c>
      <c r="S24">
        <v>1.0659845808158901</v>
      </c>
      <c r="T24">
        <v>0.87246549235160598</v>
      </c>
      <c r="U24">
        <v>0.63372113166592703</v>
      </c>
      <c r="V24">
        <v>0.74392987336594896</v>
      </c>
      <c r="W24">
        <v>0.80681937029047102</v>
      </c>
      <c r="X24">
        <v>0.79794868995438195</v>
      </c>
      <c r="Y24">
        <v>0.72466128812353403</v>
      </c>
      <c r="Z24">
        <v>0.77119160762868599</v>
      </c>
      <c r="AA24">
        <v>0.876902572489064</v>
      </c>
      <c r="AB24">
        <v>0.75505442214338403</v>
      </c>
      <c r="AC24">
        <v>0.93516192502860995</v>
      </c>
      <c r="AD24">
        <v>0.66978227540335</v>
      </c>
      <c r="AE24">
        <v>0.85894592949140902</v>
      </c>
      <c r="AF24">
        <v>0.67006469840053695</v>
      </c>
      <c r="AG24">
        <v>0.81807476285054403</v>
      </c>
      <c r="AH24">
        <v>0.80030812737017798</v>
      </c>
      <c r="AI24">
        <v>0.53212276939329495</v>
      </c>
      <c r="AJ24">
        <v>0.747542246120529</v>
      </c>
      <c r="AK24">
        <f t="shared" si="0"/>
        <v>0.7926148232392547</v>
      </c>
    </row>
    <row r="25" spans="1:37" x14ac:dyDescent="0.25">
      <c r="A25" t="s">
        <v>263</v>
      </c>
      <c r="B25">
        <v>0.22612459842430299</v>
      </c>
      <c r="C25">
        <v>0.20289463943289399</v>
      </c>
      <c r="D25">
        <v>0.24072070928856701</v>
      </c>
      <c r="E25">
        <v>0.240499911705498</v>
      </c>
      <c r="F25">
        <v>0.22301475452279401</v>
      </c>
      <c r="G25">
        <v>0.39867262958053401</v>
      </c>
      <c r="H25">
        <v>0.35945727014105699</v>
      </c>
      <c r="I25">
        <v>0.50664205355519498</v>
      </c>
      <c r="J25">
        <v>0.44676186213534302</v>
      </c>
      <c r="K25">
        <v>0.63330480251502297</v>
      </c>
      <c r="L25">
        <v>0.49441702693185202</v>
      </c>
      <c r="M25">
        <v>0.57856267786771598</v>
      </c>
      <c r="N25">
        <v>0.32438150532475402</v>
      </c>
      <c r="O25">
        <v>0.28138190962557003</v>
      </c>
      <c r="P25">
        <v>0.60507313955683795</v>
      </c>
      <c r="Q25">
        <v>0.61479577088903803</v>
      </c>
      <c r="R25">
        <v>0.640384587141544</v>
      </c>
      <c r="S25">
        <v>0.62953616787882205</v>
      </c>
      <c r="T25">
        <v>0.405375557282042</v>
      </c>
      <c r="U25">
        <v>0.44298407376703602</v>
      </c>
      <c r="V25">
        <v>0.42750659816211201</v>
      </c>
      <c r="W25">
        <v>0.48872199249572501</v>
      </c>
      <c r="X25">
        <v>0.56572898596898902</v>
      </c>
      <c r="Y25">
        <v>0.52063859519840405</v>
      </c>
      <c r="Z25">
        <v>0.52142876117150405</v>
      </c>
      <c r="AA25">
        <v>0.50871470030329902</v>
      </c>
      <c r="AB25">
        <v>0.46143961205387801</v>
      </c>
      <c r="AC25">
        <v>0.38714304902757302</v>
      </c>
      <c r="AD25">
        <v>0.59248935267298097</v>
      </c>
      <c r="AE25">
        <v>0.66068186642039595</v>
      </c>
      <c r="AF25">
        <v>0.70712621345616999</v>
      </c>
      <c r="AG25">
        <v>0.59248294558247305</v>
      </c>
      <c r="AH25">
        <v>0.49494611947516398</v>
      </c>
      <c r="AI25">
        <v>0.31128829903757099</v>
      </c>
      <c r="AJ25">
        <v>0.32674866450321199</v>
      </c>
      <c r="AK25">
        <f t="shared" si="0"/>
        <v>0.50609596035715099</v>
      </c>
    </row>
    <row r="26" spans="1:37" x14ac:dyDescent="0.25">
      <c r="A26" t="s">
        <v>264</v>
      </c>
      <c r="B26">
        <v>0.272518666561754</v>
      </c>
      <c r="C26">
        <v>0.18865713480311699</v>
      </c>
      <c r="D26">
        <v>0.225951589972228</v>
      </c>
      <c r="E26">
        <v>0.54259335680133702</v>
      </c>
      <c r="F26">
        <v>0.22047567019328501</v>
      </c>
      <c r="G26">
        <v>0.29372185360459702</v>
      </c>
      <c r="H26">
        <v>0.36471803460490498</v>
      </c>
      <c r="I26">
        <v>0.424261651986927</v>
      </c>
      <c r="J26">
        <v>0.45876278945820698</v>
      </c>
      <c r="K26">
        <v>0.32426613136969601</v>
      </c>
      <c r="L26">
        <v>0.31133601489570301</v>
      </c>
      <c r="M26">
        <v>0.59667562067337498</v>
      </c>
      <c r="N26">
        <v>0.32943349145370998</v>
      </c>
      <c r="O26">
        <v>0.41979337351176099</v>
      </c>
      <c r="P26">
        <v>0.38842774246888501</v>
      </c>
      <c r="Q26">
        <v>0.43710522814036601</v>
      </c>
      <c r="R26">
        <v>0.517966017831611</v>
      </c>
      <c r="S26">
        <v>0.44563988881953998</v>
      </c>
      <c r="T26">
        <v>0.37744552489734501</v>
      </c>
      <c r="U26">
        <v>0.39649883060164298</v>
      </c>
      <c r="V26">
        <v>0.48437432266033897</v>
      </c>
      <c r="W26">
        <v>0.40066169359445503</v>
      </c>
      <c r="X26">
        <v>0.61146819437294497</v>
      </c>
      <c r="Y26">
        <v>0.49832173365786397</v>
      </c>
      <c r="Z26">
        <v>0.39863870095513698</v>
      </c>
      <c r="AA26">
        <v>0.54240369247422204</v>
      </c>
      <c r="AB26">
        <v>0.40524624564919298</v>
      </c>
      <c r="AC26">
        <v>0.42164512078808603</v>
      </c>
      <c r="AD26">
        <v>0.44823055353937402</v>
      </c>
      <c r="AE26">
        <v>0.49005627154789499</v>
      </c>
      <c r="AF26">
        <v>0.52216269366327706</v>
      </c>
      <c r="AG26">
        <v>0.563163721389903</v>
      </c>
      <c r="AH26">
        <v>0.497149406475143</v>
      </c>
      <c r="AI26">
        <v>0.46036441869714101</v>
      </c>
      <c r="AJ26">
        <v>0.57848519461428005</v>
      </c>
      <c r="AK26">
        <f t="shared" si="0"/>
        <v>0.45535658107814375</v>
      </c>
    </row>
    <row r="27" spans="1:37" x14ac:dyDescent="0.25">
      <c r="A27" t="s">
        <v>265</v>
      </c>
      <c r="B27">
        <v>0.39851774944979301</v>
      </c>
      <c r="C27">
        <v>0.35760380185882601</v>
      </c>
      <c r="D27">
        <v>0.37444041106100101</v>
      </c>
      <c r="E27">
        <v>0.541513725899328</v>
      </c>
      <c r="F27">
        <v>0.52309527907934295</v>
      </c>
      <c r="G27">
        <v>0.24942627920851301</v>
      </c>
      <c r="H27">
        <v>0.31620371173239298</v>
      </c>
      <c r="I27">
        <v>0.67853874693302496</v>
      </c>
      <c r="J27">
        <v>0.61093359570355399</v>
      </c>
      <c r="K27">
        <v>0.59767998147642898</v>
      </c>
      <c r="L27">
        <v>0.69818862389166902</v>
      </c>
      <c r="M27">
        <v>0.59939918463594599</v>
      </c>
      <c r="N27">
        <v>0.40327434946882401</v>
      </c>
      <c r="O27">
        <v>0.353948442035527</v>
      </c>
      <c r="P27">
        <v>0.65925043817187601</v>
      </c>
      <c r="Q27">
        <v>0.661979293984295</v>
      </c>
      <c r="R27">
        <v>0.557731565424195</v>
      </c>
      <c r="S27">
        <v>0.65069766991658995</v>
      </c>
      <c r="T27">
        <v>0.53112276472839803</v>
      </c>
      <c r="U27">
        <v>0.49813649421602202</v>
      </c>
      <c r="V27">
        <v>0.63374124501184703</v>
      </c>
      <c r="W27">
        <v>0.63164416809676405</v>
      </c>
      <c r="X27">
        <v>0.60298524264450204</v>
      </c>
      <c r="Y27">
        <v>0.69473314304222</v>
      </c>
      <c r="Z27">
        <v>0.73833904398179895</v>
      </c>
      <c r="AA27">
        <v>0.55786282837583101</v>
      </c>
      <c r="AB27">
        <v>0.40478180526580498</v>
      </c>
      <c r="AC27">
        <v>0.616427013360905</v>
      </c>
      <c r="AD27">
        <v>0.63781621806153599</v>
      </c>
      <c r="AE27">
        <v>0.57845099574742698</v>
      </c>
      <c r="AF27">
        <v>0.62399467398491304</v>
      </c>
      <c r="AG27">
        <v>0.71193133531502995</v>
      </c>
      <c r="AH27">
        <v>0.58152030525512599</v>
      </c>
      <c r="AI27">
        <v>0.39621745656187901</v>
      </c>
      <c r="AJ27">
        <v>0.39144456321356602</v>
      </c>
      <c r="AK27">
        <f t="shared" si="0"/>
        <v>0.58224182816091063</v>
      </c>
    </row>
    <row r="28" spans="1:37" x14ac:dyDescent="0.25">
      <c r="A28" t="s">
        <v>266</v>
      </c>
      <c r="B28">
        <v>0.119506871001986</v>
      </c>
      <c r="C28">
        <v>0.152600633540529</v>
      </c>
      <c r="D28">
        <v>0.13883348874652801</v>
      </c>
      <c r="E28">
        <v>0.42753439423334999</v>
      </c>
      <c r="F28">
        <v>0.212416454412897</v>
      </c>
      <c r="G28">
        <v>0.26152654943982001</v>
      </c>
      <c r="H28">
        <v>0.21230928958044901</v>
      </c>
      <c r="I28">
        <v>0.51678403607514201</v>
      </c>
      <c r="J28">
        <v>0.45577667033262598</v>
      </c>
      <c r="K28">
        <v>0.44216008842722498</v>
      </c>
      <c r="L28">
        <v>0.40699950718476102</v>
      </c>
      <c r="M28">
        <v>0.53950878021112303</v>
      </c>
      <c r="N28">
        <v>0.219410952050481</v>
      </c>
      <c r="O28">
        <v>0.36858794395954603</v>
      </c>
      <c r="P28">
        <v>0.50388166352332697</v>
      </c>
      <c r="Q28">
        <v>0.51006709547796603</v>
      </c>
      <c r="R28">
        <v>0.56575276062956503</v>
      </c>
      <c r="S28">
        <v>0.56323954388388797</v>
      </c>
      <c r="T28">
        <v>0.53626552283384898</v>
      </c>
      <c r="U28">
        <v>0.30061817721895701</v>
      </c>
      <c r="V28">
        <v>0.25461260367443</v>
      </c>
      <c r="W28">
        <v>0.49159590463995401</v>
      </c>
      <c r="X28">
        <v>0.58183289068425004</v>
      </c>
      <c r="Y28">
        <v>0.58329228704640101</v>
      </c>
      <c r="Z28">
        <v>0.597688653735577</v>
      </c>
      <c r="AA28">
        <v>0.54923435766570805</v>
      </c>
      <c r="AB28">
        <v>0.332086199256032</v>
      </c>
      <c r="AC28">
        <v>0.40824934393943801</v>
      </c>
      <c r="AD28">
        <v>0.44738921812147198</v>
      </c>
      <c r="AE28">
        <v>0.60390809220317898</v>
      </c>
      <c r="AF28">
        <v>0.52755308119039501</v>
      </c>
      <c r="AG28">
        <v>0.61729125488493297</v>
      </c>
      <c r="AH28">
        <v>0.47371477167887999</v>
      </c>
      <c r="AI28">
        <v>0.34626674325730999</v>
      </c>
      <c r="AJ28">
        <v>0.38387189791117698</v>
      </c>
      <c r="AK28">
        <f t="shared" si="0"/>
        <v>0.46884428720348553</v>
      </c>
    </row>
    <row r="29" spans="1:37" x14ac:dyDescent="0.25">
      <c r="A29" t="s">
        <v>267</v>
      </c>
      <c r="B29">
        <v>7.3263565218268101E-2</v>
      </c>
      <c r="C29">
        <v>0.152846590600031</v>
      </c>
      <c r="D29">
        <v>0.13266076266913601</v>
      </c>
      <c r="E29">
        <v>0.47290962445445101</v>
      </c>
      <c r="F29">
        <v>0.19759003091055299</v>
      </c>
      <c r="G29">
        <v>0.25239728063624101</v>
      </c>
      <c r="H29">
        <v>0.14013184110677901</v>
      </c>
      <c r="I29">
        <v>0.51398870378408901</v>
      </c>
      <c r="J29">
        <v>0.44925025312583799</v>
      </c>
      <c r="K29">
        <v>0.40987835387849902</v>
      </c>
      <c r="L29">
        <v>0.39572252351708698</v>
      </c>
      <c r="M29">
        <v>0.53075742325964603</v>
      </c>
      <c r="N29">
        <v>0.25953442195717102</v>
      </c>
      <c r="O29">
        <v>0.42569758308050498</v>
      </c>
      <c r="P29">
        <v>0.50255165982695904</v>
      </c>
      <c r="Q29">
        <v>0.54878932084361498</v>
      </c>
      <c r="R29">
        <v>0.54659685219665799</v>
      </c>
      <c r="S29">
        <v>0.55343734045256199</v>
      </c>
      <c r="T29">
        <v>0.489834980247978</v>
      </c>
      <c r="U29">
        <v>0.32747618102137799</v>
      </c>
      <c r="V29">
        <v>0.26694468343861399</v>
      </c>
      <c r="W29">
        <v>0.488694719355732</v>
      </c>
      <c r="X29">
        <v>0.55866537990566001</v>
      </c>
      <c r="Y29">
        <v>0.56308395437409198</v>
      </c>
      <c r="Z29">
        <v>0.53526506402442098</v>
      </c>
      <c r="AA29">
        <v>0.51433286185446503</v>
      </c>
      <c r="AB29">
        <v>0.281849114582988</v>
      </c>
      <c r="AC29">
        <v>0.319887610384539</v>
      </c>
      <c r="AD29">
        <v>0.51774492049279697</v>
      </c>
      <c r="AE29">
        <v>0.59295444425433497</v>
      </c>
      <c r="AF29">
        <v>0.48791706586072697</v>
      </c>
      <c r="AG29">
        <v>0.58832181012925899</v>
      </c>
      <c r="AH29">
        <v>0.46217826678995799</v>
      </c>
      <c r="AI29">
        <v>0.29492587552476801</v>
      </c>
      <c r="AJ29">
        <v>0.33042212788895597</v>
      </c>
      <c r="AK29">
        <f t="shared" si="0"/>
        <v>0.45559655343047484</v>
      </c>
    </row>
    <row r="30" spans="1:37" x14ac:dyDescent="0.25">
      <c r="A30" t="s">
        <v>268</v>
      </c>
      <c r="B30">
        <v>0.129237805396059</v>
      </c>
      <c r="C30">
        <v>0.156206568894252</v>
      </c>
      <c r="D30">
        <v>0.192986427391725</v>
      </c>
      <c r="E30">
        <v>0.427180694760115</v>
      </c>
      <c r="F30">
        <v>0.215411999132464</v>
      </c>
      <c r="G30">
        <v>0.27700985535683298</v>
      </c>
      <c r="H30">
        <v>0.246243008334495</v>
      </c>
      <c r="I30">
        <v>0.50354220215369605</v>
      </c>
      <c r="J30">
        <v>0.42544983206055198</v>
      </c>
      <c r="K30">
        <v>0.40669588200916501</v>
      </c>
      <c r="L30">
        <v>0.36566736021746699</v>
      </c>
      <c r="M30">
        <v>0.57153474527916004</v>
      </c>
      <c r="N30">
        <v>0.339214242584366</v>
      </c>
      <c r="O30">
        <v>0.47363822249102999</v>
      </c>
      <c r="P30">
        <v>0.51962813652012896</v>
      </c>
      <c r="Q30">
        <v>0.56272078642470003</v>
      </c>
      <c r="R30">
        <v>0.54046872858858197</v>
      </c>
      <c r="S30">
        <v>0.53072033070094804</v>
      </c>
      <c r="T30">
        <v>0.457193129313892</v>
      </c>
      <c r="U30">
        <v>0.41903596113626501</v>
      </c>
      <c r="V30">
        <v>0.33786442944371498</v>
      </c>
      <c r="W30">
        <v>0.52795149081524595</v>
      </c>
      <c r="X30">
        <v>0.63472655480349205</v>
      </c>
      <c r="Y30">
        <v>0.58787096045577003</v>
      </c>
      <c r="Z30">
        <v>0.54004565231359303</v>
      </c>
      <c r="AA30">
        <v>0.49571436818583903</v>
      </c>
      <c r="AB30">
        <v>0.33099862969865401</v>
      </c>
      <c r="AC30">
        <v>0.36288501073637902</v>
      </c>
      <c r="AD30">
        <v>0.51350783639973496</v>
      </c>
      <c r="AE30">
        <v>0.63966080477037301</v>
      </c>
      <c r="AF30">
        <v>0.50080945427593604</v>
      </c>
      <c r="AG30">
        <v>0.64797058173140798</v>
      </c>
      <c r="AH30">
        <v>0.55848738225892602</v>
      </c>
      <c r="AI30">
        <v>0.30990523926416103</v>
      </c>
      <c r="AJ30">
        <v>0.46361131929321198</v>
      </c>
      <c r="AK30">
        <f t="shared" si="0"/>
        <v>0.48455425978308536</v>
      </c>
    </row>
    <row r="31" spans="1:37" x14ac:dyDescent="0.25">
      <c r="A31" t="s">
        <v>269</v>
      </c>
      <c r="B31">
        <v>0.188651632608556</v>
      </c>
      <c r="C31">
        <v>0.35623284097365399</v>
      </c>
      <c r="D31">
        <v>0.33395663415557503</v>
      </c>
      <c r="E31">
        <v>0.45538279567398499</v>
      </c>
      <c r="F31">
        <v>0.46214169454651499</v>
      </c>
      <c r="G31">
        <v>0.44930971789963697</v>
      </c>
      <c r="H31">
        <v>0.46830240017575298</v>
      </c>
      <c r="I31">
        <v>0.46141114927749599</v>
      </c>
      <c r="J31">
        <v>0.49335377969340899</v>
      </c>
      <c r="K31">
        <v>0.68888570472000099</v>
      </c>
      <c r="L31">
        <v>0.62389444156662599</v>
      </c>
      <c r="M31">
        <v>0.60852598506419597</v>
      </c>
      <c r="N31">
        <v>0.55521410219596701</v>
      </c>
      <c r="O31">
        <v>0.49773206642395701</v>
      </c>
      <c r="P31">
        <v>0.64338509521036702</v>
      </c>
      <c r="Q31">
        <v>0.55725284200676595</v>
      </c>
      <c r="R31">
        <v>0.74789406593904595</v>
      </c>
      <c r="S31">
        <v>0.54415504990018804</v>
      </c>
      <c r="T31">
        <v>0.654574216260421</v>
      </c>
      <c r="U31">
        <v>0.63179409667864805</v>
      </c>
      <c r="V31">
        <v>0.60645186140951901</v>
      </c>
      <c r="W31">
        <v>0.60663399768628501</v>
      </c>
      <c r="X31">
        <v>0.49617039253182899</v>
      </c>
      <c r="Y31">
        <v>0.45820759968105601</v>
      </c>
      <c r="Z31">
        <v>0.43689386776198103</v>
      </c>
      <c r="AA31">
        <v>0.66860359691326099</v>
      </c>
      <c r="AB31">
        <v>0.63911768226075205</v>
      </c>
      <c r="AC31">
        <v>0.74048845463720703</v>
      </c>
      <c r="AD31">
        <v>0.41732089590620097</v>
      </c>
      <c r="AE31">
        <v>0.59859086831876196</v>
      </c>
      <c r="AF31">
        <v>0.56227689420056903</v>
      </c>
      <c r="AG31">
        <v>0.44192784120039702</v>
      </c>
      <c r="AH31">
        <v>0.47959908893966002</v>
      </c>
      <c r="AI31">
        <v>0.60908380335558898</v>
      </c>
      <c r="AJ31">
        <v>0.71420107582450798</v>
      </c>
      <c r="AK31">
        <f t="shared" si="0"/>
        <v>0.57798716127016647</v>
      </c>
    </row>
    <row r="32" spans="1:37" x14ac:dyDescent="0.25">
      <c r="A32" t="s">
        <v>270</v>
      </c>
      <c r="B32">
        <v>0.21945486942860801</v>
      </c>
      <c r="C32">
        <v>0.21658463674544001</v>
      </c>
      <c r="D32">
        <v>0.221913092096302</v>
      </c>
      <c r="E32">
        <v>0.57935258117615895</v>
      </c>
      <c r="F32">
        <v>0.25235848718174703</v>
      </c>
      <c r="G32">
        <v>0.36568768927727802</v>
      </c>
      <c r="H32">
        <v>0.40120562907606899</v>
      </c>
      <c r="I32">
        <v>0.38711847695000901</v>
      </c>
      <c r="J32">
        <v>0.453922786571401</v>
      </c>
      <c r="K32">
        <v>0.44287777600166001</v>
      </c>
      <c r="L32">
        <v>0.36002847695116502</v>
      </c>
      <c r="M32">
        <v>0.48420927289681098</v>
      </c>
      <c r="N32">
        <v>0.45508482386197202</v>
      </c>
      <c r="O32">
        <v>0.58457098452956302</v>
      </c>
      <c r="P32">
        <v>0.43217924464297602</v>
      </c>
      <c r="Q32">
        <v>0.42543499189634398</v>
      </c>
      <c r="R32">
        <v>0.37142635493746401</v>
      </c>
      <c r="S32">
        <v>0.45220241440808001</v>
      </c>
      <c r="T32">
        <v>0.32252561566325599</v>
      </c>
      <c r="U32">
        <v>0.50750475786722404</v>
      </c>
      <c r="V32">
        <v>0.66997930101259895</v>
      </c>
      <c r="W32">
        <v>0.42466116973756202</v>
      </c>
      <c r="X32">
        <v>0.41943619530606402</v>
      </c>
      <c r="Y32">
        <v>0.45987645733011301</v>
      </c>
      <c r="Z32">
        <v>0.385588212567535</v>
      </c>
      <c r="AA32">
        <v>0.49983901542319797</v>
      </c>
      <c r="AB32">
        <v>0.55799000093370299</v>
      </c>
      <c r="AC32">
        <v>0.414318601870724</v>
      </c>
      <c r="AD32">
        <v>0.59764173470559201</v>
      </c>
      <c r="AE32">
        <v>0.37323914300036798</v>
      </c>
      <c r="AF32">
        <v>0.51260303259740303</v>
      </c>
      <c r="AG32">
        <v>0.70924408566129604</v>
      </c>
      <c r="AH32">
        <v>0.42085022430594499</v>
      </c>
      <c r="AI32">
        <v>0.43838310159451499</v>
      </c>
      <c r="AJ32">
        <v>0.60117851210261697</v>
      </c>
      <c r="AK32">
        <f t="shared" si="0"/>
        <v>0.47013981304739855</v>
      </c>
    </row>
    <row r="33" spans="1:37" x14ac:dyDescent="0.25">
      <c r="A33" t="s">
        <v>271</v>
      </c>
      <c r="B33">
        <v>0.117427095254986</v>
      </c>
      <c r="C33">
        <v>0.187454601418579</v>
      </c>
      <c r="D33">
        <v>0.128641593366943</v>
      </c>
      <c r="E33">
        <v>0.158123566876504</v>
      </c>
      <c r="F33">
        <v>0.201298584536516</v>
      </c>
      <c r="G33">
        <v>0.19717199734084501</v>
      </c>
      <c r="H33">
        <v>0.26899747683092901</v>
      </c>
      <c r="I33">
        <v>0.39780735224274</v>
      </c>
      <c r="J33">
        <v>0.45160136814313501</v>
      </c>
      <c r="K33">
        <v>0.456007563682926</v>
      </c>
      <c r="L33">
        <v>0.45303788227178199</v>
      </c>
      <c r="M33">
        <v>0.47321711087497798</v>
      </c>
      <c r="N33">
        <v>0.455660933860144</v>
      </c>
      <c r="O33">
        <v>0.55682003984629802</v>
      </c>
      <c r="P33">
        <v>0.61578454961069895</v>
      </c>
      <c r="Q33">
        <v>0.55887711306584797</v>
      </c>
      <c r="R33">
        <v>0.60190025677621095</v>
      </c>
      <c r="S33">
        <v>0.60542935048244695</v>
      </c>
      <c r="T33">
        <v>0.56969537147361604</v>
      </c>
      <c r="U33">
        <v>0.52912496662812303</v>
      </c>
      <c r="V33">
        <v>0.55865064279991605</v>
      </c>
      <c r="W33">
        <v>0.55604013835608701</v>
      </c>
      <c r="X33">
        <v>0.64191383129913204</v>
      </c>
      <c r="Y33">
        <v>0.59628028862667304</v>
      </c>
      <c r="Z33">
        <v>0.595152185650348</v>
      </c>
      <c r="AA33">
        <v>0.58065026759911198</v>
      </c>
      <c r="AB33">
        <v>0.58812327254267505</v>
      </c>
      <c r="AC33">
        <v>0.60026294024093396</v>
      </c>
      <c r="AD33">
        <v>0.60420518465431705</v>
      </c>
      <c r="AE33">
        <v>0.62177029376760995</v>
      </c>
      <c r="AF33">
        <v>0.55627911247801298</v>
      </c>
      <c r="AG33">
        <v>0.60262095015541794</v>
      </c>
      <c r="AH33">
        <v>0.434939465109142</v>
      </c>
      <c r="AI33">
        <v>0.58843130121937404</v>
      </c>
      <c r="AJ33">
        <v>0.64230252142502797</v>
      </c>
      <c r="AK33">
        <f t="shared" si="0"/>
        <v>0.55330665196009721</v>
      </c>
    </row>
    <row r="34" spans="1:37" x14ac:dyDescent="0.25">
      <c r="A34" t="s">
        <v>272</v>
      </c>
      <c r="B34">
        <v>0.27616557941835002</v>
      </c>
      <c r="C34">
        <v>0.34947368164456899</v>
      </c>
      <c r="D34">
        <v>0.60393763567400804</v>
      </c>
      <c r="E34">
        <v>0.28814771657826999</v>
      </c>
      <c r="F34">
        <v>0.38399449990927098</v>
      </c>
      <c r="G34">
        <v>0.75501657151619495</v>
      </c>
      <c r="H34">
        <v>0.67162676927744402</v>
      </c>
      <c r="I34">
        <v>0.69609221647208597</v>
      </c>
      <c r="J34">
        <v>0.85633271897954799</v>
      </c>
      <c r="K34">
        <v>0.94200560948642997</v>
      </c>
      <c r="L34">
        <v>1.01416975056951</v>
      </c>
      <c r="M34">
        <v>1.0834954009764</v>
      </c>
      <c r="N34">
        <v>0.96930855201619603</v>
      </c>
      <c r="O34">
        <v>0.70723642466172498</v>
      </c>
      <c r="P34">
        <v>1.0096803010062201</v>
      </c>
      <c r="Q34">
        <v>0.83488159745845303</v>
      </c>
      <c r="R34">
        <v>0.98051750778366098</v>
      </c>
      <c r="S34">
        <v>1.09788134167054</v>
      </c>
      <c r="T34">
        <v>0.87908175999119298</v>
      </c>
      <c r="U34">
        <v>0.93694564470671304</v>
      </c>
      <c r="V34">
        <v>1.13677952682668</v>
      </c>
      <c r="W34">
        <v>1.2679084403177601</v>
      </c>
      <c r="X34">
        <v>0.84166169085472298</v>
      </c>
      <c r="Y34">
        <v>0.88074157495860705</v>
      </c>
      <c r="Z34">
        <v>1.04072835512238</v>
      </c>
      <c r="AA34">
        <v>0.74075870009495204</v>
      </c>
      <c r="AB34">
        <v>0.84396824164971995</v>
      </c>
      <c r="AC34">
        <v>0.94570053245113594</v>
      </c>
      <c r="AD34">
        <v>0.91056401768975803</v>
      </c>
      <c r="AE34">
        <v>0.95731841729599298</v>
      </c>
      <c r="AF34">
        <v>1.04194716012376</v>
      </c>
      <c r="AG34">
        <v>0.69932049733201196</v>
      </c>
      <c r="AH34">
        <v>0.94137506929622405</v>
      </c>
      <c r="AI34">
        <v>1.1054838082881799</v>
      </c>
      <c r="AJ34">
        <v>1.1344697777264301</v>
      </c>
      <c r="AK34">
        <f t="shared" si="0"/>
        <v>0.94629837985024956</v>
      </c>
    </row>
    <row r="35" spans="1:37" x14ac:dyDescent="0.25">
      <c r="A35" t="s">
        <v>273</v>
      </c>
      <c r="B35">
        <v>0.157198287229534</v>
      </c>
      <c r="C35">
        <v>0.158899679685815</v>
      </c>
      <c r="D35">
        <v>0.27647639440387201</v>
      </c>
      <c r="E35">
        <v>0.31313567867722403</v>
      </c>
      <c r="F35">
        <v>0.378336586772065</v>
      </c>
      <c r="G35">
        <v>0.23381354376353899</v>
      </c>
      <c r="H35">
        <v>0.28439561728389201</v>
      </c>
      <c r="I35">
        <v>0.69409251544035599</v>
      </c>
      <c r="J35">
        <v>0.69840173381401904</v>
      </c>
      <c r="K35">
        <v>0.68811206355521104</v>
      </c>
      <c r="L35">
        <v>0.745425569811765</v>
      </c>
      <c r="M35">
        <v>0.70664060489580605</v>
      </c>
      <c r="N35">
        <v>0.36293795408564</v>
      </c>
      <c r="O35">
        <v>0.440258835765859</v>
      </c>
      <c r="P35">
        <v>0.84195443665687997</v>
      </c>
      <c r="Q35">
        <v>0.78894575264148703</v>
      </c>
      <c r="R35">
        <v>0.77679755851277599</v>
      </c>
      <c r="S35">
        <v>0.845731072119977</v>
      </c>
      <c r="T35">
        <v>0.77773043688383003</v>
      </c>
      <c r="U35">
        <v>0.38882378859566802</v>
      </c>
      <c r="V35">
        <v>0.43690864230739002</v>
      </c>
      <c r="W35">
        <v>0.85913871383232998</v>
      </c>
      <c r="X35">
        <v>0.88202387981844099</v>
      </c>
      <c r="Y35">
        <v>0.81437688142853804</v>
      </c>
      <c r="Z35">
        <v>0.89273580125001195</v>
      </c>
      <c r="AA35">
        <v>0.73353295529765605</v>
      </c>
      <c r="AB35">
        <v>0.37235885189860601</v>
      </c>
      <c r="AC35">
        <v>0.52527228712810603</v>
      </c>
      <c r="AD35">
        <v>0.86392707964632498</v>
      </c>
      <c r="AE35">
        <v>0.91619413409084405</v>
      </c>
      <c r="AF35">
        <v>0.80279299522811898</v>
      </c>
      <c r="AG35">
        <v>0.85369264935325195</v>
      </c>
      <c r="AH35">
        <v>0.73982909883137304</v>
      </c>
      <c r="AI35">
        <v>0.338362330563651</v>
      </c>
      <c r="AJ35">
        <v>0.37326269474985602</v>
      </c>
      <c r="AK35">
        <f t="shared" si="0"/>
        <v>0.68429504707870603</v>
      </c>
    </row>
    <row r="36" spans="1:37" x14ac:dyDescent="0.25">
      <c r="A36" t="s">
        <v>274</v>
      </c>
      <c r="B36">
        <v>0.33715541851698899</v>
      </c>
      <c r="C36">
        <v>0.253509824904318</v>
      </c>
      <c r="D36">
        <v>0.22744886389725</v>
      </c>
      <c r="E36">
        <v>0.231926081896939</v>
      </c>
      <c r="F36">
        <v>0.29420435962269398</v>
      </c>
      <c r="G36">
        <v>0.441132531380797</v>
      </c>
      <c r="H36">
        <v>0.43419221280655201</v>
      </c>
      <c r="I36">
        <v>0.42513416023046002</v>
      </c>
      <c r="J36">
        <v>0.497194795184144</v>
      </c>
      <c r="K36">
        <v>0.64973666827082999</v>
      </c>
      <c r="L36">
        <v>0.50959396259532697</v>
      </c>
      <c r="M36">
        <v>0.48505551390330198</v>
      </c>
      <c r="N36">
        <v>0.51202871442536102</v>
      </c>
      <c r="O36">
        <v>0.50651571965636</v>
      </c>
      <c r="P36">
        <v>0.46680404481771198</v>
      </c>
      <c r="Q36">
        <v>0.74800817742183801</v>
      </c>
      <c r="R36">
        <v>0.783787028469076</v>
      </c>
      <c r="S36">
        <v>0.60849655631724897</v>
      </c>
      <c r="T36">
        <v>0.70785627446795796</v>
      </c>
      <c r="U36">
        <v>0.54946553864055403</v>
      </c>
      <c r="V36">
        <v>0.51229906582856199</v>
      </c>
      <c r="W36">
        <v>0.50959858942133496</v>
      </c>
      <c r="X36">
        <v>0.69955073381250199</v>
      </c>
      <c r="Y36">
        <v>0.80429274794601602</v>
      </c>
      <c r="Z36">
        <v>0.71438235035379605</v>
      </c>
      <c r="AA36">
        <v>0.55064559193899199</v>
      </c>
      <c r="AB36">
        <v>0.36057103494188403</v>
      </c>
      <c r="AC36">
        <v>0.53887333172959695</v>
      </c>
      <c r="AD36">
        <v>0.61859729796533203</v>
      </c>
      <c r="AE36">
        <v>0.69737102854389399</v>
      </c>
      <c r="AF36">
        <v>0.70329437278199702</v>
      </c>
      <c r="AG36">
        <v>0.72345923062505202</v>
      </c>
      <c r="AH36">
        <v>0.43357308541510098</v>
      </c>
      <c r="AI36">
        <v>0.59865836080578005</v>
      </c>
      <c r="AJ36">
        <v>0.44198273530313498</v>
      </c>
      <c r="AK36">
        <f t="shared" si="0"/>
        <v>0.58417238256475534</v>
      </c>
    </row>
    <row r="37" spans="1:37" x14ac:dyDescent="0.25">
      <c r="A37" t="s">
        <v>275</v>
      </c>
      <c r="B37">
        <v>0.19150694244345601</v>
      </c>
      <c r="C37">
        <v>0.15910144568596299</v>
      </c>
      <c r="D37">
        <v>0.148431143131774</v>
      </c>
      <c r="E37">
        <v>0.17270731996324601</v>
      </c>
      <c r="F37">
        <v>0.21563810658576299</v>
      </c>
      <c r="G37">
        <v>0.229657567259476</v>
      </c>
      <c r="H37">
        <v>0.36140617745335202</v>
      </c>
      <c r="I37">
        <v>0.56589916294034903</v>
      </c>
      <c r="J37">
        <v>0.82487665974318902</v>
      </c>
      <c r="K37">
        <v>0.967640239833506</v>
      </c>
      <c r="L37">
        <v>0.73025317591434302</v>
      </c>
      <c r="M37">
        <v>0.71935488254878099</v>
      </c>
      <c r="N37">
        <v>0.507577830231698</v>
      </c>
      <c r="O37">
        <v>0.514159250905733</v>
      </c>
      <c r="P37">
        <v>0.80717410072695295</v>
      </c>
      <c r="Q37">
        <v>0.66410855799633395</v>
      </c>
      <c r="R37">
        <v>0.94677119091694195</v>
      </c>
      <c r="S37">
        <v>0.78228569370427803</v>
      </c>
      <c r="T37">
        <v>0.63964419971711395</v>
      </c>
      <c r="U37">
        <v>0.460437822029237</v>
      </c>
      <c r="V37">
        <v>0.52742118979126196</v>
      </c>
      <c r="W37">
        <v>0.82246483083233302</v>
      </c>
      <c r="X37">
        <v>0.73114066700879399</v>
      </c>
      <c r="Y37">
        <v>0.78039971553883503</v>
      </c>
      <c r="Z37">
        <v>0.834948048718548</v>
      </c>
      <c r="AA37">
        <v>0.70198656677215199</v>
      </c>
      <c r="AB37">
        <v>0.40427577685697103</v>
      </c>
      <c r="AC37">
        <v>0.62357923248473202</v>
      </c>
      <c r="AD37">
        <v>0.78983061383811204</v>
      </c>
      <c r="AE37">
        <v>0.74588118082307697</v>
      </c>
      <c r="AF37">
        <v>0.78453230429462595</v>
      </c>
      <c r="AG37">
        <v>0.77461484207163001</v>
      </c>
      <c r="AH37">
        <v>0.72357491497469695</v>
      </c>
      <c r="AI37">
        <v>0.52043899262861204</v>
      </c>
      <c r="AJ37">
        <v>0.59506586386486604</v>
      </c>
      <c r="AK37">
        <f t="shared" si="0"/>
        <v>0.69608348241813245</v>
      </c>
    </row>
    <row r="38" spans="1:37" x14ac:dyDescent="0.25">
      <c r="A38" t="s">
        <v>276</v>
      </c>
      <c r="B38">
        <v>0.21940872005758599</v>
      </c>
      <c r="C38">
        <v>0.180528465668366</v>
      </c>
      <c r="D38">
        <v>0.290605729583779</v>
      </c>
      <c r="E38">
        <v>0.26463789788412601</v>
      </c>
      <c r="F38">
        <v>0.32939393415461798</v>
      </c>
      <c r="G38">
        <v>0.30051080975528199</v>
      </c>
      <c r="H38">
        <v>0.31743360782720298</v>
      </c>
      <c r="I38">
        <v>0.43284691858413299</v>
      </c>
      <c r="J38">
        <v>0.52889536124552905</v>
      </c>
      <c r="K38">
        <v>0.49205782168450002</v>
      </c>
      <c r="L38">
        <v>0.414721463156209</v>
      </c>
      <c r="M38">
        <v>0.376424374100367</v>
      </c>
      <c r="N38">
        <v>0.55107927236350396</v>
      </c>
      <c r="O38">
        <v>0.463069896754562</v>
      </c>
      <c r="P38">
        <v>0.53175297889561202</v>
      </c>
      <c r="Q38">
        <v>0.642288451095538</v>
      </c>
      <c r="R38">
        <v>0.57409562965123295</v>
      </c>
      <c r="S38">
        <v>0.69938766341459102</v>
      </c>
      <c r="T38">
        <v>0.57056714933879804</v>
      </c>
      <c r="U38">
        <v>0.49513260466348102</v>
      </c>
      <c r="V38">
        <v>0.63458594125859602</v>
      </c>
      <c r="W38">
        <v>0.63108011862541302</v>
      </c>
      <c r="X38">
        <v>0.67692897999107104</v>
      </c>
      <c r="Y38">
        <v>0.65815917203616703</v>
      </c>
      <c r="Z38">
        <v>0.56107342783278502</v>
      </c>
      <c r="AA38">
        <v>0.54384932157858001</v>
      </c>
      <c r="AB38">
        <v>0.53536153708995204</v>
      </c>
      <c r="AC38">
        <v>0.62546014980299203</v>
      </c>
      <c r="AD38">
        <v>0.65653035858134001</v>
      </c>
      <c r="AE38">
        <v>0.61791155911201301</v>
      </c>
      <c r="AF38">
        <v>0.65074232453871805</v>
      </c>
      <c r="AG38">
        <v>0.70829195498542696</v>
      </c>
      <c r="AH38">
        <v>0.54159170723040295</v>
      </c>
      <c r="AI38">
        <v>0.38706091507190199</v>
      </c>
      <c r="AJ38">
        <v>0.350622744420026</v>
      </c>
      <c r="AK38">
        <f t="shared" si="0"/>
        <v>0.55541320703940866</v>
      </c>
    </row>
    <row r="39" spans="1:37" x14ac:dyDescent="0.25">
      <c r="A39" t="s">
        <v>277</v>
      </c>
      <c r="B39">
        <v>0.33252842498025798</v>
      </c>
      <c r="C39">
        <v>0.429913389442173</v>
      </c>
      <c r="D39">
        <v>0.38459101157581899</v>
      </c>
      <c r="E39">
        <v>0.36143004207194601</v>
      </c>
      <c r="F39">
        <v>0.37299859991501999</v>
      </c>
      <c r="G39">
        <v>0.36036141349640399</v>
      </c>
      <c r="H39">
        <v>0.370849498844953</v>
      </c>
      <c r="I39">
        <v>0.54534695060548699</v>
      </c>
      <c r="J39">
        <v>0.59612396795706102</v>
      </c>
      <c r="K39">
        <v>0.68156677269104204</v>
      </c>
      <c r="L39">
        <v>0.68072012823465899</v>
      </c>
      <c r="M39">
        <v>0.53515670816455096</v>
      </c>
      <c r="N39">
        <v>0.43028802508647401</v>
      </c>
      <c r="O39">
        <v>0.51292590196810295</v>
      </c>
      <c r="P39">
        <v>0.75444284433059605</v>
      </c>
      <c r="Q39">
        <v>0.67331330138262102</v>
      </c>
      <c r="R39">
        <v>0.73557904254927797</v>
      </c>
      <c r="S39">
        <v>0.75249839976872501</v>
      </c>
      <c r="T39">
        <v>0.48360841190709603</v>
      </c>
      <c r="U39">
        <v>0.367863114772711</v>
      </c>
      <c r="V39">
        <v>0.51662037375092495</v>
      </c>
      <c r="W39">
        <v>0.91308920978403096</v>
      </c>
      <c r="X39">
        <v>0.85470041307762901</v>
      </c>
      <c r="Y39">
        <v>0.90865194686169803</v>
      </c>
      <c r="Z39">
        <v>0.95545455128608903</v>
      </c>
      <c r="AA39">
        <v>0.90527915275369097</v>
      </c>
      <c r="AB39">
        <v>0.51635018552474599</v>
      </c>
      <c r="AC39">
        <v>0.42496789812126001</v>
      </c>
      <c r="AD39">
        <v>1.05095668481594</v>
      </c>
      <c r="AE39">
        <v>1.0750740750293699</v>
      </c>
      <c r="AF39">
        <v>1.1120109808476</v>
      </c>
      <c r="AG39">
        <v>1.04107974544777</v>
      </c>
      <c r="AH39">
        <v>1.0513262665138401</v>
      </c>
      <c r="AI39">
        <v>0.408873011984491</v>
      </c>
      <c r="AJ39">
        <v>0.31549716364001701</v>
      </c>
      <c r="AK39">
        <f t="shared" si="0"/>
        <v>0.70712018674491073</v>
      </c>
    </row>
    <row r="40" spans="1:37" x14ac:dyDescent="0.25">
      <c r="A40" t="s">
        <v>278</v>
      </c>
      <c r="B40">
        <v>0.27169058880277702</v>
      </c>
      <c r="C40">
        <v>0.23932402838858699</v>
      </c>
      <c r="D40">
        <v>0.18422645756980999</v>
      </c>
      <c r="E40">
        <v>0.27631989865290402</v>
      </c>
      <c r="F40">
        <v>0.188060590234156</v>
      </c>
      <c r="G40">
        <v>0.169729117434752</v>
      </c>
      <c r="H40">
        <v>0.28355638218624102</v>
      </c>
      <c r="I40">
        <v>0.28958881562550398</v>
      </c>
      <c r="J40">
        <v>0.31489419383998701</v>
      </c>
      <c r="K40">
        <v>0.37102547778657902</v>
      </c>
      <c r="L40">
        <v>0.29870514170148699</v>
      </c>
      <c r="M40">
        <v>0.649213111609939</v>
      </c>
      <c r="N40">
        <v>0.239377933320571</v>
      </c>
      <c r="O40">
        <v>0.43079395921722502</v>
      </c>
      <c r="P40">
        <v>0.42585954906236301</v>
      </c>
      <c r="Q40">
        <v>0.40810425707167203</v>
      </c>
      <c r="R40">
        <v>0.37214399266585002</v>
      </c>
      <c r="S40">
        <v>0.456995882960477</v>
      </c>
      <c r="T40">
        <v>0.42693038234908498</v>
      </c>
      <c r="U40">
        <v>0.32140037609733602</v>
      </c>
      <c r="V40">
        <v>0.28732636737556699</v>
      </c>
      <c r="W40">
        <v>0.36711471985210797</v>
      </c>
      <c r="X40">
        <v>0.37607540217262703</v>
      </c>
      <c r="Y40">
        <v>0.41776699863445699</v>
      </c>
      <c r="Z40">
        <v>0.51286746934777605</v>
      </c>
      <c r="AA40">
        <v>0.36880264983727801</v>
      </c>
      <c r="AB40">
        <v>0.29947412540739099</v>
      </c>
      <c r="AC40">
        <v>0.29116712540461598</v>
      </c>
      <c r="AD40">
        <v>0.363659546451717</v>
      </c>
      <c r="AE40">
        <v>0.381534253498505</v>
      </c>
      <c r="AF40">
        <v>0.43971222617141098</v>
      </c>
      <c r="AG40">
        <v>0.61546603840735903</v>
      </c>
      <c r="AH40">
        <v>0.40329016242914101</v>
      </c>
      <c r="AI40">
        <v>0.32357004662863098</v>
      </c>
      <c r="AJ40">
        <v>0.369056826762034</v>
      </c>
      <c r="AK40">
        <f t="shared" si="0"/>
        <v>0.38649703684602471</v>
      </c>
    </row>
    <row r="41" spans="1:37" x14ac:dyDescent="0.25">
      <c r="A41" t="s">
        <v>279</v>
      </c>
      <c r="B41">
        <v>0.17589774825285001</v>
      </c>
      <c r="C41">
        <v>0.21203720787262101</v>
      </c>
      <c r="D41">
        <v>0.230488125456908</v>
      </c>
      <c r="E41">
        <v>0.192612634078249</v>
      </c>
      <c r="F41">
        <v>0.18887003995749499</v>
      </c>
      <c r="G41">
        <v>0.24271870142434601</v>
      </c>
      <c r="H41">
        <v>0.32058934454200799</v>
      </c>
      <c r="I41">
        <v>0.72118847484140602</v>
      </c>
      <c r="J41">
        <v>0.92907902307816204</v>
      </c>
      <c r="K41">
        <v>1.0006086411770201</v>
      </c>
      <c r="L41">
        <v>0.97487456881301604</v>
      </c>
      <c r="M41">
        <v>0.79519293390663504</v>
      </c>
      <c r="N41">
        <v>0.43149818278534802</v>
      </c>
      <c r="O41">
        <v>0.43629694918492601</v>
      </c>
      <c r="P41">
        <v>0.97140502556860497</v>
      </c>
      <c r="Q41">
        <v>0.94777022198031202</v>
      </c>
      <c r="R41">
        <v>0.79109123861323405</v>
      </c>
      <c r="S41">
        <v>0.79626283905240802</v>
      </c>
      <c r="T41">
        <v>0.64549371608753203</v>
      </c>
      <c r="U41">
        <v>0.62644298667589804</v>
      </c>
      <c r="V41">
        <v>0.56619893437060198</v>
      </c>
      <c r="W41">
        <v>0.91037146920489798</v>
      </c>
      <c r="X41">
        <v>0.98785461809915198</v>
      </c>
      <c r="Y41">
        <v>0.85360574676869705</v>
      </c>
      <c r="Z41">
        <v>0.86751810448600197</v>
      </c>
      <c r="AA41">
        <v>0.74588666736300302</v>
      </c>
      <c r="AB41">
        <v>0.55922304726884697</v>
      </c>
      <c r="AC41">
        <v>0.65217091656552195</v>
      </c>
      <c r="AD41">
        <v>0.81731526394114895</v>
      </c>
      <c r="AE41">
        <v>0.96467189285490695</v>
      </c>
      <c r="AF41">
        <v>0.96689020389842195</v>
      </c>
      <c r="AG41">
        <v>0.81154279788803996</v>
      </c>
      <c r="AH41">
        <v>0.85937912761037805</v>
      </c>
      <c r="AI41">
        <v>0.53544781109819495</v>
      </c>
      <c r="AJ41">
        <v>0.461863776110085</v>
      </c>
      <c r="AK41">
        <f t="shared" si="0"/>
        <v>0.77239804211758589</v>
      </c>
    </row>
    <row r="42" spans="1:37" x14ac:dyDescent="0.25">
      <c r="A42" t="s">
        <v>280</v>
      </c>
      <c r="B42">
        <v>0.146868871546117</v>
      </c>
      <c r="C42">
        <v>0.28922739492756899</v>
      </c>
      <c r="D42">
        <v>0.23479663288718999</v>
      </c>
      <c r="E42">
        <v>0.40862502817722302</v>
      </c>
      <c r="F42">
        <v>0.29202897926328802</v>
      </c>
      <c r="G42">
        <v>0.231398525850255</v>
      </c>
      <c r="H42">
        <v>0.257200603786782</v>
      </c>
      <c r="I42">
        <v>0.34249423989366101</v>
      </c>
      <c r="J42">
        <v>0.305743546383487</v>
      </c>
      <c r="K42">
        <v>0.41023830094547997</v>
      </c>
      <c r="L42">
        <v>0.34667596669672401</v>
      </c>
      <c r="M42">
        <v>0.51581731090943905</v>
      </c>
      <c r="N42">
        <v>0.348464330805908</v>
      </c>
      <c r="O42">
        <v>0.53037571859550003</v>
      </c>
      <c r="P42">
        <v>0.35213315670711598</v>
      </c>
      <c r="Q42">
        <v>0.510544682590795</v>
      </c>
      <c r="R42">
        <v>0.53675720949550998</v>
      </c>
      <c r="S42">
        <v>0.485106789772345</v>
      </c>
      <c r="T42">
        <v>0.31988543523303398</v>
      </c>
      <c r="U42">
        <v>0.26342042927975001</v>
      </c>
      <c r="V42">
        <v>0.29726989190456099</v>
      </c>
      <c r="W42">
        <v>0.30594819878062401</v>
      </c>
      <c r="X42">
        <v>0.35171981300576499</v>
      </c>
      <c r="Y42">
        <v>0.37287642594385001</v>
      </c>
      <c r="Z42">
        <v>0.41310797362339902</v>
      </c>
      <c r="AA42">
        <v>0.35122464849830998</v>
      </c>
      <c r="AB42">
        <v>0.27280064801883303</v>
      </c>
      <c r="AC42">
        <v>0.55284634079765205</v>
      </c>
      <c r="AD42">
        <v>0.33104331417333599</v>
      </c>
      <c r="AE42">
        <v>0.37335865570744597</v>
      </c>
      <c r="AF42">
        <v>0.36905972234670997</v>
      </c>
      <c r="AG42">
        <v>0.50000110308194701</v>
      </c>
      <c r="AH42">
        <v>0.34570051161821103</v>
      </c>
      <c r="AI42">
        <v>0.22838003125569101</v>
      </c>
      <c r="AJ42">
        <v>0.41721905922091801</v>
      </c>
      <c r="AK42">
        <f t="shared" si="0"/>
        <v>0.38393619483164293</v>
      </c>
    </row>
    <row r="43" spans="1:37" x14ac:dyDescent="0.25">
      <c r="A43" t="s">
        <v>281</v>
      </c>
      <c r="B43">
        <v>0.14055134713627801</v>
      </c>
      <c r="C43">
        <v>0.16417513018621899</v>
      </c>
      <c r="D43">
        <v>0.12576525768320099</v>
      </c>
      <c r="E43">
        <v>0.20921963581174299</v>
      </c>
      <c r="F43">
        <v>0.188358105683611</v>
      </c>
      <c r="G43">
        <v>0.205960486358782</v>
      </c>
      <c r="H43">
        <v>0.25026051598944199</v>
      </c>
      <c r="I43">
        <v>0.55714863230748701</v>
      </c>
      <c r="J43">
        <v>0.699530020134012</v>
      </c>
      <c r="K43">
        <v>0.59477998410070698</v>
      </c>
      <c r="L43">
        <v>0.58889226016625995</v>
      </c>
      <c r="M43">
        <v>0.54365710492040897</v>
      </c>
      <c r="N43">
        <v>0.38744607713764601</v>
      </c>
      <c r="O43">
        <v>0.54756119036069495</v>
      </c>
      <c r="P43">
        <v>0.65776541994943905</v>
      </c>
      <c r="Q43">
        <v>0.69431724680684703</v>
      </c>
      <c r="R43">
        <v>0.668144323684143</v>
      </c>
      <c r="S43">
        <v>0.60495252813496903</v>
      </c>
      <c r="T43">
        <v>0.60453539405127699</v>
      </c>
      <c r="U43">
        <v>0.55519771658510297</v>
      </c>
      <c r="V43">
        <v>0.66720370511471405</v>
      </c>
      <c r="W43">
        <v>0.55797101176583397</v>
      </c>
      <c r="X43">
        <v>0.72351055387094698</v>
      </c>
      <c r="Y43">
        <v>0.67545536110256699</v>
      </c>
      <c r="Z43">
        <v>0.63606972427020603</v>
      </c>
      <c r="AA43">
        <v>0.57925579894128498</v>
      </c>
      <c r="AB43">
        <v>0.58577723770745505</v>
      </c>
      <c r="AC43">
        <v>0.67340785440846496</v>
      </c>
      <c r="AD43">
        <v>0.64762231005537496</v>
      </c>
      <c r="AE43">
        <v>0.64295885775289197</v>
      </c>
      <c r="AF43">
        <v>0.63677208912268601</v>
      </c>
      <c r="AG43">
        <v>0.65813239521523703</v>
      </c>
      <c r="AH43">
        <v>0.45622972897576902</v>
      </c>
      <c r="AI43">
        <v>0.57234054100339105</v>
      </c>
      <c r="AJ43">
        <v>0.746000522316559</v>
      </c>
      <c r="AK43">
        <f t="shared" si="0"/>
        <v>0.61295127107008507</v>
      </c>
    </row>
    <row r="44" spans="1:37" x14ac:dyDescent="0.25">
      <c r="A44" t="s">
        <v>282</v>
      </c>
      <c r="B44">
        <v>0.16970052307476799</v>
      </c>
      <c r="C44">
        <v>0.26123570458293999</v>
      </c>
      <c r="D44">
        <v>0.22944152766935499</v>
      </c>
      <c r="E44">
        <v>0.27063735583126203</v>
      </c>
      <c r="F44">
        <v>0.27442009944106099</v>
      </c>
      <c r="G44">
        <v>0.24209872246018099</v>
      </c>
      <c r="H44">
        <v>0.36418314887217301</v>
      </c>
      <c r="I44">
        <v>0.29251628862082002</v>
      </c>
      <c r="J44">
        <v>0.36132951144650399</v>
      </c>
      <c r="K44">
        <v>0.34528813606018399</v>
      </c>
      <c r="L44">
        <v>0.23899388792759699</v>
      </c>
      <c r="M44">
        <v>0.27211689576050302</v>
      </c>
      <c r="N44">
        <v>0.46319230331619199</v>
      </c>
      <c r="O44">
        <v>0.534368125725183</v>
      </c>
      <c r="P44">
        <v>0.36714907361001597</v>
      </c>
      <c r="Q44">
        <v>0.43355524849408</v>
      </c>
      <c r="R44">
        <v>0.37836493088412498</v>
      </c>
      <c r="S44">
        <v>0.45520070368799598</v>
      </c>
      <c r="T44">
        <v>0.49574975537465299</v>
      </c>
      <c r="U44">
        <v>0.50682543232405197</v>
      </c>
      <c r="V44">
        <v>0.61760516116539099</v>
      </c>
      <c r="W44">
        <v>0.36975974633650299</v>
      </c>
      <c r="X44">
        <v>0.44132203216257998</v>
      </c>
      <c r="Y44">
        <v>0.425373710204831</v>
      </c>
      <c r="Z44">
        <v>0.47573186151375901</v>
      </c>
      <c r="AA44">
        <v>0.41661759257354303</v>
      </c>
      <c r="AB44">
        <v>0.53670873973906996</v>
      </c>
      <c r="AC44">
        <v>0.48276117661185303</v>
      </c>
      <c r="AD44">
        <v>0.52267304048441499</v>
      </c>
      <c r="AE44">
        <v>0.53505251585622504</v>
      </c>
      <c r="AF44">
        <v>0.40984568932548399</v>
      </c>
      <c r="AG44">
        <v>0.51511664077550201</v>
      </c>
      <c r="AH44">
        <v>0.44039227190550601</v>
      </c>
      <c r="AI44">
        <v>0.38251286227765402</v>
      </c>
      <c r="AJ44">
        <v>0.64713554475928603</v>
      </c>
      <c r="AK44">
        <f t="shared" si="0"/>
        <v>0.4415449599615538</v>
      </c>
    </row>
    <row r="45" spans="1:37" x14ac:dyDescent="0.25">
      <c r="A45" t="s">
        <v>283</v>
      </c>
      <c r="B45">
        <v>0.45215162046585999</v>
      </c>
      <c r="C45">
        <v>0.49479700247033398</v>
      </c>
      <c r="D45">
        <v>0.36933110297780702</v>
      </c>
      <c r="E45">
        <v>0.44435709552033198</v>
      </c>
      <c r="F45">
        <v>0.49392378192342001</v>
      </c>
      <c r="G45">
        <v>0.49794274738326799</v>
      </c>
      <c r="H45">
        <v>0.43541864241934602</v>
      </c>
      <c r="I45">
        <v>0.34093586615086502</v>
      </c>
      <c r="J45">
        <v>0.40524709236123502</v>
      </c>
      <c r="K45">
        <v>0.69633691406223996</v>
      </c>
      <c r="L45">
        <v>0.74187189316039404</v>
      </c>
      <c r="M45">
        <v>0.72395385324405404</v>
      </c>
      <c r="N45">
        <v>0.61155547827115697</v>
      </c>
      <c r="O45">
        <v>0.84223014835607302</v>
      </c>
      <c r="P45">
        <v>0.69650213481108703</v>
      </c>
      <c r="Q45">
        <v>0.91553371550567697</v>
      </c>
      <c r="R45">
        <v>0.71554407375342099</v>
      </c>
      <c r="S45">
        <v>0.77172194174827702</v>
      </c>
      <c r="T45">
        <v>0.92556559183898901</v>
      </c>
      <c r="U45">
        <v>1.04867532652326</v>
      </c>
      <c r="V45">
        <v>1.13196516743113</v>
      </c>
      <c r="W45">
        <v>0.74848030347648897</v>
      </c>
      <c r="X45">
        <v>0.83608386453949401</v>
      </c>
      <c r="Y45">
        <v>1.1832813376360101</v>
      </c>
      <c r="Z45">
        <v>1.09661565338133</v>
      </c>
      <c r="AA45">
        <v>1.2741627798805299</v>
      </c>
      <c r="AB45">
        <v>1.4413930850208201</v>
      </c>
      <c r="AC45">
        <v>1.02806172862526</v>
      </c>
      <c r="AD45">
        <v>1.01750621333992</v>
      </c>
      <c r="AE45">
        <v>0.97032715453013596</v>
      </c>
      <c r="AF45">
        <v>0.64324591706127698</v>
      </c>
      <c r="AG45">
        <v>0.97212787737158401</v>
      </c>
      <c r="AH45">
        <v>1.1644818371458701</v>
      </c>
      <c r="AI45">
        <v>0.89925154582780997</v>
      </c>
      <c r="AJ45">
        <v>0.75022467606196797</v>
      </c>
      <c r="AK45">
        <f t="shared" si="0"/>
        <v>0.87831725611129841</v>
      </c>
    </row>
    <row r="46" spans="1:37" x14ac:dyDescent="0.25">
      <c r="A46" t="s">
        <v>284</v>
      </c>
      <c r="B46">
        <v>0.104648525926878</v>
      </c>
      <c r="C46">
        <v>0.141662988720614</v>
      </c>
      <c r="D46">
        <v>0.18702409054632901</v>
      </c>
      <c r="E46">
        <v>0.115579243270612</v>
      </c>
      <c r="F46">
        <v>0.13788112159416899</v>
      </c>
      <c r="G46">
        <v>0.151699669546809</v>
      </c>
      <c r="H46">
        <v>0.20372382149502599</v>
      </c>
      <c r="I46">
        <v>0.36732310988369699</v>
      </c>
      <c r="J46">
        <v>0.47065916080130199</v>
      </c>
      <c r="K46">
        <v>0.42589043550271799</v>
      </c>
      <c r="L46">
        <v>0.38904291930850698</v>
      </c>
      <c r="M46">
        <v>0.36489252719531101</v>
      </c>
      <c r="N46">
        <v>0.25303772721669399</v>
      </c>
      <c r="O46">
        <v>0.26470483839949599</v>
      </c>
      <c r="P46">
        <v>0.450703071962961</v>
      </c>
      <c r="Q46">
        <v>0.44567256778596298</v>
      </c>
      <c r="R46">
        <v>0.42387248996159899</v>
      </c>
      <c r="S46">
        <v>0.37938273101839498</v>
      </c>
      <c r="T46">
        <v>0.34327021362416199</v>
      </c>
      <c r="U46">
        <v>0.25118492201696402</v>
      </c>
      <c r="V46">
        <v>0.30070856385720801</v>
      </c>
      <c r="W46">
        <v>0.441154136609338</v>
      </c>
      <c r="X46">
        <v>0.57661945063037101</v>
      </c>
      <c r="Y46">
        <v>0.39356701375000203</v>
      </c>
      <c r="Z46">
        <v>0.36282066841328497</v>
      </c>
      <c r="AA46">
        <v>0.35310002569052401</v>
      </c>
      <c r="AB46">
        <v>0.40030720459022201</v>
      </c>
      <c r="AC46">
        <v>0.38956931416249502</v>
      </c>
      <c r="AD46">
        <v>0.41356540995862701</v>
      </c>
      <c r="AE46">
        <v>0.46210941491973101</v>
      </c>
      <c r="AF46">
        <v>0.35454220772427703</v>
      </c>
      <c r="AG46">
        <v>0.37787495941843402</v>
      </c>
      <c r="AH46">
        <v>0.29111903714959497</v>
      </c>
      <c r="AI46">
        <v>0.35715805695500702</v>
      </c>
      <c r="AJ46">
        <v>0.36022333773441501</v>
      </c>
      <c r="AK46">
        <f t="shared" si="0"/>
        <v>0.38085983986576072</v>
      </c>
    </row>
    <row r="47" spans="1:37" x14ac:dyDescent="0.25">
      <c r="A47" t="s">
        <v>285</v>
      </c>
      <c r="B47">
        <v>0.121533865951926</v>
      </c>
      <c r="C47">
        <v>0.13271553287874199</v>
      </c>
      <c r="D47">
        <v>0.14769668940278699</v>
      </c>
      <c r="E47">
        <v>0.16924462719411401</v>
      </c>
      <c r="F47">
        <v>0.388184794597285</v>
      </c>
      <c r="G47">
        <v>0.17563529470908801</v>
      </c>
      <c r="H47">
        <v>0.13715738001005501</v>
      </c>
      <c r="I47">
        <v>0.63968816396761297</v>
      </c>
      <c r="J47">
        <v>0.70997953636062106</v>
      </c>
      <c r="K47">
        <v>0.65244690145992301</v>
      </c>
      <c r="L47">
        <v>0.690758196639777</v>
      </c>
      <c r="M47">
        <v>0.52352800055799897</v>
      </c>
      <c r="N47">
        <v>0.25658584297905201</v>
      </c>
      <c r="O47">
        <v>0.24093609926088899</v>
      </c>
      <c r="P47">
        <v>0.69938505494848902</v>
      </c>
      <c r="Q47">
        <v>0.77383825708991505</v>
      </c>
      <c r="R47">
        <v>0.631729153031238</v>
      </c>
      <c r="S47">
        <v>0.73193645917015204</v>
      </c>
      <c r="T47">
        <v>0.63449077367637496</v>
      </c>
      <c r="U47">
        <v>0.242689240811753</v>
      </c>
      <c r="V47">
        <v>0.27129696233988299</v>
      </c>
      <c r="W47">
        <v>0.72020449808799203</v>
      </c>
      <c r="X47">
        <v>0.73752565214297106</v>
      </c>
      <c r="Y47">
        <v>0.63242964305372296</v>
      </c>
      <c r="Z47">
        <v>0.72021583147711299</v>
      </c>
      <c r="AA47">
        <v>0.59210710385925602</v>
      </c>
      <c r="AB47">
        <v>0.37189330212525501</v>
      </c>
      <c r="AC47">
        <v>0.388050642988642</v>
      </c>
      <c r="AD47">
        <v>0.58063572107764005</v>
      </c>
      <c r="AE47">
        <v>0.67752717828813702</v>
      </c>
      <c r="AF47">
        <v>0.64093887447639997</v>
      </c>
      <c r="AG47">
        <v>0.63686661014297596</v>
      </c>
      <c r="AH47">
        <v>0.48352442146013203</v>
      </c>
      <c r="AI47">
        <v>0.28431500182317798</v>
      </c>
      <c r="AJ47">
        <v>0.357933698283874</v>
      </c>
      <c r="AK47">
        <f t="shared" si="0"/>
        <v>0.55440917219932018</v>
      </c>
    </row>
    <row r="48" spans="1:37" x14ac:dyDescent="0.25">
      <c r="A48" t="s">
        <v>286</v>
      </c>
      <c r="B48">
        <v>7.9400879871729294E-2</v>
      </c>
      <c r="C48">
        <v>0.13380397099340699</v>
      </c>
      <c r="D48">
        <v>9.7164969986720598E-2</v>
      </c>
      <c r="E48">
        <v>0.17096174523678301</v>
      </c>
      <c r="F48">
        <v>0.181622265238256</v>
      </c>
      <c r="G48">
        <v>0.174304892490106</v>
      </c>
      <c r="H48">
        <v>0.21608182094494099</v>
      </c>
      <c r="I48">
        <v>0.58989481289187196</v>
      </c>
      <c r="J48">
        <v>0.59130514400716305</v>
      </c>
      <c r="K48">
        <v>0.56075059308455</v>
      </c>
      <c r="L48">
        <v>0.60981596034204899</v>
      </c>
      <c r="M48">
        <v>0.59887733823512601</v>
      </c>
      <c r="N48">
        <v>0.36037533080733702</v>
      </c>
      <c r="O48">
        <v>0.49705970724971099</v>
      </c>
      <c r="P48">
        <v>0.58887049355901999</v>
      </c>
      <c r="Q48">
        <v>0.59169664445929204</v>
      </c>
      <c r="R48">
        <v>0.58540764461954697</v>
      </c>
      <c r="S48">
        <v>0.53703092623891902</v>
      </c>
      <c r="T48">
        <v>0.55096644623636504</v>
      </c>
      <c r="U48">
        <v>0.56888798352928904</v>
      </c>
      <c r="V48">
        <v>0.65119061110936705</v>
      </c>
      <c r="W48">
        <v>0.53427447097926195</v>
      </c>
      <c r="X48">
        <v>0.59500043861654295</v>
      </c>
      <c r="Y48">
        <v>0.555745120995501</v>
      </c>
      <c r="Z48">
        <v>0.51706537698547295</v>
      </c>
      <c r="AA48">
        <v>0.49714910331634599</v>
      </c>
      <c r="AB48">
        <v>0.52422089047005105</v>
      </c>
      <c r="AC48">
        <v>0.60675504138369096</v>
      </c>
      <c r="AD48">
        <v>0.55198715907315798</v>
      </c>
      <c r="AE48">
        <v>0.56502473190168301</v>
      </c>
      <c r="AF48">
        <v>0.52486105672842598</v>
      </c>
      <c r="AG48">
        <v>0.53870301432522005</v>
      </c>
      <c r="AH48">
        <v>0.406921120454871</v>
      </c>
      <c r="AI48">
        <v>0.520529126720636</v>
      </c>
      <c r="AJ48">
        <v>0.70352882308935005</v>
      </c>
      <c r="AK48">
        <f t="shared" si="0"/>
        <v>0.5544248254074936</v>
      </c>
    </row>
    <row r="49" spans="1:37" x14ac:dyDescent="0.25">
      <c r="A49" t="s">
        <v>287</v>
      </c>
      <c r="B49">
        <v>8.27505200512237E-2</v>
      </c>
      <c r="C49">
        <v>0.15177858353492499</v>
      </c>
      <c r="D49">
        <v>0.112185282316555</v>
      </c>
      <c r="E49">
        <v>0.16609171409485901</v>
      </c>
      <c r="F49">
        <v>0.151328587517573</v>
      </c>
      <c r="G49">
        <v>0.22375435747956399</v>
      </c>
      <c r="H49">
        <v>0.26909985774378897</v>
      </c>
      <c r="I49">
        <v>0.49536803320240202</v>
      </c>
      <c r="J49">
        <v>0.496353418881607</v>
      </c>
      <c r="K49">
        <v>0.48876147341253001</v>
      </c>
      <c r="L49">
        <v>0.52700114280400301</v>
      </c>
      <c r="M49">
        <v>0.48722484419273998</v>
      </c>
      <c r="N49">
        <v>0.51429897121625101</v>
      </c>
      <c r="O49">
        <v>0.64190320752095698</v>
      </c>
      <c r="P49">
        <v>0.61318142429253497</v>
      </c>
      <c r="Q49">
        <v>0.56987355893491398</v>
      </c>
      <c r="R49">
        <v>0.553506011359994</v>
      </c>
      <c r="S49">
        <v>0.58349413018185003</v>
      </c>
      <c r="T49">
        <v>0.53410461219833405</v>
      </c>
      <c r="U49">
        <v>0.62625971292958205</v>
      </c>
      <c r="V49">
        <v>0.70984249916387898</v>
      </c>
      <c r="W49">
        <v>0.51767554449940001</v>
      </c>
      <c r="X49">
        <v>0.55404488083149495</v>
      </c>
      <c r="Y49">
        <v>0.52148490005103898</v>
      </c>
      <c r="Z49">
        <v>0.54253499299882302</v>
      </c>
      <c r="AA49">
        <v>0.44620953515997802</v>
      </c>
      <c r="AB49">
        <v>0.62002272831977501</v>
      </c>
      <c r="AC49">
        <v>0.77746281545263196</v>
      </c>
      <c r="AD49">
        <v>0.54259660537052001</v>
      </c>
      <c r="AE49">
        <v>0.506171783552256</v>
      </c>
      <c r="AF49">
        <v>0.47714533324340402</v>
      </c>
      <c r="AG49">
        <v>0.53213073758088603</v>
      </c>
      <c r="AH49">
        <v>0.39915034587470699</v>
      </c>
      <c r="AI49">
        <v>0.59280696549038103</v>
      </c>
      <c r="AJ49">
        <v>0.82311572925852805</v>
      </c>
      <c r="AK49">
        <f t="shared" si="0"/>
        <v>0.56049021207055005</v>
      </c>
    </row>
    <row r="50" spans="1:37" x14ac:dyDescent="0.25">
      <c r="A50" t="s">
        <v>288</v>
      </c>
      <c r="B50">
        <v>0.14291496793039901</v>
      </c>
      <c r="C50">
        <v>0.16793806177369</v>
      </c>
      <c r="D50">
        <v>0.117206259168533</v>
      </c>
      <c r="E50">
        <v>0.249585160447551</v>
      </c>
      <c r="F50">
        <v>0.25693073555609203</v>
      </c>
      <c r="G50">
        <v>0.28314437300645601</v>
      </c>
      <c r="H50">
        <v>0.37029137198802198</v>
      </c>
      <c r="I50">
        <v>0.53561475134705605</v>
      </c>
      <c r="J50">
        <v>0.57907835575339495</v>
      </c>
      <c r="K50">
        <v>0.60008756476456304</v>
      </c>
      <c r="L50">
        <v>0.62433317973681901</v>
      </c>
      <c r="M50">
        <v>0.60586896277700797</v>
      </c>
      <c r="N50">
        <v>0.55444995235711703</v>
      </c>
      <c r="O50">
        <v>0.71493700141825201</v>
      </c>
      <c r="P50">
        <v>0.76336733889722197</v>
      </c>
      <c r="Q50">
        <v>0.75187583032273198</v>
      </c>
      <c r="R50">
        <v>0.76323904404708898</v>
      </c>
      <c r="S50">
        <v>0.68230394905513003</v>
      </c>
      <c r="T50">
        <v>0.66352365970434501</v>
      </c>
      <c r="U50">
        <v>0.78239389357994804</v>
      </c>
      <c r="V50">
        <v>0.81987668096250599</v>
      </c>
      <c r="W50">
        <v>0.684792751229369</v>
      </c>
      <c r="X50">
        <v>0.76162795723142296</v>
      </c>
      <c r="Y50">
        <v>0.79560950966491295</v>
      </c>
      <c r="Z50">
        <v>0.72938297244779504</v>
      </c>
      <c r="AA50">
        <v>0.62922077036045598</v>
      </c>
      <c r="AB50">
        <v>0.74933976771375499</v>
      </c>
      <c r="AC50">
        <v>0.88920597344100205</v>
      </c>
      <c r="AD50">
        <v>0.784718530221161</v>
      </c>
      <c r="AE50">
        <v>0.71926269182424696</v>
      </c>
      <c r="AF50">
        <v>0.72466771823704501</v>
      </c>
      <c r="AG50">
        <v>0.74925172488379999</v>
      </c>
      <c r="AH50">
        <v>0.56152584955694296</v>
      </c>
      <c r="AI50">
        <v>0.78608910601248105</v>
      </c>
      <c r="AJ50">
        <v>1.0127000091474201</v>
      </c>
      <c r="AK50">
        <f t="shared" si="0"/>
        <v>0.71494091059624953</v>
      </c>
    </row>
    <row r="51" spans="1:37" x14ac:dyDescent="0.25">
      <c r="A51" t="s">
        <v>289</v>
      </c>
      <c r="B51">
        <v>7.3954833543059303E-2</v>
      </c>
      <c r="C51">
        <v>0.14140377208853799</v>
      </c>
      <c r="D51">
        <v>0.113890747830378</v>
      </c>
      <c r="E51">
        <v>0.16563210373510101</v>
      </c>
      <c r="F51">
        <v>0.17096020983886301</v>
      </c>
      <c r="G51">
        <v>0.193249401308105</v>
      </c>
      <c r="H51">
        <v>0.24605477565436101</v>
      </c>
      <c r="I51">
        <v>0.51511501575216601</v>
      </c>
      <c r="J51">
        <v>0.51991053848860802</v>
      </c>
      <c r="K51">
        <v>0.49451971765964098</v>
      </c>
      <c r="L51">
        <v>0.53624165372098098</v>
      </c>
      <c r="M51">
        <v>0.53042213527091697</v>
      </c>
      <c r="N51">
        <v>0.44158939152962601</v>
      </c>
      <c r="O51">
        <v>0.60525943428518703</v>
      </c>
      <c r="P51">
        <v>0.61455774008842501</v>
      </c>
      <c r="Q51">
        <v>0.59007557676689804</v>
      </c>
      <c r="R51">
        <v>0.59277103384459295</v>
      </c>
      <c r="S51">
        <v>0.57905899438812003</v>
      </c>
      <c r="T51">
        <v>0.55557882299007699</v>
      </c>
      <c r="U51">
        <v>0.59454105819363001</v>
      </c>
      <c r="V51">
        <v>0.69891526639818202</v>
      </c>
      <c r="W51">
        <v>0.53294317339736696</v>
      </c>
      <c r="X51">
        <v>0.58918456396650298</v>
      </c>
      <c r="Y51">
        <v>0.55373328837048297</v>
      </c>
      <c r="Z51">
        <v>0.55862969144501295</v>
      </c>
      <c r="AA51">
        <v>0.49754256981540701</v>
      </c>
      <c r="AB51">
        <v>0.61331232048845097</v>
      </c>
      <c r="AC51">
        <v>0.71953828932810004</v>
      </c>
      <c r="AD51">
        <v>0.55022068952179704</v>
      </c>
      <c r="AE51">
        <v>0.55932310394159601</v>
      </c>
      <c r="AF51">
        <v>0.52583100938941496</v>
      </c>
      <c r="AG51">
        <v>0.54729787838747601</v>
      </c>
      <c r="AH51">
        <v>0.41353862598379698</v>
      </c>
      <c r="AI51">
        <v>0.58871843206151697</v>
      </c>
      <c r="AJ51">
        <v>0.77699196167107598</v>
      </c>
      <c r="AK51">
        <f t="shared" si="0"/>
        <v>0.56769149918375172</v>
      </c>
    </row>
    <row r="52" spans="1:37" x14ac:dyDescent="0.25">
      <c r="A52" t="s">
        <v>290</v>
      </c>
      <c r="B52">
        <v>8.6376221779898898E-2</v>
      </c>
      <c r="C52">
        <v>0.15166255325022501</v>
      </c>
      <c r="D52">
        <v>0.105900166032426</v>
      </c>
      <c r="E52">
        <v>0.18178277964362599</v>
      </c>
      <c r="F52">
        <v>0.17485154997640801</v>
      </c>
      <c r="G52">
        <v>0.215280618078101</v>
      </c>
      <c r="H52">
        <v>0.27067958971622003</v>
      </c>
      <c r="I52">
        <v>0.51552208735471705</v>
      </c>
      <c r="J52">
        <v>0.520557357845437</v>
      </c>
      <c r="K52">
        <v>0.50770928785036695</v>
      </c>
      <c r="L52">
        <v>0.54362471497171905</v>
      </c>
      <c r="M52">
        <v>0.52591824757049699</v>
      </c>
      <c r="N52">
        <v>0.49080712733377002</v>
      </c>
      <c r="O52">
        <v>0.65073130173538296</v>
      </c>
      <c r="P52">
        <v>0.65860695493005605</v>
      </c>
      <c r="Q52">
        <v>0.60057168564695296</v>
      </c>
      <c r="R52">
        <v>0.60142947829441695</v>
      </c>
      <c r="S52">
        <v>0.58799657496736002</v>
      </c>
      <c r="T52">
        <v>0.54912637337986203</v>
      </c>
      <c r="U52">
        <v>0.64395180349410097</v>
      </c>
      <c r="V52">
        <v>0.73532138102463096</v>
      </c>
      <c r="W52">
        <v>0.56393436025758403</v>
      </c>
      <c r="X52">
        <v>0.61996998360428901</v>
      </c>
      <c r="Y52">
        <v>0.59704455149305202</v>
      </c>
      <c r="Z52">
        <v>0.57829208015550304</v>
      </c>
      <c r="AA52">
        <v>0.50237828233039505</v>
      </c>
      <c r="AB52">
        <v>0.64913061329114596</v>
      </c>
      <c r="AC52">
        <v>0.77995820282491701</v>
      </c>
      <c r="AD52">
        <v>0.62959200341067001</v>
      </c>
      <c r="AE52">
        <v>0.57534324615781596</v>
      </c>
      <c r="AF52">
        <v>0.55463498394959998</v>
      </c>
      <c r="AG52">
        <v>0.58364046693695804</v>
      </c>
      <c r="AH52">
        <v>0.43397394595924399</v>
      </c>
      <c r="AI52">
        <v>0.65869831268562495</v>
      </c>
      <c r="AJ52">
        <v>0.86775633753962</v>
      </c>
      <c r="AK52">
        <f t="shared" si="0"/>
        <v>0.59736506239270315</v>
      </c>
    </row>
    <row r="53" spans="1:37" x14ac:dyDescent="0.25">
      <c r="A53" t="s">
        <v>291</v>
      </c>
      <c r="B53">
        <v>9.0645615272543598E-2</v>
      </c>
      <c r="C53">
        <v>0.16275335499874199</v>
      </c>
      <c r="D53">
        <v>0.149701213582215</v>
      </c>
      <c r="E53">
        <v>0.20191623533118999</v>
      </c>
      <c r="F53">
        <v>0.190992633261161</v>
      </c>
      <c r="G53">
        <v>0.22698708831666201</v>
      </c>
      <c r="H53">
        <v>0.25952464313895901</v>
      </c>
      <c r="I53">
        <v>0.52428556954636796</v>
      </c>
      <c r="J53">
        <v>0.55530308241869397</v>
      </c>
      <c r="K53">
        <v>0.54713933676177995</v>
      </c>
      <c r="L53">
        <v>0.57409691846427302</v>
      </c>
      <c r="M53">
        <v>0.56074733422572398</v>
      </c>
      <c r="N53">
        <v>0.43969722435196001</v>
      </c>
      <c r="O53">
        <v>0.60079311942711999</v>
      </c>
      <c r="P53">
        <v>0.66700608496978797</v>
      </c>
      <c r="Q53">
        <v>0.62715999478458595</v>
      </c>
      <c r="R53">
        <v>0.65905397999898396</v>
      </c>
      <c r="S53">
        <v>0.63709335765826502</v>
      </c>
      <c r="T53">
        <v>0.62639848282730104</v>
      </c>
      <c r="U53">
        <v>0.61378848643358996</v>
      </c>
      <c r="V53">
        <v>0.72553868805248201</v>
      </c>
      <c r="W53">
        <v>0.59740654181500996</v>
      </c>
      <c r="X53">
        <v>0.65760197773787399</v>
      </c>
      <c r="Y53">
        <v>0.61514465429190501</v>
      </c>
      <c r="Z53">
        <v>0.60972155190267796</v>
      </c>
      <c r="AA53">
        <v>0.57950213422585395</v>
      </c>
      <c r="AB53">
        <v>0.63091974391366501</v>
      </c>
      <c r="AC53">
        <v>0.67522562847996004</v>
      </c>
      <c r="AD53">
        <v>0.63377526228690795</v>
      </c>
      <c r="AE53">
        <v>0.61871528373459495</v>
      </c>
      <c r="AF53">
        <v>0.60227612916198403</v>
      </c>
      <c r="AG53">
        <v>0.60706317127175302</v>
      </c>
      <c r="AH53">
        <v>0.45763293666983401</v>
      </c>
      <c r="AI53">
        <v>0.63790043574289401</v>
      </c>
      <c r="AJ53">
        <v>0.75760889288411004</v>
      </c>
      <c r="AK53">
        <f t="shared" si="0"/>
        <v>0.60852128585856935</v>
      </c>
    </row>
    <row r="54" spans="1:37" x14ac:dyDescent="0.25">
      <c r="A54" t="s">
        <v>292</v>
      </c>
      <c r="B54">
        <v>0.17151481660554399</v>
      </c>
      <c r="C54">
        <v>0.20850509030241399</v>
      </c>
      <c r="D54">
        <v>0.17884736661162701</v>
      </c>
      <c r="E54">
        <v>0.30984635830777701</v>
      </c>
      <c r="F54">
        <v>0.20854928375770501</v>
      </c>
      <c r="G54">
        <v>0.23468224400768301</v>
      </c>
      <c r="H54">
        <v>0.30868410439609101</v>
      </c>
      <c r="I54">
        <v>0.48220964732282301</v>
      </c>
      <c r="J54">
        <v>0.50222522847078399</v>
      </c>
      <c r="K54">
        <v>0.54085939512641701</v>
      </c>
      <c r="L54">
        <v>0.55080379320411199</v>
      </c>
      <c r="M54">
        <v>0.49737858870790003</v>
      </c>
      <c r="N54">
        <v>0.464957460512332</v>
      </c>
      <c r="O54">
        <v>0.64802953714455602</v>
      </c>
      <c r="P54">
        <v>0.67294314098699204</v>
      </c>
      <c r="Q54">
        <v>0.63950657978926595</v>
      </c>
      <c r="R54">
        <v>0.61419198613532699</v>
      </c>
      <c r="S54">
        <v>0.58964738637934799</v>
      </c>
      <c r="T54">
        <v>0.53195443598370495</v>
      </c>
      <c r="U54">
        <v>0.61637232865606595</v>
      </c>
      <c r="V54">
        <v>0.69331959839612001</v>
      </c>
      <c r="W54">
        <v>0.597079042998509</v>
      </c>
      <c r="X54">
        <v>0.60606513607551704</v>
      </c>
      <c r="Y54">
        <v>0.60209581642854004</v>
      </c>
      <c r="Z54">
        <v>0.63604179341783895</v>
      </c>
      <c r="AA54">
        <v>0.48963965772733298</v>
      </c>
      <c r="AB54">
        <v>0.59881858357895101</v>
      </c>
      <c r="AC54">
        <v>0.722555988100546</v>
      </c>
      <c r="AD54">
        <v>0.60186413617081502</v>
      </c>
      <c r="AE54">
        <v>0.59732531305325998</v>
      </c>
      <c r="AF54">
        <v>0.56547686423619703</v>
      </c>
      <c r="AG54">
        <v>0.59845380688550998</v>
      </c>
      <c r="AH54">
        <v>0.401353085730842</v>
      </c>
      <c r="AI54">
        <v>0.62235500840689395</v>
      </c>
      <c r="AJ54">
        <v>0.83677165523564201</v>
      </c>
      <c r="AK54">
        <f t="shared" si="0"/>
        <v>0.59001053553079075</v>
      </c>
    </row>
    <row r="55" spans="1:37" x14ac:dyDescent="0.25">
      <c r="A55" t="s">
        <v>293</v>
      </c>
      <c r="B55">
        <v>0.32726720355043798</v>
      </c>
      <c r="C55">
        <v>0.37198169681752002</v>
      </c>
      <c r="D55">
        <v>0.23771836891881301</v>
      </c>
      <c r="E55">
        <v>0.38389878988668802</v>
      </c>
      <c r="F55">
        <v>0.42610389916096297</v>
      </c>
      <c r="G55">
        <v>0.34171666322963701</v>
      </c>
      <c r="H55">
        <v>0.34011507700631</v>
      </c>
      <c r="I55">
        <v>0.52382966503926498</v>
      </c>
      <c r="J55">
        <v>0.44227880421608601</v>
      </c>
      <c r="K55">
        <v>0.36206826567218497</v>
      </c>
      <c r="L55">
        <v>0.57890235751053398</v>
      </c>
      <c r="M55">
        <v>0.54087985665358895</v>
      </c>
      <c r="N55">
        <v>0.475710708279177</v>
      </c>
      <c r="O55">
        <v>0.44852038316817799</v>
      </c>
      <c r="P55">
        <v>0.59510682183878905</v>
      </c>
      <c r="Q55">
        <v>0.57214844654071095</v>
      </c>
      <c r="R55">
        <v>0.55201080741328301</v>
      </c>
      <c r="S55">
        <v>0.590310662649984</v>
      </c>
      <c r="T55">
        <v>0.60041249180747103</v>
      </c>
      <c r="U55">
        <v>0.57146812153775095</v>
      </c>
      <c r="V55">
        <v>0.45687179992364002</v>
      </c>
      <c r="W55">
        <v>0.57348623070055704</v>
      </c>
      <c r="X55">
        <v>0.53168957667058203</v>
      </c>
      <c r="Y55">
        <v>0.60034945757190294</v>
      </c>
      <c r="Z55">
        <v>0.53126484553490305</v>
      </c>
      <c r="AA55">
        <v>0.47845360944117699</v>
      </c>
      <c r="AB55">
        <v>0.44679420441829298</v>
      </c>
      <c r="AC55">
        <v>0.51606462737601999</v>
      </c>
      <c r="AD55">
        <v>0.65949583093463104</v>
      </c>
      <c r="AE55">
        <v>0.943427645483363</v>
      </c>
      <c r="AF55">
        <v>0.69700531718498104</v>
      </c>
      <c r="AG55">
        <v>0.70245928102223099</v>
      </c>
      <c r="AH55">
        <v>0.68147575752789702</v>
      </c>
      <c r="AI55">
        <v>0.46043082630739501</v>
      </c>
      <c r="AJ55">
        <v>0.57886151173550504</v>
      </c>
      <c r="AK55">
        <f t="shared" si="0"/>
        <v>0.56113492550571709</v>
      </c>
    </row>
    <row r="56" spans="1:37" x14ac:dyDescent="0.25">
      <c r="A56" t="s">
        <v>294</v>
      </c>
      <c r="B56">
        <v>0.33255093201068903</v>
      </c>
      <c r="C56">
        <v>0.390645330627368</v>
      </c>
      <c r="D56">
        <v>0.43325859083139401</v>
      </c>
      <c r="E56">
        <v>0.40142672599338097</v>
      </c>
      <c r="F56">
        <v>0.474670603553904</v>
      </c>
      <c r="G56">
        <v>0.37560680059132801</v>
      </c>
      <c r="H56">
        <v>0.21248332277564699</v>
      </c>
      <c r="I56">
        <v>0.83243659696561501</v>
      </c>
      <c r="J56">
        <v>0.82260679592513197</v>
      </c>
      <c r="K56">
        <v>0.90312046344951802</v>
      </c>
      <c r="L56">
        <v>0.86368515623728503</v>
      </c>
      <c r="M56">
        <v>0.90192283452592803</v>
      </c>
      <c r="N56">
        <v>0.44764108078822101</v>
      </c>
      <c r="O56">
        <v>0.59359803626735497</v>
      </c>
      <c r="P56">
        <v>0.88607594790557997</v>
      </c>
      <c r="Q56">
        <v>1.11065386109477</v>
      </c>
      <c r="R56">
        <v>0.85534901466590696</v>
      </c>
      <c r="S56">
        <v>0.93580675357802401</v>
      </c>
      <c r="T56">
        <v>0.77665424448555498</v>
      </c>
      <c r="U56">
        <v>0.45284237818733702</v>
      </c>
      <c r="V56">
        <v>0.62346360010184398</v>
      </c>
      <c r="W56">
        <v>0.91049289190332705</v>
      </c>
      <c r="X56">
        <v>0.86709557536432502</v>
      </c>
      <c r="Y56">
        <v>0.92408428077720595</v>
      </c>
      <c r="Z56">
        <v>0.85113881724552598</v>
      </c>
      <c r="AA56">
        <v>0.88920344277056296</v>
      </c>
      <c r="AB56">
        <v>0.60138159407598601</v>
      </c>
      <c r="AC56">
        <v>0.79844073278176297</v>
      </c>
      <c r="AD56">
        <v>0.877474968779136</v>
      </c>
      <c r="AE56">
        <v>0.87452603906196202</v>
      </c>
      <c r="AF56">
        <v>0.77464383197699005</v>
      </c>
      <c r="AG56">
        <v>0.82291175405420502</v>
      </c>
      <c r="AH56">
        <v>0.85930286695996205</v>
      </c>
      <c r="AI56">
        <v>0.56019127455498696</v>
      </c>
      <c r="AJ56">
        <v>0.60812222295701401</v>
      </c>
      <c r="AK56">
        <f t="shared" si="0"/>
        <v>0.79374525205146529</v>
      </c>
    </row>
    <row r="57" spans="1:37" x14ac:dyDescent="0.25">
      <c r="A57" t="s">
        <v>295</v>
      </c>
      <c r="B57">
        <v>0.21271526511060601</v>
      </c>
      <c r="C57">
        <v>0.21853786891521301</v>
      </c>
      <c r="D57">
        <v>0.173012848961206</v>
      </c>
      <c r="E57">
        <v>0.18878896301192799</v>
      </c>
      <c r="F57">
        <v>0.20268599580822599</v>
      </c>
      <c r="G57">
        <v>0.30595738257066701</v>
      </c>
      <c r="H57">
        <v>0.192118013525792</v>
      </c>
      <c r="I57">
        <v>0.72186095473827305</v>
      </c>
      <c r="J57">
        <v>1.33217174065194</v>
      </c>
      <c r="K57">
        <v>0.77933889513752896</v>
      </c>
      <c r="L57">
        <v>0.89675857879604304</v>
      </c>
      <c r="M57">
        <v>0.77601871657361998</v>
      </c>
      <c r="N57">
        <v>0.42117178374345299</v>
      </c>
      <c r="O57">
        <v>0.26721272825715098</v>
      </c>
      <c r="P57">
        <v>0.97310472901884404</v>
      </c>
      <c r="Q57">
        <v>0.87905487710061403</v>
      </c>
      <c r="R57">
        <v>1.0261689638539599</v>
      </c>
      <c r="S57">
        <v>0.923502279965279</v>
      </c>
      <c r="T57">
        <v>0.89567227750286704</v>
      </c>
      <c r="U57">
        <v>0.66842907060720202</v>
      </c>
      <c r="V57">
        <v>0.65676426843734603</v>
      </c>
      <c r="W57">
        <v>0.93918251212169901</v>
      </c>
      <c r="X57">
        <v>0.99669683855429902</v>
      </c>
      <c r="Y57">
        <v>0.95102070818745699</v>
      </c>
      <c r="Z57">
        <v>0.85483487726041196</v>
      </c>
      <c r="AA57">
        <v>0.76350382554782903</v>
      </c>
      <c r="AB57">
        <v>0.64121399410703495</v>
      </c>
      <c r="AC57">
        <v>0.51319488819849701</v>
      </c>
      <c r="AD57">
        <v>0.890202252784006</v>
      </c>
      <c r="AE57">
        <v>0.94265260205408796</v>
      </c>
      <c r="AF57">
        <v>0.86365081498611795</v>
      </c>
      <c r="AG57">
        <v>0.78517974083838005</v>
      </c>
      <c r="AH57">
        <v>0.72207357640558101</v>
      </c>
      <c r="AI57">
        <v>0.51214495718173503</v>
      </c>
      <c r="AJ57">
        <v>0.45197652812892702</v>
      </c>
      <c r="AK57">
        <f t="shared" si="0"/>
        <v>0.78731278502643531</v>
      </c>
    </row>
    <row r="58" spans="1:37" x14ac:dyDescent="0.25">
      <c r="A58" t="s">
        <v>296</v>
      </c>
      <c r="B58">
        <v>0.112560489120322</v>
      </c>
      <c r="C58">
        <v>0.19744787456774299</v>
      </c>
      <c r="D58">
        <v>0.15855061320140501</v>
      </c>
      <c r="E58">
        <v>0.142936667469059</v>
      </c>
      <c r="F58">
        <v>0.19576926872905301</v>
      </c>
      <c r="G58">
        <v>0.23476014083810601</v>
      </c>
      <c r="H58">
        <v>0.258777671560394</v>
      </c>
      <c r="I58">
        <v>0.39325321134582503</v>
      </c>
      <c r="J58">
        <v>0.39520776434527599</v>
      </c>
      <c r="K58">
        <v>0.39393591567425201</v>
      </c>
      <c r="L58">
        <v>0.41190900527378399</v>
      </c>
      <c r="M58">
        <v>0.463956919653776</v>
      </c>
      <c r="N58">
        <v>0.453304127866546</v>
      </c>
      <c r="O58">
        <v>0.50893990527141797</v>
      </c>
      <c r="P58">
        <v>0.60587149073008495</v>
      </c>
      <c r="Q58">
        <v>0.55784356246342104</v>
      </c>
      <c r="R58">
        <v>0.60709544881425404</v>
      </c>
      <c r="S58">
        <v>0.61735544134464204</v>
      </c>
      <c r="T58">
        <v>0.51947882253045097</v>
      </c>
      <c r="U58">
        <v>0.52858038930886897</v>
      </c>
      <c r="V58">
        <v>0.517932195648795</v>
      </c>
      <c r="W58">
        <v>0.55345426729304203</v>
      </c>
      <c r="X58">
        <v>0.61949346769642799</v>
      </c>
      <c r="Y58">
        <v>0.55335475909995802</v>
      </c>
      <c r="Z58">
        <v>0.58083131383918596</v>
      </c>
      <c r="AA58">
        <v>0.57081043794608899</v>
      </c>
      <c r="AB58">
        <v>0.51045259454665703</v>
      </c>
      <c r="AC58">
        <v>0.51705359736609502</v>
      </c>
      <c r="AD58">
        <v>0.59984458487888104</v>
      </c>
      <c r="AE58">
        <v>0.58673701840414105</v>
      </c>
      <c r="AF58">
        <v>0.55613306555672504</v>
      </c>
      <c r="AG58">
        <v>0.58503345679743601</v>
      </c>
      <c r="AH58">
        <v>0.42490640569440102</v>
      </c>
      <c r="AI58">
        <v>0.58778156395842396</v>
      </c>
      <c r="AJ58">
        <v>0.58372204653692905</v>
      </c>
      <c r="AK58">
        <f t="shared" si="0"/>
        <v>0.52872402785306394</v>
      </c>
    </row>
    <row r="59" spans="1:37" x14ac:dyDescent="0.25">
      <c r="A59" t="s">
        <v>297</v>
      </c>
      <c r="B59">
        <v>9.2651958594738196E-2</v>
      </c>
      <c r="C59">
        <v>0.1188896602462</v>
      </c>
      <c r="D59">
        <v>0.13894531034523799</v>
      </c>
      <c r="E59">
        <v>0.13039584734436699</v>
      </c>
      <c r="F59">
        <v>0.14984468236471399</v>
      </c>
      <c r="G59">
        <v>0.17836519417378299</v>
      </c>
      <c r="H59">
        <v>0.13923780373193301</v>
      </c>
      <c r="I59">
        <v>0.39071196308181599</v>
      </c>
      <c r="J59">
        <v>0.43188694126873201</v>
      </c>
      <c r="K59">
        <v>0.42763008269473102</v>
      </c>
      <c r="L59">
        <v>0.45071933833740102</v>
      </c>
      <c r="M59">
        <v>0.45923996103998899</v>
      </c>
      <c r="N59">
        <v>0.416532924842062</v>
      </c>
      <c r="O59">
        <v>0.40164515909415399</v>
      </c>
      <c r="P59">
        <v>0.51514354141082797</v>
      </c>
      <c r="Q59">
        <v>0.509375691672041</v>
      </c>
      <c r="R59">
        <v>0.49349514655174398</v>
      </c>
      <c r="S59">
        <v>0.48191083936158002</v>
      </c>
      <c r="T59">
        <v>0.47368401601197202</v>
      </c>
      <c r="U59">
        <v>0.52366997590776199</v>
      </c>
      <c r="V59">
        <v>0.39714963087111699</v>
      </c>
      <c r="W59">
        <v>0.55402581854097499</v>
      </c>
      <c r="X59">
        <v>0.49933469195288099</v>
      </c>
      <c r="Y59">
        <v>0.46556549210133202</v>
      </c>
      <c r="Z59">
        <v>0.39845665935069702</v>
      </c>
      <c r="AA59">
        <v>0.48867363541881098</v>
      </c>
      <c r="AB59">
        <v>0.40091742117693802</v>
      </c>
      <c r="AC59">
        <v>0.45486436104829497</v>
      </c>
      <c r="AD59">
        <v>0.43920279343248197</v>
      </c>
      <c r="AE59">
        <v>0.39808081758328101</v>
      </c>
      <c r="AF59">
        <v>0.439523559394005</v>
      </c>
      <c r="AG59">
        <v>0.44274661152670403</v>
      </c>
      <c r="AH59">
        <v>0.34904646115562898</v>
      </c>
      <c r="AI59">
        <v>0.36787381099445099</v>
      </c>
      <c r="AJ59">
        <v>0.36480185689287897</v>
      </c>
      <c r="AK59">
        <f t="shared" si="0"/>
        <v>0.44413961438268895</v>
      </c>
    </row>
    <row r="60" spans="1:37" x14ac:dyDescent="0.25">
      <c r="A60" t="s">
        <v>298</v>
      </c>
      <c r="B60">
        <v>0.16876798104489499</v>
      </c>
      <c r="C60">
        <v>0.15310101727973399</v>
      </c>
      <c r="D60">
        <v>0.14192392367710699</v>
      </c>
      <c r="E60">
        <v>0.162229963298093</v>
      </c>
      <c r="F60">
        <v>0.200866260806282</v>
      </c>
      <c r="G60">
        <v>0.172635648342989</v>
      </c>
      <c r="H60">
        <v>0.184674427182802</v>
      </c>
      <c r="I60">
        <v>0.34674657130092801</v>
      </c>
      <c r="J60">
        <v>0.419831293122647</v>
      </c>
      <c r="K60">
        <v>0.42439141223911903</v>
      </c>
      <c r="L60">
        <v>0.39453857825254601</v>
      </c>
      <c r="M60">
        <v>0.43437344749449103</v>
      </c>
      <c r="N60">
        <v>0.43258087750894703</v>
      </c>
      <c r="O60">
        <v>0.438005048550553</v>
      </c>
      <c r="P60">
        <v>0.50197016292595698</v>
      </c>
      <c r="Q60">
        <v>0.47941010179721799</v>
      </c>
      <c r="R60">
        <v>0.44872965354503003</v>
      </c>
      <c r="S60">
        <v>0.41687542940372402</v>
      </c>
      <c r="T60">
        <v>0.43262828311962698</v>
      </c>
      <c r="U60">
        <v>0.53306867741657604</v>
      </c>
      <c r="V60">
        <v>0.47425575132006997</v>
      </c>
      <c r="W60">
        <v>0.51702956161991398</v>
      </c>
      <c r="X60">
        <v>0.56129778491586202</v>
      </c>
      <c r="Y60">
        <v>0.51954877939419497</v>
      </c>
      <c r="Z60">
        <v>0.46162172263999601</v>
      </c>
      <c r="AA60">
        <v>0.43948177404286098</v>
      </c>
      <c r="AB60">
        <v>0.43520057734936402</v>
      </c>
      <c r="AC60">
        <v>0.47896035281735599</v>
      </c>
      <c r="AD60">
        <v>0.42415929649824702</v>
      </c>
      <c r="AE60">
        <v>0.36289433422821898</v>
      </c>
      <c r="AF60">
        <v>0.40892841523241202</v>
      </c>
      <c r="AG60">
        <v>0.39069325990671699</v>
      </c>
      <c r="AH60">
        <v>0.32498996297734001</v>
      </c>
      <c r="AI60">
        <v>0.39426050471066898</v>
      </c>
      <c r="AJ60">
        <v>0.406697291117947</v>
      </c>
      <c r="AK60">
        <f t="shared" si="0"/>
        <v>0.43939888948030476</v>
      </c>
    </row>
    <row r="61" spans="1:37" x14ac:dyDescent="0.25">
      <c r="A61" t="s">
        <v>299</v>
      </c>
      <c r="B61">
        <v>0.25325505038028501</v>
      </c>
      <c r="C61">
        <v>0.241333453435401</v>
      </c>
      <c r="D61">
        <v>0.21908492839289301</v>
      </c>
      <c r="E61">
        <v>0.31057211743110202</v>
      </c>
      <c r="F61">
        <v>0.31778889009445599</v>
      </c>
      <c r="G61">
        <v>0.38504171636484202</v>
      </c>
      <c r="H61">
        <v>0.46300705778073697</v>
      </c>
      <c r="I61">
        <v>0.383233640493156</v>
      </c>
      <c r="J61">
        <v>0.48673463428480801</v>
      </c>
      <c r="K61">
        <v>0.47280009401092099</v>
      </c>
      <c r="L61">
        <v>0.551620908278457</v>
      </c>
      <c r="M61">
        <v>0.48205183012304098</v>
      </c>
      <c r="N61">
        <v>0.53942978660837904</v>
      </c>
      <c r="O61">
        <v>0.67233637386301803</v>
      </c>
      <c r="P61">
        <v>0.63893500214309895</v>
      </c>
      <c r="Q61">
        <v>0.87002469689123396</v>
      </c>
      <c r="R61">
        <v>0.77840983527297003</v>
      </c>
      <c r="S61">
        <v>0.736981703515873</v>
      </c>
      <c r="T61">
        <v>0.66748020475479097</v>
      </c>
      <c r="U61">
        <v>0.67320001905613203</v>
      </c>
      <c r="V61">
        <v>0.77364491762570198</v>
      </c>
      <c r="W61">
        <v>0.64254372760415801</v>
      </c>
      <c r="X61">
        <v>0.76211940839184</v>
      </c>
      <c r="Y61">
        <v>0.77817729230868105</v>
      </c>
      <c r="Z61">
        <v>0.66284677064403796</v>
      </c>
      <c r="AA61">
        <v>0.606119987310898</v>
      </c>
      <c r="AB61">
        <v>0.78456350217868298</v>
      </c>
      <c r="AC61">
        <v>0.934715586508442</v>
      </c>
      <c r="AD61">
        <v>0.75766023501237201</v>
      </c>
      <c r="AE61">
        <v>0.67548574744660494</v>
      </c>
      <c r="AF61">
        <v>0.76758173654563799</v>
      </c>
      <c r="AG61">
        <v>0.73453590819297898</v>
      </c>
      <c r="AH61">
        <v>0.55122490808232505</v>
      </c>
      <c r="AI61">
        <v>0.76275240244373599</v>
      </c>
      <c r="AJ61">
        <v>0.96390173057326101</v>
      </c>
      <c r="AK61">
        <f t="shared" si="0"/>
        <v>0.68253973536304413</v>
      </c>
    </row>
    <row r="62" spans="1:37" x14ac:dyDescent="0.25">
      <c r="A62" t="s">
        <v>300</v>
      </c>
      <c r="B62">
        <v>0.14247293392462099</v>
      </c>
      <c r="C62">
        <v>0.26407801148617499</v>
      </c>
      <c r="D62">
        <v>0.197412484590268</v>
      </c>
      <c r="E62">
        <v>0.48891834704022402</v>
      </c>
      <c r="F62">
        <v>0.31199932574474498</v>
      </c>
      <c r="G62">
        <v>0.26905327397721601</v>
      </c>
      <c r="H62">
        <v>0.263159427760423</v>
      </c>
      <c r="I62">
        <v>0.297785240122525</v>
      </c>
      <c r="J62">
        <v>0.401051440238191</v>
      </c>
      <c r="K62">
        <v>0.399790016607313</v>
      </c>
      <c r="L62">
        <v>0.34077202575231502</v>
      </c>
      <c r="M62">
        <v>0.42277538592924102</v>
      </c>
      <c r="N62">
        <v>0.47206731029251198</v>
      </c>
      <c r="O62">
        <v>0.39728949207104203</v>
      </c>
      <c r="P62">
        <v>0.508751172930756</v>
      </c>
      <c r="Q62">
        <v>0.52826874436768201</v>
      </c>
      <c r="R62">
        <v>0.39962781308620898</v>
      </c>
      <c r="S62">
        <v>0.364277958703566</v>
      </c>
      <c r="T62">
        <v>0.279664366503388</v>
      </c>
      <c r="U62">
        <v>0.34029287833961303</v>
      </c>
      <c r="V62">
        <v>0.34709913067187798</v>
      </c>
      <c r="W62">
        <v>0.34306572498224702</v>
      </c>
      <c r="X62">
        <v>0.26887372665999498</v>
      </c>
      <c r="Y62">
        <v>0.40254356926546297</v>
      </c>
      <c r="Z62">
        <v>0.36628280161483301</v>
      </c>
      <c r="AA62">
        <v>0.43343397090608099</v>
      </c>
      <c r="AB62">
        <v>0.339685539881801</v>
      </c>
      <c r="AC62">
        <v>0.66760882104150299</v>
      </c>
      <c r="AD62">
        <v>0.47859638518188802</v>
      </c>
      <c r="AE62">
        <v>0.47370614484059997</v>
      </c>
      <c r="AF62">
        <v>0.36656386567865801</v>
      </c>
      <c r="AG62">
        <v>0.45930002130588099</v>
      </c>
      <c r="AH62">
        <v>0.56906431827951698</v>
      </c>
      <c r="AI62">
        <v>0.25147508311232702</v>
      </c>
      <c r="AJ62">
        <v>0.31446303869921699</v>
      </c>
      <c r="AK62">
        <f t="shared" si="0"/>
        <v>0.40122057096665148</v>
      </c>
    </row>
    <row r="63" spans="1:37" x14ac:dyDescent="0.25">
      <c r="A63" t="s">
        <v>301</v>
      </c>
      <c r="B63">
        <v>0.15128055127457901</v>
      </c>
      <c r="C63">
        <v>0.154637072799545</v>
      </c>
      <c r="D63">
        <v>0.151480666621056</v>
      </c>
      <c r="E63">
        <v>0.14201552847867499</v>
      </c>
      <c r="F63">
        <v>0.31011618380389799</v>
      </c>
      <c r="G63">
        <v>0.231238511602609</v>
      </c>
      <c r="H63">
        <v>0.18796942206008099</v>
      </c>
      <c r="I63">
        <v>0.43937639551944102</v>
      </c>
      <c r="J63">
        <v>0.56946626877581197</v>
      </c>
      <c r="K63">
        <v>0.52035573968373605</v>
      </c>
      <c r="L63">
        <v>0.560446776505377</v>
      </c>
      <c r="M63">
        <v>0.45823001015285802</v>
      </c>
      <c r="N63">
        <v>0.31057867139109602</v>
      </c>
      <c r="O63">
        <v>0.34371283439056</v>
      </c>
      <c r="P63">
        <v>0.55367565155362097</v>
      </c>
      <c r="Q63">
        <v>0.59966319215194197</v>
      </c>
      <c r="R63">
        <v>0.54378142212395697</v>
      </c>
      <c r="S63">
        <v>0.61506081916826005</v>
      </c>
      <c r="T63">
        <v>0.480869300645411</v>
      </c>
      <c r="U63">
        <v>0.41807706536095601</v>
      </c>
      <c r="V63">
        <v>0.50528805848971103</v>
      </c>
      <c r="W63">
        <v>0.64604079464817898</v>
      </c>
      <c r="X63">
        <v>0.67634961414038797</v>
      </c>
      <c r="Y63">
        <v>0.65530789128587497</v>
      </c>
      <c r="Z63">
        <v>0.65250245064974899</v>
      </c>
      <c r="AA63">
        <v>0.50232309323451096</v>
      </c>
      <c r="AB63">
        <v>0.380125942418788</v>
      </c>
      <c r="AC63">
        <v>0.45893149626941598</v>
      </c>
      <c r="AD63">
        <v>0.66060021626057597</v>
      </c>
      <c r="AE63">
        <v>0.61461553259831903</v>
      </c>
      <c r="AF63">
        <v>0.63695505246786499</v>
      </c>
      <c r="AG63">
        <v>0.59900800820517897</v>
      </c>
      <c r="AH63">
        <v>0.45918765634037201</v>
      </c>
      <c r="AI63">
        <v>0.30215054172974598</v>
      </c>
      <c r="AJ63">
        <v>0.49996660493081002</v>
      </c>
      <c r="AK63">
        <f t="shared" si="0"/>
        <v>0.52366596789616116</v>
      </c>
    </row>
    <row r="64" spans="1:37" x14ac:dyDescent="0.25">
      <c r="A64" t="s">
        <v>302</v>
      </c>
      <c r="B64">
        <v>0.115327600795083</v>
      </c>
      <c r="C64">
        <v>0.14690913065150801</v>
      </c>
      <c r="D64">
        <v>0.21513064343584001</v>
      </c>
      <c r="E64">
        <v>0.22923951800026299</v>
      </c>
      <c r="F64">
        <v>0.24491083015069201</v>
      </c>
      <c r="G64">
        <v>0.27718651984164999</v>
      </c>
      <c r="H64">
        <v>0.334291038499267</v>
      </c>
      <c r="I64">
        <v>0.50787132100079801</v>
      </c>
      <c r="J64">
        <v>0.65143029386816298</v>
      </c>
      <c r="K64">
        <v>0.84542200040385396</v>
      </c>
      <c r="L64">
        <v>0.64471193181839803</v>
      </c>
      <c r="M64">
        <v>0.67151344214400199</v>
      </c>
      <c r="N64">
        <v>0.39198182266078702</v>
      </c>
      <c r="O64">
        <v>0.42384535693852299</v>
      </c>
      <c r="P64">
        <v>0.60653424433335001</v>
      </c>
      <c r="Q64">
        <v>0.65909520084912199</v>
      </c>
      <c r="R64">
        <v>0.81683264078666595</v>
      </c>
      <c r="S64">
        <v>0.73245977059299205</v>
      </c>
      <c r="T64">
        <v>0.64046923419572099</v>
      </c>
      <c r="U64">
        <v>0.46891578900440001</v>
      </c>
      <c r="V64">
        <v>0.39666444296902997</v>
      </c>
      <c r="W64">
        <v>0.68961522356204596</v>
      </c>
      <c r="X64">
        <v>0.61763945478380899</v>
      </c>
      <c r="Y64">
        <v>0.77397328474518501</v>
      </c>
      <c r="Z64">
        <v>0.744080288163255</v>
      </c>
      <c r="AA64">
        <v>0.64612423229391602</v>
      </c>
      <c r="AB64">
        <v>0.414912623694004</v>
      </c>
      <c r="AC64">
        <v>0.58422781141482805</v>
      </c>
      <c r="AD64">
        <v>0.68359665323853802</v>
      </c>
      <c r="AE64">
        <v>0.64703438895513998</v>
      </c>
      <c r="AF64">
        <v>0.71448375918817097</v>
      </c>
      <c r="AG64">
        <v>0.75729760295451098</v>
      </c>
      <c r="AH64">
        <v>0.61313936537265501</v>
      </c>
      <c r="AI64">
        <v>0.51522653908591298</v>
      </c>
      <c r="AJ64">
        <v>0.55017250887091695</v>
      </c>
      <c r="AK64">
        <f t="shared" si="0"/>
        <v>0.62175968671031057</v>
      </c>
    </row>
    <row r="65" spans="1:37" x14ac:dyDescent="0.25">
      <c r="A65" t="s">
        <v>303</v>
      </c>
      <c r="B65">
        <v>0.36276285388213197</v>
      </c>
      <c r="C65">
        <v>0.39812524588764198</v>
      </c>
      <c r="D65">
        <v>0.30106072544134299</v>
      </c>
      <c r="E65">
        <v>0.54964375407506905</v>
      </c>
      <c r="F65">
        <v>0.41408570749123103</v>
      </c>
      <c r="G65">
        <v>0.336730552338115</v>
      </c>
      <c r="H65">
        <v>0.43385895269118602</v>
      </c>
      <c r="I65">
        <v>0.48180838611229398</v>
      </c>
      <c r="J65">
        <v>0.56003514994657899</v>
      </c>
      <c r="K65">
        <v>0.35130599520657302</v>
      </c>
      <c r="L65">
        <v>0.44998066155873401</v>
      </c>
      <c r="M65">
        <v>0.39857589396325899</v>
      </c>
      <c r="N65">
        <v>0.57612451337908299</v>
      </c>
      <c r="O65">
        <v>0.49851601636369902</v>
      </c>
      <c r="P65">
        <v>0.48873136288007502</v>
      </c>
      <c r="Q65">
        <v>0.67200318053177299</v>
      </c>
      <c r="R65">
        <v>0.53706580549303296</v>
      </c>
      <c r="S65">
        <v>0.58850258010799195</v>
      </c>
      <c r="T65">
        <v>0.39375438973777499</v>
      </c>
      <c r="U65">
        <v>0.33325456005415399</v>
      </c>
      <c r="V65">
        <v>0.4463571411026</v>
      </c>
      <c r="W65">
        <v>0.54948032950410197</v>
      </c>
      <c r="X65">
        <v>0.39582562851601999</v>
      </c>
      <c r="Y65">
        <v>0.52856229582909298</v>
      </c>
      <c r="Z65">
        <v>0.50032474785672798</v>
      </c>
      <c r="AA65">
        <v>0.318605880032785</v>
      </c>
      <c r="AB65">
        <v>0.39986012602475701</v>
      </c>
      <c r="AC65">
        <v>0.59046980167362995</v>
      </c>
      <c r="AD65">
        <v>1.10557749009355</v>
      </c>
      <c r="AE65">
        <v>0.57702481269577699</v>
      </c>
      <c r="AF65">
        <v>0.56395741884852102</v>
      </c>
      <c r="AG65">
        <v>0.52875334843157995</v>
      </c>
      <c r="AH65">
        <v>0.531581296107278</v>
      </c>
      <c r="AI65">
        <v>0.57060525837089804</v>
      </c>
      <c r="AJ65">
        <v>0.54056740361964095</v>
      </c>
      <c r="AK65">
        <f t="shared" si="0"/>
        <v>0.51704326693007086</v>
      </c>
    </row>
    <row r="66" spans="1:37" x14ac:dyDescent="0.25">
      <c r="A66" t="s">
        <v>304</v>
      </c>
      <c r="B66">
        <v>0.38200755867485098</v>
      </c>
      <c r="C66">
        <v>0.20765161320313399</v>
      </c>
      <c r="D66">
        <v>0.31266376331072598</v>
      </c>
      <c r="E66">
        <v>0.29713647908158303</v>
      </c>
      <c r="F66">
        <v>0.28228979955803801</v>
      </c>
      <c r="G66">
        <v>0.283849948474026</v>
      </c>
      <c r="H66">
        <v>0.35002281512723998</v>
      </c>
      <c r="I66">
        <v>0.32369110047459299</v>
      </c>
      <c r="J66">
        <v>0.35681111909295399</v>
      </c>
      <c r="K66">
        <v>0.40549027080935002</v>
      </c>
      <c r="L66">
        <v>0.26516681291287503</v>
      </c>
      <c r="M66">
        <v>0.29753230006028097</v>
      </c>
      <c r="N66">
        <v>0.41352715752736502</v>
      </c>
      <c r="O66">
        <v>0.36203487997586198</v>
      </c>
      <c r="P66">
        <v>0.40329326915428998</v>
      </c>
      <c r="Q66">
        <v>0.693686360048276</v>
      </c>
      <c r="R66">
        <v>0.61678877580789404</v>
      </c>
      <c r="S66">
        <v>0.40867766263634098</v>
      </c>
      <c r="T66">
        <v>0.40557015817915898</v>
      </c>
      <c r="U66">
        <v>0.423417231622845</v>
      </c>
      <c r="V66">
        <v>0.49896016639173701</v>
      </c>
      <c r="W66">
        <v>0.52354362770896101</v>
      </c>
      <c r="X66">
        <v>0.373744310366243</v>
      </c>
      <c r="Y66">
        <v>0.39843088249231101</v>
      </c>
      <c r="Z66">
        <v>0.335315647836674</v>
      </c>
      <c r="AA66">
        <v>0.37755898802729498</v>
      </c>
      <c r="AB66">
        <v>0.35047701509257601</v>
      </c>
      <c r="AC66">
        <v>0.30487416182071803</v>
      </c>
      <c r="AD66">
        <v>0.37626186851434901</v>
      </c>
      <c r="AE66">
        <v>0.32100291956509103</v>
      </c>
      <c r="AF66">
        <v>0.30008823882400598</v>
      </c>
      <c r="AG66">
        <v>0.40643200034014798</v>
      </c>
      <c r="AH66">
        <v>0.32149489158504202</v>
      </c>
      <c r="AI66">
        <v>0.47575635963491802</v>
      </c>
      <c r="AJ66">
        <v>0.52199731505732605</v>
      </c>
      <c r="AK66">
        <f t="shared" ref="AK66:AK93" si="1">AVERAGE(I66:AJ66)</f>
        <v>0.40220091041283867</v>
      </c>
    </row>
    <row r="67" spans="1:37" x14ac:dyDescent="0.25">
      <c r="A67" t="s">
        <v>305</v>
      </c>
      <c r="B67">
        <v>0.44029693048453</v>
      </c>
      <c r="C67">
        <v>0.33483844804150398</v>
      </c>
      <c r="D67">
        <v>0.44104313632605702</v>
      </c>
      <c r="E67">
        <v>0.77017548333168095</v>
      </c>
      <c r="F67">
        <v>0.54200261247563497</v>
      </c>
      <c r="G67">
        <v>0.48997643361348803</v>
      </c>
      <c r="H67">
        <v>0.53129530895608401</v>
      </c>
      <c r="I67">
        <v>0.55786497332635698</v>
      </c>
      <c r="J67">
        <v>0.60683868892251602</v>
      </c>
      <c r="K67">
        <v>0.45799396297283201</v>
      </c>
      <c r="L67">
        <v>0.37868782447717197</v>
      </c>
      <c r="M67">
        <v>0.64233756234442196</v>
      </c>
      <c r="N67">
        <v>0.93284761149901696</v>
      </c>
      <c r="O67">
        <v>0.86295496145762196</v>
      </c>
      <c r="P67">
        <v>0.75977000224497604</v>
      </c>
      <c r="Q67">
        <v>0.58918169009334298</v>
      </c>
      <c r="R67">
        <v>0.69118678857913896</v>
      </c>
      <c r="S67">
        <v>0.8138971270316</v>
      </c>
      <c r="T67">
        <v>0.77644760396294099</v>
      </c>
      <c r="U67">
        <v>0.75621678161550099</v>
      </c>
      <c r="V67">
        <v>0.89393574814300703</v>
      </c>
      <c r="W67">
        <v>0.67968729281023499</v>
      </c>
      <c r="X67">
        <v>0.74934378426928805</v>
      </c>
      <c r="Y67">
        <v>0.71433953450556298</v>
      </c>
      <c r="Z67">
        <v>0.83006353976074299</v>
      </c>
      <c r="AA67">
        <v>0.68943242935462701</v>
      </c>
      <c r="AB67">
        <v>0.82216373626150696</v>
      </c>
      <c r="AC67">
        <v>0.72755482488454204</v>
      </c>
      <c r="AD67">
        <v>0.67923090695295696</v>
      </c>
      <c r="AE67">
        <v>0.84157370078716198</v>
      </c>
      <c r="AF67">
        <v>0.81247498664140905</v>
      </c>
      <c r="AG67">
        <v>1.01870101033308</v>
      </c>
      <c r="AH67">
        <v>0.72959925403735004</v>
      </c>
      <c r="AI67">
        <v>0.45012906424160798</v>
      </c>
      <c r="AJ67">
        <v>0.49183989566221398</v>
      </c>
      <c r="AK67">
        <f t="shared" si="1"/>
        <v>0.71272483168474032</v>
      </c>
    </row>
    <row r="68" spans="1:37" x14ac:dyDescent="0.25">
      <c r="A68" t="s">
        <v>306</v>
      </c>
      <c r="B68">
        <v>0.28744618308305397</v>
      </c>
      <c r="C68">
        <v>0.25690283008537301</v>
      </c>
      <c r="D68">
        <v>0.263862015085155</v>
      </c>
      <c r="E68">
        <v>0.26210687600093802</v>
      </c>
      <c r="F68">
        <v>0.410166917961023</v>
      </c>
      <c r="G68">
        <v>0.28056852074618699</v>
      </c>
      <c r="H68">
        <v>0.354521644675376</v>
      </c>
      <c r="I68">
        <v>0.45787923198906999</v>
      </c>
      <c r="J68">
        <v>0.62233939638739599</v>
      </c>
      <c r="K68">
        <v>0.54903826670911504</v>
      </c>
      <c r="L68">
        <v>0.76401856909358101</v>
      </c>
      <c r="M68">
        <v>0.646673887344559</v>
      </c>
      <c r="N68">
        <v>0.42716381357450101</v>
      </c>
      <c r="O68">
        <v>0.45611264134696</v>
      </c>
      <c r="P68">
        <v>0.53877111068851802</v>
      </c>
      <c r="Q68">
        <v>0.65497275603117999</v>
      </c>
      <c r="R68">
        <v>0.68211768772895498</v>
      </c>
      <c r="S68">
        <v>0.48519953128144699</v>
      </c>
      <c r="T68">
        <v>0.40071752060169702</v>
      </c>
      <c r="U68">
        <v>0.62559188855145398</v>
      </c>
      <c r="V68">
        <v>0.52071988132358105</v>
      </c>
      <c r="W68">
        <v>0.55617921656815095</v>
      </c>
      <c r="X68">
        <v>0.53079920136135705</v>
      </c>
      <c r="Y68">
        <v>0.51749085115780902</v>
      </c>
      <c r="Z68">
        <v>0.51149692327223695</v>
      </c>
      <c r="AA68">
        <v>0.49263441345993297</v>
      </c>
      <c r="AB68">
        <v>0.44124211986067102</v>
      </c>
      <c r="AC68">
        <v>0.41485207281825398</v>
      </c>
      <c r="AD68">
        <v>0.51212576290439904</v>
      </c>
      <c r="AE68">
        <v>0.58093893403599695</v>
      </c>
      <c r="AF68">
        <v>0.46953816997220899</v>
      </c>
      <c r="AG68">
        <v>0.52503739624358703</v>
      </c>
      <c r="AH68">
        <v>0.497100665833834</v>
      </c>
      <c r="AI68">
        <v>0.39925140430672901</v>
      </c>
      <c r="AJ68">
        <v>0.451375765033803</v>
      </c>
      <c r="AK68">
        <f t="shared" si="1"/>
        <v>0.5261206814100351</v>
      </c>
    </row>
    <row r="69" spans="1:37" x14ac:dyDescent="0.25">
      <c r="A69" t="s">
        <v>307</v>
      </c>
      <c r="B69">
        <v>0.218618835982966</v>
      </c>
      <c r="C69">
        <v>0.210818401032906</v>
      </c>
      <c r="D69">
        <v>0.189219501641194</v>
      </c>
      <c r="E69">
        <v>0.27818372228578703</v>
      </c>
      <c r="F69">
        <v>0.27150953101240999</v>
      </c>
      <c r="G69">
        <v>0.28638227728422699</v>
      </c>
      <c r="H69">
        <v>0.29841495129463702</v>
      </c>
      <c r="I69">
        <v>0.46350912651584802</v>
      </c>
      <c r="J69">
        <v>0.54343746088781197</v>
      </c>
      <c r="K69">
        <v>0.57531566080945196</v>
      </c>
      <c r="L69">
        <v>0.62902666262035301</v>
      </c>
      <c r="M69">
        <v>0.63764736745204398</v>
      </c>
      <c r="N69">
        <v>0.61233223189502295</v>
      </c>
      <c r="O69">
        <v>0.62971914351177305</v>
      </c>
      <c r="P69">
        <v>0.79457510725798297</v>
      </c>
      <c r="Q69">
        <v>0.83055108671086997</v>
      </c>
      <c r="R69">
        <v>0.75552358890622595</v>
      </c>
      <c r="S69">
        <v>0.73464931997529803</v>
      </c>
      <c r="T69">
        <v>0.71301931293183896</v>
      </c>
      <c r="U69">
        <v>0.70218862815140104</v>
      </c>
      <c r="V69">
        <v>0.82901013780458299</v>
      </c>
      <c r="W69">
        <v>0.70128891643470603</v>
      </c>
      <c r="X69">
        <v>0.87180181991387196</v>
      </c>
      <c r="Y69">
        <v>0.90602700853511897</v>
      </c>
      <c r="Z69">
        <v>0.70057902016499995</v>
      </c>
      <c r="AA69">
        <v>0.67156968433550601</v>
      </c>
      <c r="AB69">
        <v>0.72113770081573203</v>
      </c>
      <c r="AC69">
        <v>0.81291818868005306</v>
      </c>
      <c r="AD69">
        <v>0.72309346051003798</v>
      </c>
      <c r="AE69">
        <v>0.76534071419015204</v>
      </c>
      <c r="AF69">
        <v>0.79749731804535096</v>
      </c>
      <c r="AG69">
        <v>0.85187559083210496</v>
      </c>
      <c r="AH69">
        <v>0.66829254555899997</v>
      </c>
      <c r="AI69">
        <v>0.724066047349884</v>
      </c>
      <c r="AJ69">
        <v>0.88525171667179203</v>
      </c>
      <c r="AK69">
        <f t="shared" si="1"/>
        <v>0.72325873455245759</v>
      </c>
    </row>
    <row r="70" spans="1:37" x14ac:dyDescent="0.25">
      <c r="A70" t="s">
        <v>308</v>
      </c>
      <c r="B70">
        <v>0.34465882730847303</v>
      </c>
      <c r="C70">
        <v>0.32619353980258903</v>
      </c>
      <c r="D70">
        <v>0.400542279963299</v>
      </c>
      <c r="E70">
        <v>0.59097600083991098</v>
      </c>
      <c r="F70">
        <v>0.54114083053622197</v>
      </c>
      <c r="G70">
        <v>0.27641487681426202</v>
      </c>
      <c r="H70">
        <v>0.27392587066331803</v>
      </c>
      <c r="I70">
        <v>0.60548256175299897</v>
      </c>
      <c r="J70">
        <v>0.53547152761834405</v>
      </c>
      <c r="K70">
        <v>0.59176759111140598</v>
      </c>
      <c r="L70">
        <v>0.61078368766909297</v>
      </c>
      <c r="M70">
        <v>0.43345106768909902</v>
      </c>
      <c r="N70">
        <v>0.46561915821205002</v>
      </c>
      <c r="O70">
        <v>0.25950878024563001</v>
      </c>
      <c r="P70">
        <v>0.61381937629424199</v>
      </c>
      <c r="Q70">
        <v>0.62199482858129396</v>
      </c>
      <c r="R70">
        <v>0.51792524579218202</v>
      </c>
      <c r="S70">
        <v>0.57979711235377696</v>
      </c>
      <c r="T70">
        <v>0.41445130869126001</v>
      </c>
      <c r="U70">
        <v>0.49426804714603001</v>
      </c>
      <c r="V70">
        <v>0.61521780468001597</v>
      </c>
      <c r="W70">
        <v>0.58572100444657305</v>
      </c>
      <c r="X70">
        <v>0.50045377833484295</v>
      </c>
      <c r="Y70">
        <v>0.59820720204862099</v>
      </c>
      <c r="Z70">
        <v>0.62922016599136799</v>
      </c>
      <c r="AA70">
        <v>0.441803312385669</v>
      </c>
      <c r="AB70">
        <v>0.452178944581618</v>
      </c>
      <c r="AC70">
        <v>0.46067478596025502</v>
      </c>
      <c r="AD70">
        <v>0.51298895739147699</v>
      </c>
      <c r="AE70">
        <v>0.48402357354637199</v>
      </c>
      <c r="AF70">
        <v>0.46990725967823599</v>
      </c>
      <c r="AG70">
        <v>0.56393137769361601</v>
      </c>
      <c r="AH70">
        <v>0.47055087858469402</v>
      </c>
      <c r="AI70">
        <v>0.44396709461489597</v>
      </c>
      <c r="AJ70">
        <v>0.43036292510278501</v>
      </c>
      <c r="AK70">
        <f t="shared" si="1"/>
        <v>0.51441247707851578</v>
      </c>
    </row>
    <row r="71" spans="1:37" x14ac:dyDescent="0.25">
      <c r="A71" t="s">
        <v>309</v>
      </c>
      <c r="B71">
        <v>0.17728287422710001</v>
      </c>
      <c r="C71">
        <v>0.26520007573579102</v>
      </c>
      <c r="D71">
        <v>0.28125847535173598</v>
      </c>
      <c r="E71">
        <v>0.131631170436733</v>
      </c>
      <c r="F71">
        <v>0.257291434234451</v>
      </c>
      <c r="G71">
        <v>0.114353848903921</v>
      </c>
      <c r="H71">
        <v>0.29010729651673101</v>
      </c>
      <c r="I71">
        <v>0.208033724384658</v>
      </c>
      <c r="J71">
        <v>0.31482203470482201</v>
      </c>
      <c r="K71">
        <v>0.37507281697476402</v>
      </c>
      <c r="L71">
        <v>0.27084555323996501</v>
      </c>
      <c r="M71">
        <v>0.47248045555947699</v>
      </c>
      <c r="N71">
        <v>0.38989979897302202</v>
      </c>
      <c r="O71">
        <v>0.64109696316029097</v>
      </c>
      <c r="P71">
        <v>0.47770721685594802</v>
      </c>
      <c r="Q71">
        <v>0.55298903938310495</v>
      </c>
      <c r="R71">
        <v>0.44777428705483002</v>
      </c>
      <c r="S71">
        <v>0.44810727740380102</v>
      </c>
      <c r="T71">
        <v>0.40516605210929602</v>
      </c>
      <c r="U71">
        <v>0.45866196724649799</v>
      </c>
      <c r="V71">
        <v>0.41911000924346398</v>
      </c>
      <c r="W71">
        <v>0.54023757464243904</v>
      </c>
      <c r="X71">
        <v>0.40826596626114198</v>
      </c>
      <c r="Y71">
        <v>0.47039066282809999</v>
      </c>
      <c r="Z71">
        <v>0.402250328856182</v>
      </c>
      <c r="AA71">
        <v>0.50971591481999801</v>
      </c>
      <c r="AB71">
        <v>0.69845216913082697</v>
      </c>
      <c r="AC71">
        <v>0.56338376201454698</v>
      </c>
      <c r="AD71">
        <v>0.43564935218369499</v>
      </c>
      <c r="AE71">
        <v>0.480411235359612</v>
      </c>
      <c r="AF71">
        <v>0.46714100603768699</v>
      </c>
      <c r="AG71">
        <v>0.39026985796542801</v>
      </c>
      <c r="AH71">
        <v>0.43865650815993201</v>
      </c>
      <c r="AI71">
        <v>0.66562324177326504</v>
      </c>
      <c r="AJ71">
        <v>0.353600049155953</v>
      </c>
      <c r="AK71">
        <f t="shared" si="1"/>
        <v>0.4537791009100981</v>
      </c>
    </row>
    <row r="72" spans="1:37" x14ac:dyDescent="0.25">
      <c r="A72" t="s">
        <v>310</v>
      </c>
      <c r="B72">
        <v>0.30284215260137198</v>
      </c>
      <c r="C72">
        <v>0.249569982439521</v>
      </c>
      <c r="D72">
        <v>0.49479251171504401</v>
      </c>
      <c r="E72">
        <v>0.333731886227559</v>
      </c>
      <c r="F72">
        <v>0.39587785685807497</v>
      </c>
      <c r="G72">
        <v>0.25397555492969598</v>
      </c>
      <c r="H72">
        <v>0.29771215049799798</v>
      </c>
      <c r="I72">
        <v>0.759269545918279</v>
      </c>
      <c r="J72">
        <v>0.92086462144486902</v>
      </c>
      <c r="K72">
        <v>0.87699255507490903</v>
      </c>
      <c r="L72">
        <v>0.88029708768188497</v>
      </c>
      <c r="M72">
        <v>0.713993468136915</v>
      </c>
      <c r="N72">
        <v>0.31008486253360501</v>
      </c>
      <c r="O72">
        <v>0.423197887320996</v>
      </c>
      <c r="P72">
        <v>0.82420585305998795</v>
      </c>
      <c r="Q72">
        <v>0.92418282196828305</v>
      </c>
      <c r="R72">
        <v>0.836467438595624</v>
      </c>
      <c r="S72">
        <v>0.85827585863939304</v>
      </c>
      <c r="T72">
        <v>0.67025972537409195</v>
      </c>
      <c r="U72">
        <v>0.52596868504870598</v>
      </c>
      <c r="V72">
        <v>0.53692840649064</v>
      </c>
      <c r="W72">
        <v>0.79653507162500004</v>
      </c>
      <c r="X72">
        <v>0.88142326567769202</v>
      </c>
      <c r="Y72">
        <v>0.97889317319568203</v>
      </c>
      <c r="Z72">
        <v>1.0271643139214699</v>
      </c>
      <c r="AA72">
        <v>0.75311911654868102</v>
      </c>
      <c r="AB72">
        <v>0.52300797947804201</v>
      </c>
      <c r="AC72">
        <v>0.56815996985163997</v>
      </c>
      <c r="AD72">
        <v>0.65329267675874203</v>
      </c>
      <c r="AE72">
        <v>0.70281769302974595</v>
      </c>
      <c r="AF72">
        <v>0.68407169702456605</v>
      </c>
      <c r="AG72">
        <v>1.0421223788837799</v>
      </c>
      <c r="AH72">
        <v>0.67429772139714705</v>
      </c>
      <c r="AI72">
        <v>0.53904902188715198</v>
      </c>
      <c r="AJ72">
        <v>0.53506695022181405</v>
      </c>
      <c r="AK72">
        <f t="shared" si="1"/>
        <v>0.72928606595676204</v>
      </c>
    </row>
    <row r="73" spans="1:37" x14ac:dyDescent="0.25">
      <c r="A73" t="s">
        <v>311</v>
      </c>
      <c r="B73">
        <v>0.22489119151335599</v>
      </c>
      <c r="C73">
        <v>0.58864572143395999</v>
      </c>
      <c r="D73">
        <v>0.29370784255202897</v>
      </c>
      <c r="E73">
        <v>0.53463639383578998</v>
      </c>
      <c r="F73">
        <v>0.32695937545025699</v>
      </c>
      <c r="G73">
        <v>0.56536629285661599</v>
      </c>
      <c r="H73">
        <v>0.421537514533668</v>
      </c>
      <c r="I73">
        <v>0.44143045292541899</v>
      </c>
      <c r="J73">
        <v>0.371794568810422</v>
      </c>
      <c r="K73">
        <v>0.47577366018846101</v>
      </c>
      <c r="L73">
        <v>0.41743047391538801</v>
      </c>
      <c r="M73">
        <v>0.69210245989371499</v>
      </c>
      <c r="N73">
        <v>0.60005882944128197</v>
      </c>
      <c r="O73">
        <v>0.63448047380865102</v>
      </c>
      <c r="P73">
        <v>0.44562886965054399</v>
      </c>
      <c r="Q73">
        <v>0.60937954749714796</v>
      </c>
      <c r="R73">
        <v>0.69487305411449796</v>
      </c>
      <c r="S73">
        <v>0.47639244623684801</v>
      </c>
      <c r="T73">
        <v>0.47833361584770501</v>
      </c>
      <c r="U73">
        <v>0.36798883579384201</v>
      </c>
      <c r="V73">
        <v>0.531853211799586</v>
      </c>
      <c r="W73">
        <v>0.68313377475535397</v>
      </c>
      <c r="X73">
        <v>0.30897125503031803</v>
      </c>
      <c r="Y73">
        <v>0.45622918082101799</v>
      </c>
      <c r="Z73">
        <v>0.35506215396276503</v>
      </c>
      <c r="AA73">
        <v>0.40816498431720699</v>
      </c>
      <c r="AB73">
        <v>0.52787547262597001</v>
      </c>
      <c r="AC73">
        <v>1.07722305444568</v>
      </c>
      <c r="AD73">
        <v>0.59286097946218097</v>
      </c>
      <c r="AE73">
        <v>0.51430735763703195</v>
      </c>
      <c r="AF73">
        <v>0.48117412912914398</v>
      </c>
      <c r="AG73">
        <v>0.39819267050919899</v>
      </c>
      <c r="AH73">
        <v>0.59233562796846495</v>
      </c>
      <c r="AI73">
        <v>0.33918845057526398</v>
      </c>
      <c r="AJ73">
        <v>0.661068193199288</v>
      </c>
      <c r="AK73">
        <f t="shared" si="1"/>
        <v>0.52261813515579969</v>
      </c>
    </row>
    <row r="74" spans="1:37" x14ac:dyDescent="0.25">
      <c r="A74" t="s">
        <v>312</v>
      </c>
      <c r="B74">
        <v>0.173370150687262</v>
      </c>
      <c r="C74">
        <v>0.18898988273501899</v>
      </c>
      <c r="D74">
        <v>0.183411359514733</v>
      </c>
      <c r="E74">
        <v>0.41072028306045</v>
      </c>
      <c r="F74">
        <v>0.202547775379675</v>
      </c>
      <c r="G74">
        <v>0.19008061405086699</v>
      </c>
      <c r="H74">
        <v>0.17383678471782901</v>
      </c>
      <c r="I74">
        <v>0.26696510571274201</v>
      </c>
      <c r="J74">
        <v>0.250620874727563</v>
      </c>
      <c r="K74">
        <v>0.47033169975321898</v>
      </c>
      <c r="L74">
        <v>0.35102212513130898</v>
      </c>
      <c r="M74">
        <v>0.37507031540803198</v>
      </c>
      <c r="N74">
        <v>0.39726133274880998</v>
      </c>
      <c r="O74">
        <v>0.34892469045625701</v>
      </c>
      <c r="P74">
        <v>0.56625181594431895</v>
      </c>
      <c r="Q74">
        <v>0.32766065512689302</v>
      </c>
      <c r="R74">
        <v>0.40337619295139399</v>
      </c>
      <c r="S74">
        <v>0.31318986319231501</v>
      </c>
      <c r="T74">
        <v>0.37525918639009398</v>
      </c>
      <c r="U74">
        <v>0.449724669301165</v>
      </c>
      <c r="V74">
        <v>0.26739668812543999</v>
      </c>
      <c r="W74">
        <v>0.26867413627515802</v>
      </c>
      <c r="X74">
        <v>0.28687319257896199</v>
      </c>
      <c r="Y74">
        <v>0.26224522288221402</v>
      </c>
      <c r="Z74">
        <v>0.29822213639808598</v>
      </c>
      <c r="AA74">
        <v>0.46208142977100303</v>
      </c>
      <c r="AB74">
        <v>0.401655433836279</v>
      </c>
      <c r="AC74">
        <v>0.30918429913336298</v>
      </c>
      <c r="AD74">
        <v>0.319217610015047</v>
      </c>
      <c r="AE74">
        <v>0.375353366668434</v>
      </c>
      <c r="AF74">
        <v>0.33473817045687998</v>
      </c>
      <c r="AG74">
        <v>0.37368399949367598</v>
      </c>
      <c r="AH74">
        <v>0.30281545249894598</v>
      </c>
      <c r="AI74">
        <v>0.333102853362021</v>
      </c>
      <c r="AJ74">
        <v>0.47548012999056899</v>
      </c>
      <c r="AK74">
        <f t="shared" si="1"/>
        <v>0.35594223744036391</v>
      </c>
    </row>
    <row r="75" spans="1:37" x14ac:dyDescent="0.25">
      <c r="A75" t="s">
        <v>313</v>
      </c>
      <c r="B75">
        <v>0.25150156613684999</v>
      </c>
      <c r="C75">
        <v>0.24742521230935399</v>
      </c>
      <c r="D75">
        <v>0.36271680880826801</v>
      </c>
      <c r="E75">
        <v>0.38360437748561999</v>
      </c>
      <c r="F75">
        <v>0.41628746839726299</v>
      </c>
      <c r="G75">
        <v>0.24483051141801901</v>
      </c>
      <c r="H75">
        <v>0.31535226808222699</v>
      </c>
      <c r="I75">
        <v>0.73052635850154302</v>
      </c>
      <c r="J75">
        <v>0.70939844793046902</v>
      </c>
      <c r="K75">
        <v>0.66847161475098804</v>
      </c>
      <c r="L75">
        <v>0.63846276216830899</v>
      </c>
      <c r="M75">
        <v>0.58704750734162603</v>
      </c>
      <c r="N75">
        <v>0.33203030881265899</v>
      </c>
      <c r="O75">
        <v>0.28066677893707398</v>
      </c>
      <c r="P75">
        <v>0.73036832110118399</v>
      </c>
      <c r="Q75">
        <v>0.68504700551834297</v>
      </c>
      <c r="R75">
        <v>0.71233282209758497</v>
      </c>
      <c r="S75">
        <v>0.79186791547909396</v>
      </c>
      <c r="T75">
        <v>0.663615603879258</v>
      </c>
      <c r="U75">
        <v>0.233659167812244</v>
      </c>
      <c r="V75">
        <v>0.34409874921221101</v>
      </c>
      <c r="W75">
        <v>0.84443464551846703</v>
      </c>
      <c r="X75">
        <v>0.69727287659753401</v>
      </c>
      <c r="Y75">
        <v>0.79328297643085299</v>
      </c>
      <c r="Z75">
        <v>0.74004941178418904</v>
      </c>
      <c r="AA75">
        <v>0.61732296869386905</v>
      </c>
      <c r="AB75">
        <v>0.34409184571233298</v>
      </c>
      <c r="AC75">
        <v>0.40155102480437499</v>
      </c>
      <c r="AD75">
        <v>0.78121976873045895</v>
      </c>
      <c r="AE75">
        <v>0.82205267420829498</v>
      </c>
      <c r="AF75">
        <v>0.74951951219294199</v>
      </c>
      <c r="AG75">
        <v>0.82433651612353398</v>
      </c>
      <c r="AH75">
        <v>0.66160762838304898</v>
      </c>
      <c r="AI75">
        <v>0.29008996219248401</v>
      </c>
      <c r="AJ75">
        <v>0.47084364159533498</v>
      </c>
      <c r="AK75">
        <f t="shared" si="1"/>
        <v>0.6123310291610824</v>
      </c>
    </row>
    <row r="76" spans="1:37" x14ac:dyDescent="0.25">
      <c r="A76" t="s">
        <v>314</v>
      </c>
      <c r="B76">
        <v>0.234660338554707</v>
      </c>
      <c r="C76">
        <v>0.35038254924932999</v>
      </c>
      <c r="D76">
        <v>0.37020874983537899</v>
      </c>
      <c r="E76">
        <v>0.40461961031095101</v>
      </c>
      <c r="F76">
        <v>0.41402327413845402</v>
      </c>
      <c r="G76">
        <v>0.37437010272233301</v>
      </c>
      <c r="H76">
        <v>0.24258041601261299</v>
      </c>
      <c r="I76">
        <v>0.74176003460266304</v>
      </c>
      <c r="J76">
        <v>0.59475414014800099</v>
      </c>
      <c r="K76">
        <v>0.90150493077209604</v>
      </c>
      <c r="L76">
        <v>0.73312109360034405</v>
      </c>
      <c r="M76">
        <v>0.77253982890588901</v>
      </c>
      <c r="N76">
        <v>0.42924415509903702</v>
      </c>
      <c r="O76">
        <v>0.70508481526232203</v>
      </c>
      <c r="P76">
        <v>0.69084507616804103</v>
      </c>
      <c r="Q76">
        <v>0.91532316026508298</v>
      </c>
      <c r="R76">
        <v>0.69417607165941098</v>
      </c>
      <c r="S76">
        <v>0.90657359114793101</v>
      </c>
      <c r="T76">
        <v>0.64249092088962401</v>
      </c>
      <c r="U76">
        <v>0.48726343655593601</v>
      </c>
      <c r="V76">
        <v>0.65557924643431897</v>
      </c>
      <c r="W76">
        <v>0.757900512591411</v>
      </c>
      <c r="X76">
        <v>0.77612262585560499</v>
      </c>
      <c r="Y76">
        <v>0.720210073534293</v>
      </c>
      <c r="Z76">
        <v>0.75173871619184995</v>
      </c>
      <c r="AA76">
        <v>0.69051515055542301</v>
      </c>
      <c r="AB76">
        <v>0.46980245685953698</v>
      </c>
      <c r="AC76">
        <v>0.789661726393449</v>
      </c>
      <c r="AD76">
        <v>0.70732316121669503</v>
      </c>
      <c r="AE76">
        <v>0.73332798617077399</v>
      </c>
      <c r="AF76">
        <v>0.56592043437653095</v>
      </c>
      <c r="AG76">
        <v>0.67332018038487595</v>
      </c>
      <c r="AH76">
        <v>0.64890139183701201</v>
      </c>
      <c r="AI76">
        <v>0.55799168666217602</v>
      </c>
      <c r="AJ76">
        <v>0.53811157963092504</v>
      </c>
      <c r="AK76">
        <f t="shared" si="1"/>
        <v>0.68753957799183052</v>
      </c>
    </row>
    <row r="77" spans="1:37" x14ac:dyDescent="0.25">
      <c r="A77" t="s">
        <v>315</v>
      </c>
      <c r="B77">
        <v>0.17496492045067699</v>
      </c>
      <c r="C77">
        <v>0.20375508317138799</v>
      </c>
      <c r="D77">
        <v>0.22750033553534599</v>
      </c>
      <c r="E77">
        <v>0.46247686911298003</v>
      </c>
      <c r="F77">
        <v>0.27582644520091298</v>
      </c>
      <c r="G77">
        <v>0.54234495359846702</v>
      </c>
      <c r="H77">
        <v>0.349711755204418</v>
      </c>
      <c r="I77">
        <v>0.39730467810916698</v>
      </c>
      <c r="J77">
        <v>0.33180252382991698</v>
      </c>
      <c r="K77">
        <v>0.30377963517263101</v>
      </c>
      <c r="L77">
        <v>0.49845520282859701</v>
      </c>
      <c r="M77">
        <v>0.51397143218855901</v>
      </c>
      <c r="N77">
        <v>0.863381767068508</v>
      </c>
      <c r="O77">
        <v>1.0220505518551499</v>
      </c>
      <c r="P77">
        <v>0.51363537805801596</v>
      </c>
      <c r="Q77">
        <v>0.39777955575838603</v>
      </c>
      <c r="R77">
        <v>0.54249754375985804</v>
      </c>
      <c r="S77">
        <v>0.37336225798983802</v>
      </c>
      <c r="T77">
        <v>0.42560029528066101</v>
      </c>
      <c r="U77">
        <v>0.58971351315245801</v>
      </c>
      <c r="V77">
        <v>0.77777403806122503</v>
      </c>
      <c r="W77">
        <v>0.410646589896206</v>
      </c>
      <c r="X77">
        <v>0.59261672653282804</v>
      </c>
      <c r="Y77">
        <v>0.46216961825876102</v>
      </c>
      <c r="Z77">
        <v>0.43967547269999202</v>
      </c>
      <c r="AA77">
        <v>0.40679269349321101</v>
      </c>
      <c r="AB77">
        <v>0.45711234386828198</v>
      </c>
      <c r="AC77">
        <v>0.77304864735256595</v>
      </c>
      <c r="AD77">
        <v>0.38673584621693502</v>
      </c>
      <c r="AE77">
        <v>0.591574785051456</v>
      </c>
      <c r="AF77">
        <v>0.45362663350816501</v>
      </c>
      <c r="AG77">
        <v>0.45002343359828301</v>
      </c>
      <c r="AH77">
        <v>0.381124160207575</v>
      </c>
      <c r="AI77">
        <v>0.65407040325334598</v>
      </c>
      <c r="AJ77">
        <v>0.58873036674527801</v>
      </c>
      <c r="AK77">
        <f t="shared" si="1"/>
        <v>0.52139486049270911</v>
      </c>
    </row>
    <row r="78" spans="1:37" x14ac:dyDescent="0.25">
      <c r="A78" t="s">
        <v>316</v>
      </c>
      <c r="B78">
        <v>0.40663256392108899</v>
      </c>
      <c r="C78">
        <v>0.61479993606989902</v>
      </c>
      <c r="D78">
        <v>0.510405660852979</v>
      </c>
      <c r="E78">
        <v>0.51428912499178503</v>
      </c>
      <c r="F78">
        <v>0.52914259881541403</v>
      </c>
      <c r="G78">
        <v>0.70542240544173196</v>
      </c>
      <c r="H78">
        <v>0.76666359577405496</v>
      </c>
      <c r="I78">
        <v>0.45560986407439902</v>
      </c>
      <c r="J78">
        <v>0.66153246383666797</v>
      </c>
      <c r="K78">
        <v>0.59966910001088203</v>
      </c>
      <c r="L78">
        <v>0.93967194041555102</v>
      </c>
      <c r="M78">
        <v>0.59671718711963795</v>
      </c>
      <c r="N78">
        <v>0.85720646946525303</v>
      </c>
      <c r="O78">
        <v>1.13569330545418</v>
      </c>
      <c r="P78">
        <v>0.66132178429636701</v>
      </c>
      <c r="Q78">
        <v>0.96642549980954695</v>
      </c>
      <c r="R78">
        <v>0.68391501707220304</v>
      </c>
      <c r="S78">
        <v>0.72402875507106501</v>
      </c>
      <c r="T78">
        <v>0.46474179537342603</v>
      </c>
      <c r="U78">
        <v>1.1157328558530699</v>
      </c>
      <c r="V78">
        <v>0.66331230081946102</v>
      </c>
      <c r="W78">
        <v>0.73529088879315896</v>
      </c>
      <c r="X78">
        <v>0.53553545722848706</v>
      </c>
      <c r="Y78">
        <v>0.51412323098162704</v>
      </c>
      <c r="Z78">
        <v>0.61296579643649896</v>
      </c>
      <c r="AA78">
        <v>0.86667030903647801</v>
      </c>
      <c r="AB78">
        <v>0.85906729695159001</v>
      </c>
      <c r="AC78">
        <v>1.2118760261379999</v>
      </c>
      <c r="AD78">
        <v>0.82341505115177405</v>
      </c>
      <c r="AE78">
        <v>0.83768902184835303</v>
      </c>
      <c r="AF78">
        <v>0.59356878751656705</v>
      </c>
      <c r="AG78">
        <v>0.61695736800365197</v>
      </c>
      <c r="AH78">
        <v>0.97740483316370497</v>
      </c>
      <c r="AI78">
        <v>0.77204687017310103</v>
      </c>
      <c r="AJ78">
        <v>1.0392556833958899</v>
      </c>
      <c r="AK78">
        <f t="shared" si="1"/>
        <v>0.7686230342675211</v>
      </c>
    </row>
    <row r="79" spans="1:37" x14ac:dyDescent="0.25">
      <c r="A79" t="s">
        <v>317</v>
      </c>
      <c r="B79">
        <v>0.119788789158668</v>
      </c>
      <c r="C79">
        <v>7.3802052751486602E-2</v>
      </c>
      <c r="D79">
        <v>0.104525803232926</v>
      </c>
      <c r="E79">
        <v>9.1751849307170896E-2</v>
      </c>
      <c r="F79">
        <v>0.49811917395835797</v>
      </c>
      <c r="G79">
        <v>0.14145184649238299</v>
      </c>
      <c r="H79">
        <v>0.19495283977512401</v>
      </c>
      <c r="I79">
        <v>0.75875059829926095</v>
      </c>
      <c r="J79">
        <v>0.79468495136388495</v>
      </c>
      <c r="K79">
        <v>0.80769675988399603</v>
      </c>
      <c r="L79">
        <v>0.86451957313328298</v>
      </c>
      <c r="M79">
        <v>0.80936975925020005</v>
      </c>
      <c r="N79">
        <v>0.25681272601896599</v>
      </c>
      <c r="O79">
        <v>0.32852015021880998</v>
      </c>
      <c r="P79">
        <v>0.67356459856770101</v>
      </c>
      <c r="Q79">
        <v>0.697787384151072</v>
      </c>
      <c r="R79">
        <v>0.65650218737139199</v>
      </c>
      <c r="S79">
        <v>0.69595598591026597</v>
      </c>
      <c r="T79">
        <v>0.69191457974736303</v>
      </c>
      <c r="U79">
        <v>0.36725724682070399</v>
      </c>
      <c r="V79">
        <v>0.41515887173925398</v>
      </c>
      <c r="W79">
        <v>0.69823189729192103</v>
      </c>
      <c r="X79">
        <v>0.70205990162699805</v>
      </c>
      <c r="Y79">
        <v>0.67257991255230098</v>
      </c>
      <c r="Z79">
        <v>0.68529341841302904</v>
      </c>
      <c r="AA79">
        <v>0.71281683306809696</v>
      </c>
      <c r="AB79">
        <v>0.2077092574429</v>
      </c>
      <c r="AC79">
        <v>0.343587952043028</v>
      </c>
      <c r="AD79">
        <v>0.76904364803955005</v>
      </c>
      <c r="AE79">
        <v>0.80457252571126003</v>
      </c>
      <c r="AF79">
        <v>0.75314180058395697</v>
      </c>
      <c r="AG79">
        <v>0.57006472415331</v>
      </c>
      <c r="AH79">
        <v>0.56646531244248799</v>
      </c>
      <c r="AI79">
        <v>0.199316129844296</v>
      </c>
      <c r="AJ79">
        <v>0.29425805411189299</v>
      </c>
      <c r="AK79">
        <f t="shared" si="1"/>
        <v>0.59991559785004223</v>
      </c>
    </row>
    <row r="80" spans="1:37" x14ac:dyDescent="0.25">
      <c r="A80" t="s">
        <v>318</v>
      </c>
      <c r="B80">
        <v>0.21927924034663801</v>
      </c>
      <c r="C80">
        <v>0.107772587252038</v>
      </c>
      <c r="D80">
        <v>0.13917827519196699</v>
      </c>
      <c r="E80">
        <v>0.110181568303449</v>
      </c>
      <c r="F80">
        <v>0.51179422440855205</v>
      </c>
      <c r="G80">
        <v>0.182743319981649</v>
      </c>
      <c r="H80">
        <v>0.23055627227770201</v>
      </c>
      <c r="I80">
        <v>0.62153176505254903</v>
      </c>
      <c r="J80">
        <v>0.75208317204777897</v>
      </c>
      <c r="K80">
        <v>0.81885203028936204</v>
      </c>
      <c r="L80">
        <v>0.83720994122686099</v>
      </c>
      <c r="M80">
        <v>0.73372903648941101</v>
      </c>
      <c r="N80">
        <v>0.32872858083229101</v>
      </c>
      <c r="O80">
        <v>0.37830104821636301</v>
      </c>
      <c r="P80">
        <v>0.50210161046400004</v>
      </c>
      <c r="Q80">
        <v>0.69755991593725297</v>
      </c>
      <c r="R80">
        <v>0.63604706711787895</v>
      </c>
      <c r="S80">
        <v>0.69983313523940605</v>
      </c>
      <c r="T80">
        <v>0.60047373855529496</v>
      </c>
      <c r="U80">
        <v>0.40023049376356801</v>
      </c>
      <c r="V80">
        <v>0.469715253375457</v>
      </c>
      <c r="W80">
        <v>0.57491321241576698</v>
      </c>
      <c r="X80">
        <v>0.61913556024752403</v>
      </c>
      <c r="Y80">
        <v>0.66103972465860295</v>
      </c>
      <c r="Z80">
        <v>0.61725881685127904</v>
      </c>
      <c r="AA80">
        <v>0.69319946460362902</v>
      </c>
      <c r="AB80">
        <v>0.216959259117397</v>
      </c>
      <c r="AC80">
        <v>0.33421952779754199</v>
      </c>
      <c r="AD80">
        <v>0.65413848643864603</v>
      </c>
      <c r="AE80">
        <v>0.77872868252507699</v>
      </c>
      <c r="AF80">
        <v>0.73876480863709504</v>
      </c>
      <c r="AG80">
        <v>0.547715564400576</v>
      </c>
      <c r="AH80">
        <v>0.473863064953221</v>
      </c>
      <c r="AI80">
        <v>0.27045019847447099</v>
      </c>
      <c r="AJ80">
        <v>0.322112785101765</v>
      </c>
      <c r="AK80">
        <f t="shared" si="1"/>
        <v>0.57067485517250238</v>
      </c>
    </row>
    <row r="81" spans="1:37" x14ac:dyDescent="0.25">
      <c r="A81" t="s">
        <v>319</v>
      </c>
      <c r="B81">
        <v>0.206330412551508</v>
      </c>
      <c r="C81">
        <v>0.358350410470681</v>
      </c>
      <c r="D81">
        <v>0.21591815170855999</v>
      </c>
      <c r="E81">
        <v>0.224306827180938</v>
      </c>
      <c r="F81">
        <v>0.36199484250972203</v>
      </c>
      <c r="G81">
        <v>0.27607653497387902</v>
      </c>
      <c r="H81">
        <v>0.28684678090363702</v>
      </c>
      <c r="I81">
        <v>0.32210765979910599</v>
      </c>
      <c r="J81">
        <v>0.80496513899726396</v>
      </c>
      <c r="K81">
        <v>0.30753028814886701</v>
      </c>
      <c r="L81">
        <v>0.436556242808256</v>
      </c>
      <c r="M81">
        <v>0.40025675990284898</v>
      </c>
      <c r="N81">
        <v>0.415011470568519</v>
      </c>
      <c r="O81">
        <v>0.37318658682290801</v>
      </c>
      <c r="P81">
        <v>0.381326731236726</v>
      </c>
      <c r="Q81">
        <v>0.573101944543432</v>
      </c>
      <c r="R81">
        <v>0.41145505608773503</v>
      </c>
      <c r="S81">
        <v>0.420839069399642</v>
      </c>
      <c r="T81">
        <v>0.38853493527176303</v>
      </c>
      <c r="U81">
        <v>0.51299487239202601</v>
      </c>
      <c r="V81">
        <v>0.49448972444714401</v>
      </c>
      <c r="W81">
        <v>0.39764093587157301</v>
      </c>
      <c r="X81">
        <v>0.406862263615619</v>
      </c>
      <c r="Y81">
        <v>0.46522663533769798</v>
      </c>
      <c r="Z81">
        <v>0.57647540798262997</v>
      </c>
      <c r="AA81">
        <v>0.32384464237942001</v>
      </c>
      <c r="AB81">
        <v>0.44472320633728002</v>
      </c>
      <c r="AC81">
        <v>0.44660163004381598</v>
      </c>
      <c r="AD81">
        <v>0.42704120648481497</v>
      </c>
      <c r="AE81">
        <v>0.43944963658435199</v>
      </c>
      <c r="AF81">
        <v>0.49595832162807302</v>
      </c>
      <c r="AG81">
        <v>0.409921223469353</v>
      </c>
      <c r="AH81">
        <v>0.27611326794079999</v>
      </c>
      <c r="AI81">
        <v>0.38314431371663898</v>
      </c>
      <c r="AJ81">
        <v>0.50565818651525796</v>
      </c>
      <c r="AK81">
        <f t="shared" si="1"/>
        <v>0.43717919136905575</v>
      </c>
    </row>
    <row r="82" spans="1:37" x14ac:dyDescent="0.25">
      <c r="A82" t="s">
        <v>320</v>
      </c>
      <c r="B82">
        <v>0.43528636426943002</v>
      </c>
      <c r="C82">
        <v>0.369617341683737</v>
      </c>
      <c r="D82">
        <v>0.326858255302376</v>
      </c>
      <c r="E82">
        <v>0.37752380839743999</v>
      </c>
      <c r="F82">
        <v>0.35673301384828199</v>
      </c>
      <c r="G82">
        <v>0.38899237790299301</v>
      </c>
      <c r="H82">
        <v>0.56010232409513905</v>
      </c>
      <c r="I82">
        <v>0.38593871688349002</v>
      </c>
      <c r="J82">
        <v>0.280817525790304</v>
      </c>
      <c r="K82">
        <v>0.34347070516247202</v>
      </c>
      <c r="L82">
        <v>0.347637346120719</v>
      </c>
      <c r="M82">
        <v>0.46929888657139301</v>
      </c>
      <c r="N82">
        <v>0.49614316823152099</v>
      </c>
      <c r="O82">
        <v>0.485034404668928</v>
      </c>
      <c r="P82">
        <v>0.73038625773145704</v>
      </c>
      <c r="Q82">
        <v>0.46419831624131802</v>
      </c>
      <c r="R82">
        <v>0.56879627235818497</v>
      </c>
      <c r="S82">
        <v>0.53399688720786598</v>
      </c>
      <c r="T82">
        <v>0.50965139122150405</v>
      </c>
      <c r="U82">
        <v>0.71818253496201701</v>
      </c>
      <c r="V82">
        <v>0.99520591001661196</v>
      </c>
      <c r="W82">
        <v>0.45284907574495997</v>
      </c>
      <c r="X82">
        <v>0.61143515616762201</v>
      </c>
      <c r="Y82">
        <v>0.638514269845192</v>
      </c>
      <c r="Z82">
        <v>0.66073913663789297</v>
      </c>
      <c r="AA82">
        <v>0.65599364660523096</v>
      </c>
      <c r="AB82">
        <v>0.51752447303167104</v>
      </c>
      <c r="AC82">
        <v>0.88087559916121105</v>
      </c>
      <c r="AD82">
        <v>0.46014170336252702</v>
      </c>
      <c r="AE82">
        <v>0.52055578882323805</v>
      </c>
      <c r="AF82">
        <v>0.677899654905045</v>
      </c>
      <c r="AG82">
        <v>0.57651732944403999</v>
      </c>
      <c r="AH82">
        <v>0.50899454666767097</v>
      </c>
      <c r="AI82">
        <v>0.55727954836300397</v>
      </c>
      <c r="AJ82">
        <v>0.59133360830002202</v>
      </c>
      <c r="AK82">
        <f t="shared" si="1"/>
        <v>0.55855042357953977</v>
      </c>
    </row>
    <row r="83" spans="1:37" x14ac:dyDescent="0.25">
      <c r="A83" t="s">
        <v>321</v>
      </c>
      <c r="B83">
        <v>0.27947611717898302</v>
      </c>
      <c r="C83">
        <v>0.26740372888543901</v>
      </c>
      <c r="D83">
        <v>0.23669041184779399</v>
      </c>
      <c r="E83">
        <v>0.491041640674305</v>
      </c>
      <c r="F83">
        <v>0.35940288872147103</v>
      </c>
      <c r="G83">
        <v>0.31342469626712299</v>
      </c>
      <c r="H83">
        <v>0.373958525637131</v>
      </c>
      <c r="I83">
        <v>0.43971193533752401</v>
      </c>
      <c r="J83">
        <v>0.40937156992780999</v>
      </c>
      <c r="K83">
        <v>0.43702694940370901</v>
      </c>
      <c r="L83">
        <v>0.43230162177633902</v>
      </c>
      <c r="M83">
        <v>0.436742790548378</v>
      </c>
      <c r="N83">
        <v>0.42925215656493898</v>
      </c>
      <c r="O83">
        <v>0.46760220426953902</v>
      </c>
      <c r="P83">
        <v>0.46034524853424003</v>
      </c>
      <c r="Q83">
        <v>0.48860635048474399</v>
      </c>
      <c r="R83">
        <v>0.327053754914302</v>
      </c>
      <c r="S83">
        <v>0.486527742766306</v>
      </c>
      <c r="T83">
        <v>0.44576190551792</v>
      </c>
      <c r="U83">
        <v>0.41836323378030099</v>
      </c>
      <c r="V83">
        <v>0.43398279211671797</v>
      </c>
      <c r="W83">
        <v>0.38964882308016202</v>
      </c>
      <c r="X83">
        <v>0.35471714058199899</v>
      </c>
      <c r="Y83">
        <v>0.56874055346851604</v>
      </c>
      <c r="Z83">
        <v>0.44327847491184802</v>
      </c>
      <c r="AA83">
        <v>0.47318309716970602</v>
      </c>
      <c r="AB83">
        <v>0.59125785362678196</v>
      </c>
      <c r="AC83">
        <v>0.35423051970261898</v>
      </c>
      <c r="AD83">
        <v>0.46259877914721997</v>
      </c>
      <c r="AE83">
        <v>0.370389479855813</v>
      </c>
      <c r="AF83">
        <v>0.44365236793847102</v>
      </c>
      <c r="AG83">
        <v>0.457759293264759</v>
      </c>
      <c r="AH83">
        <v>0.36069077165943703</v>
      </c>
      <c r="AI83">
        <v>0.40016775721513298</v>
      </c>
      <c r="AJ83">
        <v>0.729163592349511</v>
      </c>
      <c r="AK83">
        <f t="shared" si="1"/>
        <v>0.44686174142552676</v>
      </c>
    </row>
    <row r="84" spans="1:37" x14ac:dyDescent="0.25">
      <c r="A84" t="s">
        <v>322</v>
      </c>
      <c r="B84">
        <v>0.38010988985765998</v>
      </c>
      <c r="C84">
        <v>0.44213317639120697</v>
      </c>
      <c r="D84">
        <v>0.31978526633915999</v>
      </c>
      <c r="E84">
        <v>0.44267233396229</v>
      </c>
      <c r="F84">
        <v>0.52809674102604198</v>
      </c>
      <c r="G84">
        <v>0.46581261967503301</v>
      </c>
      <c r="H84">
        <v>0.61336101448862901</v>
      </c>
      <c r="I84">
        <v>0.86414977546766303</v>
      </c>
      <c r="J84">
        <v>1.2376945186718999</v>
      </c>
      <c r="K84">
        <v>1.0115906100830101</v>
      </c>
      <c r="L84">
        <v>1.1244431953563701</v>
      </c>
      <c r="M84">
        <v>0.98190185833818699</v>
      </c>
      <c r="N84">
        <v>1.0486348767045801</v>
      </c>
      <c r="O84">
        <v>1.03078213328279</v>
      </c>
      <c r="P84">
        <v>1.37204389947738</v>
      </c>
      <c r="Q84">
        <v>1.27914444339956</v>
      </c>
      <c r="R84">
        <v>1.51409749320272</v>
      </c>
      <c r="S84">
        <v>1.3169723367383299</v>
      </c>
      <c r="T84">
        <v>1.3961189315635001</v>
      </c>
      <c r="U84">
        <v>1.50146544589815</v>
      </c>
      <c r="V84">
        <v>1.4507318310228201</v>
      </c>
      <c r="W84">
        <v>1.89171531733758</v>
      </c>
      <c r="X84">
        <v>1.47139263377226</v>
      </c>
      <c r="Y84">
        <v>1.56848265484553</v>
      </c>
      <c r="Z84">
        <v>1.2626516290618199</v>
      </c>
      <c r="AA84">
        <v>1.36550916782865</v>
      </c>
      <c r="AB84">
        <v>1.6393444450061501</v>
      </c>
      <c r="AC84">
        <v>1.6389733609202599</v>
      </c>
      <c r="AD84">
        <v>1.65916599273052</v>
      </c>
      <c r="AE84">
        <v>1.68407928158177</v>
      </c>
      <c r="AF84">
        <v>1.7880534898359</v>
      </c>
      <c r="AG84">
        <v>1.86935853050969</v>
      </c>
      <c r="AH84">
        <v>1.52754798406328</v>
      </c>
      <c r="AI84">
        <v>1.90727063143405</v>
      </c>
      <c r="AJ84">
        <v>1.54311438383767</v>
      </c>
      <c r="AK84">
        <f t="shared" si="1"/>
        <v>1.4266582447132894</v>
      </c>
    </row>
    <row r="85" spans="1:37" x14ac:dyDescent="0.25">
      <c r="A85" t="s">
        <v>323</v>
      </c>
      <c r="B85">
        <v>0.29552904727559098</v>
      </c>
      <c r="C85">
        <v>0.35169041220060199</v>
      </c>
      <c r="D85">
        <v>0.47085077352073701</v>
      </c>
      <c r="E85">
        <v>0.49103124417670102</v>
      </c>
      <c r="F85">
        <v>0.54336261607884495</v>
      </c>
      <c r="G85">
        <v>0.67475638177192099</v>
      </c>
      <c r="H85">
        <v>0.50443475351030997</v>
      </c>
      <c r="I85">
        <v>0.75081740710624001</v>
      </c>
      <c r="J85">
        <v>0.852999785515831</v>
      </c>
      <c r="K85">
        <v>0.86484350021872103</v>
      </c>
      <c r="L85">
        <v>1.12534540126438</v>
      </c>
      <c r="M85">
        <v>1.0254041380351799</v>
      </c>
      <c r="N85">
        <v>0.69984329898433195</v>
      </c>
      <c r="O85">
        <v>1.0814941063453001</v>
      </c>
      <c r="P85">
        <v>1.09287934386414</v>
      </c>
      <c r="Q85">
        <v>1.1691750555818501</v>
      </c>
      <c r="R85">
        <v>1.17215617205753</v>
      </c>
      <c r="S85">
        <v>1.1163959770643199</v>
      </c>
      <c r="T85">
        <v>1.1380190705983999</v>
      </c>
      <c r="U85">
        <v>1.0257356825289099</v>
      </c>
      <c r="V85">
        <v>0.58270741603907095</v>
      </c>
      <c r="W85">
        <v>1.46347092892262</v>
      </c>
      <c r="X85">
        <v>1.4779611767580001</v>
      </c>
      <c r="Y85">
        <v>1.10342945202033</v>
      </c>
      <c r="Z85">
        <v>1.12062780331986</v>
      </c>
      <c r="AA85">
        <v>0.97826994995829697</v>
      </c>
      <c r="AB85">
        <v>1.28115360559021</v>
      </c>
      <c r="AC85">
        <v>0.74370657997345002</v>
      </c>
      <c r="AD85">
        <v>1.2867240694876201</v>
      </c>
      <c r="AE85">
        <v>1.5200295184114301</v>
      </c>
      <c r="AF85">
        <v>1.4495818491644501</v>
      </c>
      <c r="AG85">
        <v>1.27070892082298</v>
      </c>
      <c r="AH85">
        <v>1.3190308058226801</v>
      </c>
      <c r="AI85">
        <v>1.3342671278995699</v>
      </c>
      <c r="AJ85">
        <v>1.2872506086850699</v>
      </c>
      <c r="AK85">
        <f t="shared" si="1"/>
        <v>1.1190724554300273</v>
      </c>
    </row>
    <row r="86" spans="1:37" x14ac:dyDescent="0.25">
      <c r="A86" t="s">
        <v>324</v>
      </c>
      <c r="B86">
        <v>0.160079987923926</v>
      </c>
      <c r="C86">
        <v>0.23809834399431601</v>
      </c>
      <c r="D86">
        <v>0.19458361200180799</v>
      </c>
      <c r="E86">
        <v>0.46027539309580001</v>
      </c>
      <c r="F86">
        <v>0.217392202974694</v>
      </c>
      <c r="G86">
        <v>0.28360426063265798</v>
      </c>
      <c r="H86">
        <v>0.33843592184135501</v>
      </c>
      <c r="I86">
        <v>0.36254268163337999</v>
      </c>
      <c r="J86">
        <v>0.435851622982459</v>
      </c>
      <c r="K86">
        <v>0.30543151697306897</v>
      </c>
      <c r="L86">
        <v>0.41991077162296903</v>
      </c>
      <c r="M86">
        <v>0.59330006050448902</v>
      </c>
      <c r="N86">
        <v>0.26603502491773701</v>
      </c>
      <c r="O86">
        <v>0.46408985294428701</v>
      </c>
      <c r="P86">
        <v>0.48616535622412799</v>
      </c>
      <c r="Q86">
        <v>0.47038423202558499</v>
      </c>
      <c r="R86">
        <v>0.63918375317972698</v>
      </c>
      <c r="S86">
        <v>0.57744295568168102</v>
      </c>
      <c r="T86">
        <v>0.48553259979020802</v>
      </c>
      <c r="U86">
        <v>0.30499176610955597</v>
      </c>
      <c r="V86">
        <v>0.32989376783450403</v>
      </c>
      <c r="W86">
        <v>0.55546655330374395</v>
      </c>
      <c r="X86">
        <v>0.66140323744266605</v>
      </c>
      <c r="Y86">
        <v>0.56036454341061603</v>
      </c>
      <c r="Z86">
        <v>0.49044702907429</v>
      </c>
      <c r="AA86">
        <v>0.60669686733144901</v>
      </c>
      <c r="AB86">
        <v>0.25297372842329802</v>
      </c>
      <c r="AC86">
        <v>0.62127369227250095</v>
      </c>
      <c r="AD86">
        <v>0.44682298238143803</v>
      </c>
      <c r="AE86">
        <v>0.51090927098095895</v>
      </c>
      <c r="AF86">
        <v>0.61851973660259396</v>
      </c>
      <c r="AG86">
        <v>0.69740760486663</v>
      </c>
      <c r="AH86">
        <v>0.579054857881242</v>
      </c>
      <c r="AI86">
        <v>0.28741562068426901</v>
      </c>
      <c r="AJ86">
        <v>0.66831385173200597</v>
      </c>
      <c r="AK86">
        <f t="shared" si="1"/>
        <v>0.48920805495755282</v>
      </c>
    </row>
    <row r="87" spans="1:37" x14ac:dyDescent="0.25">
      <c r="A87" t="s">
        <v>325</v>
      </c>
      <c r="B87">
        <v>0.21042581388422599</v>
      </c>
      <c r="C87">
        <v>0.15736375751415699</v>
      </c>
      <c r="D87">
        <v>0.205522028652769</v>
      </c>
      <c r="E87">
        <v>0.27865274513817201</v>
      </c>
      <c r="F87">
        <v>0.37538469975696098</v>
      </c>
      <c r="G87">
        <v>0.442054163227039</v>
      </c>
      <c r="H87">
        <v>0.37782661949410401</v>
      </c>
      <c r="I87">
        <v>0.65303205327164504</v>
      </c>
      <c r="J87">
        <v>0.64769732141027903</v>
      </c>
      <c r="K87">
        <v>0.72660347385899005</v>
      </c>
      <c r="L87">
        <v>0.70701964437771103</v>
      </c>
      <c r="M87">
        <v>0.58066291972700002</v>
      </c>
      <c r="N87">
        <v>0.331761198159712</v>
      </c>
      <c r="O87">
        <v>0.45172477822174201</v>
      </c>
      <c r="P87">
        <v>0.65496252716329895</v>
      </c>
      <c r="Q87">
        <v>0.85944970498126705</v>
      </c>
      <c r="R87">
        <v>0.79214398336152803</v>
      </c>
      <c r="S87">
        <v>0.78746733884357401</v>
      </c>
      <c r="T87">
        <v>0.67932741474891001</v>
      </c>
      <c r="U87">
        <v>0.56338797425214804</v>
      </c>
      <c r="V87">
        <v>0.80269981727250606</v>
      </c>
      <c r="W87">
        <v>0.78650160872595498</v>
      </c>
      <c r="X87">
        <v>0.89909831597334</v>
      </c>
      <c r="Y87">
        <v>0.75140039532015901</v>
      </c>
      <c r="Z87">
        <v>0.66594028742207401</v>
      </c>
      <c r="AA87">
        <v>0.73349278221904401</v>
      </c>
      <c r="AB87">
        <v>0.58622625986197696</v>
      </c>
      <c r="AC87">
        <v>0.64876124570203997</v>
      </c>
      <c r="AD87">
        <v>0.93497168800753006</v>
      </c>
      <c r="AE87">
        <v>0.92985460384529495</v>
      </c>
      <c r="AF87">
        <v>0.85650538743904703</v>
      </c>
      <c r="AG87">
        <v>0.82660625767696705</v>
      </c>
      <c r="AH87">
        <v>0.72210518452938199</v>
      </c>
      <c r="AI87">
        <v>0.57421890946781096</v>
      </c>
      <c r="AJ87">
        <v>0.60944021215767397</v>
      </c>
      <c r="AK87">
        <f t="shared" si="1"/>
        <v>0.70582368885709312</v>
      </c>
    </row>
    <row r="88" spans="1:37" x14ac:dyDescent="0.25">
      <c r="A88" t="s">
        <v>326</v>
      </c>
      <c r="B88">
        <v>0.30786853309156997</v>
      </c>
      <c r="C88">
        <v>0.26022287519214099</v>
      </c>
      <c r="D88">
        <v>0.353411701180882</v>
      </c>
      <c r="E88">
        <v>0.42652239157933902</v>
      </c>
      <c r="F88">
        <v>0.291656888922802</v>
      </c>
      <c r="G88">
        <v>0.36841850813671301</v>
      </c>
      <c r="H88">
        <v>0.37745615155002998</v>
      </c>
      <c r="I88">
        <v>0.39130370951941401</v>
      </c>
      <c r="J88">
        <v>0.36979450550083398</v>
      </c>
      <c r="K88">
        <v>0.40168336198570598</v>
      </c>
      <c r="L88">
        <v>0.30858932934790301</v>
      </c>
      <c r="M88">
        <v>0.40599282411919302</v>
      </c>
      <c r="N88">
        <v>0.49684779388265399</v>
      </c>
      <c r="O88">
        <v>0.50724349832653604</v>
      </c>
      <c r="P88">
        <v>0.375669725485899</v>
      </c>
      <c r="Q88">
        <v>0.55530846777105403</v>
      </c>
      <c r="R88">
        <v>0.621691620008197</v>
      </c>
      <c r="S88">
        <v>0.49023330748565802</v>
      </c>
      <c r="T88">
        <v>0.51000853300612903</v>
      </c>
      <c r="U88">
        <v>0.284952571233684</v>
      </c>
      <c r="V88">
        <v>0.55802682904624501</v>
      </c>
      <c r="W88">
        <v>0.56322027034639299</v>
      </c>
      <c r="X88">
        <v>0.37443664940827298</v>
      </c>
      <c r="Y88">
        <v>0.442660593283354</v>
      </c>
      <c r="Z88">
        <v>0.26212738342598002</v>
      </c>
      <c r="AA88">
        <v>0.378365823881743</v>
      </c>
      <c r="AB88">
        <v>0.37468183386693099</v>
      </c>
      <c r="AC88">
        <v>0.43028124713273802</v>
      </c>
      <c r="AD88">
        <v>0.44202438762240598</v>
      </c>
      <c r="AE88">
        <v>0.37109434841660299</v>
      </c>
      <c r="AF88">
        <v>0.41801463517457299</v>
      </c>
      <c r="AG88">
        <v>0.33607552710609201</v>
      </c>
      <c r="AH88">
        <v>0.38444273092846798</v>
      </c>
      <c r="AI88">
        <v>0.470466263141531</v>
      </c>
      <c r="AJ88">
        <v>0.57419533704558201</v>
      </c>
      <c r="AK88">
        <f t="shared" si="1"/>
        <v>0.43212261098213484</v>
      </c>
    </row>
    <row r="89" spans="1:37" x14ac:dyDescent="0.25">
      <c r="A89" t="s">
        <v>327</v>
      </c>
      <c r="B89">
        <v>0.399871586173767</v>
      </c>
      <c r="C89">
        <v>0.63521839181842399</v>
      </c>
      <c r="D89">
        <v>0.59860012325176704</v>
      </c>
      <c r="E89">
        <v>0.42842160494978898</v>
      </c>
      <c r="F89">
        <v>0.59612132529332296</v>
      </c>
      <c r="G89">
        <v>0.86824800368927901</v>
      </c>
      <c r="H89">
        <v>0.41211985903398901</v>
      </c>
      <c r="I89">
        <v>0.86918554604434595</v>
      </c>
      <c r="J89">
        <v>0.91752828200713199</v>
      </c>
      <c r="K89">
        <v>1.0520395393220801</v>
      </c>
      <c r="L89">
        <v>0.97846213697629503</v>
      </c>
      <c r="M89">
        <v>0.75063511695151897</v>
      </c>
      <c r="N89">
        <v>1.0739864252048501</v>
      </c>
      <c r="O89">
        <v>0.97792732321033804</v>
      </c>
      <c r="P89">
        <v>0.77103568577133696</v>
      </c>
      <c r="Q89">
        <v>1.1074002643049501</v>
      </c>
      <c r="R89">
        <v>1.4069488281339</v>
      </c>
      <c r="S89">
        <v>1.1146989332442301</v>
      </c>
      <c r="T89">
        <v>0.92088842217161304</v>
      </c>
      <c r="U89">
        <v>1.2770653486157399</v>
      </c>
      <c r="V89">
        <v>0.91186687663014698</v>
      </c>
      <c r="W89">
        <v>1.0317773397566199</v>
      </c>
      <c r="X89">
        <v>0.95297213162659899</v>
      </c>
      <c r="Y89">
        <v>1.0762436977818699</v>
      </c>
      <c r="Z89">
        <v>1.0296448879914899</v>
      </c>
      <c r="AA89">
        <v>0.83428210552825999</v>
      </c>
      <c r="AB89">
        <v>1.2142622662973299</v>
      </c>
      <c r="AC89">
        <v>1.1007484728673</v>
      </c>
      <c r="AD89">
        <v>0.90275305975241305</v>
      </c>
      <c r="AE89">
        <v>0.853560795345506</v>
      </c>
      <c r="AF89">
        <v>0.94078565173113105</v>
      </c>
      <c r="AG89">
        <v>1.2965326794032701</v>
      </c>
      <c r="AH89">
        <v>0.99410170473392501</v>
      </c>
      <c r="AI89">
        <v>1.24276761728719</v>
      </c>
      <c r="AJ89">
        <v>1.51756974378668</v>
      </c>
      <c r="AK89">
        <f t="shared" si="1"/>
        <v>1.0399168172313591</v>
      </c>
    </row>
    <row r="90" spans="1:37" x14ac:dyDescent="0.25">
      <c r="A90" t="s">
        <v>328</v>
      </c>
      <c r="B90">
        <v>0.274335801158337</v>
      </c>
      <c r="C90">
        <v>0.320655802709224</v>
      </c>
      <c r="D90">
        <v>0.29779955762556798</v>
      </c>
      <c r="E90">
        <v>0.38576849020089199</v>
      </c>
      <c r="F90">
        <v>0.34757225487551802</v>
      </c>
      <c r="G90">
        <v>0.44173296230527598</v>
      </c>
      <c r="H90">
        <v>0.53075134289398096</v>
      </c>
      <c r="I90">
        <v>0.44334062691141002</v>
      </c>
      <c r="J90">
        <v>0.455951605721373</v>
      </c>
      <c r="K90">
        <v>0.67254792138263997</v>
      </c>
      <c r="L90">
        <v>0.58221888253555998</v>
      </c>
      <c r="M90">
        <v>0.68515939492709399</v>
      </c>
      <c r="N90">
        <v>0.41093665888474101</v>
      </c>
      <c r="O90">
        <v>0.54651838616903703</v>
      </c>
      <c r="P90">
        <v>0.503992731341107</v>
      </c>
      <c r="Q90">
        <v>0.68429627587082997</v>
      </c>
      <c r="R90">
        <v>0.65327888478867102</v>
      </c>
      <c r="S90">
        <v>0.67943625066855096</v>
      </c>
      <c r="T90">
        <v>0.67356869895244698</v>
      </c>
      <c r="U90">
        <v>0.49452813481648</v>
      </c>
      <c r="V90">
        <v>0.74655603017987404</v>
      </c>
      <c r="W90">
        <v>0.62371669496827398</v>
      </c>
      <c r="X90">
        <v>0.77225066897428696</v>
      </c>
      <c r="Y90">
        <v>0.68359283208787103</v>
      </c>
      <c r="Z90">
        <v>0.53146548046231301</v>
      </c>
      <c r="AA90">
        <v>0.49177970682469702</v>
      </c>
      <c r="AB90">
        <v>0.58696590615296196</v>
      </c>
      <c r="AC90">
        <v>1.04082330772911</v>
      </c>
      <c r="AD90">
        <v>0.63638981763091895</v>
      </c>
      <c r="AE90">
        <v>0.75751521520731802</v>
      </c>
      <c r="AF90">
        <v>0.72557500529202101</v>
      </c>
      <c r="AG90">
        <v>0.81132573014291698</v>
      </c>
      <c r="AH90">
        <v>0.40470245920985398</v>
      </c>
      <c r="AI90">
        <v>0.75655605638686096</v>
      </c>
      <c r="AJ90">
        <v>0.70989437633988794</v>
      </c>
      <c r="AK90">
        <f t="shared" si="1"/>
        <v>0.63446013359139664</v>
      </c>
    </row>
    <row r="91" spans="1:37" x14ac:dyDescent="0.25">
      <c r="A91" t="s">
        <v>329</v>
      </c>
      <c r="B91">
        <v>0.30215983407774499</v>
      </c>
      <c r="C91">
        <v>0.37803916006341698</v>
      </c>
      <c r="D91">
        <v>0.45212515072082299</v>
      </c>
      <c r="E91">
        <v>0.54603714616714405</v>
      </c>
      <c r="F91">
        <v>0.57241178567018502</v>
      </c>
      <c r="G91">
        <v>0.41502347021756902</v>
      </c>
      <c r="H91">
        <v>0.50344965927651797</v>
      </c>
      <c r="I91">
        <v>0.74250834529248699</v>
      </c>
      <c r="J91">
        <v>0.72281430991062301</v>
      </c>
      <c r="K91">
        <v>0.88786477979269895</v>
      </c>
      <c r="L91">
        <v>0.77774323684153002</v>
      </c>
      <c r="M91">
        <v>1.02469752774909</v>
      </c>
      <c r="N91">
        <v>0.70429063086553101</v>
      </c>
      <c r="O91">
        <v>0.97627678738265999</v>
      </c>
      <c r="P91">
        <v>0.96000069215735195</v>
      </c>
      <c r="Q91">
        <v>0.90698739305524501</v>
      </c>
      <c r="R91">
        <v>1.2335653971575899</v>
      </c>
      <c r="S91">
        <v>1.31819862375673</v>
      </c>
      <c r="T91">
        <v>1.52764462483492</v>
      </c>
      <c r="U91">
        <v>0.901120384427751</v>
      </c>
      <c r="V91">
        <v>1.07138997345182</v>
      </c>
      <c r="W91">
        <v>1.2814842087202301</v>
      </c>
      <c r="X91">
        <v>1.2653727433061299</v>
      </c>
      <c r="Y91">
        <v>1.0721570601364001</v>
      </c>
      <c r="Z91">
        <v>1.1387921599316799</v>
      </c>
      <c r="AA91">
        <v>0.96824333248207595</v>
      </c>
      <c r="AB91">
        <v>1.06802053893244</v>
      </c>
      <c r="AC91">
        <v>1.1045894082262699</v>
      </c>
      <c r="AD91">
        <v>1.16790487031399</v>
      </c>
      <c r="AE91">
        <v>1.12798808470845</v>
      </c>
      <c r="AF91">
        <v>1.1142587409173199</v>
      </c>
      <c r="AG91">
        <v>1.3644902126398599</v>
      </c>
      <c r="AH91">
        <v>0.952911929891047</v>
      </c>
      <c r="AI91">
        <v>1.0959834698565001</v>
      </c>
      <c r="AJ91">
        <v>1.2849548426158901</v>
      </c>
      <c r="AK91">
        <f t="shared" si="1"/>
        <v>1.0629376539055111</v>
      </c>
    </row>
    <row r="92" spans="1:37" x14ac:dyDescent="0.25">
      <c r="A92" t="s">
        <v>330</v>
      </c>
      <c r="B92">
        <v>0.29032713830437701</v>
      </c>
      <c r="C92">
        <v>0.439395700839458</v>
      </c>
      <c r="D92">
        <v>0.33829247761921499</v>
      </c>
      <c r="E92">
        <v>0.44839151013511303</v>
      </c>
      <c r="F92">
        <v>0.46095121820301899</v>
      </c>
      <c r="G92">
        <v>0.424834899438501</v>
      </c>
      <c r="H92">
        <v>0.37554813371738999</v>
      </c>
      <c r="I92">
        <v>0.65317666569400701</v>
      </c>
      <c r="J92">
        <v>0.63285198476761895</v>
      </c>
      <c r="K92">
        <v>0.73148785473920297</v>
      </c>
      <c r="L92">
        <v>0.77513486480765403</v>
      </c>
      <c r="M92">
        <v>0.67830324304354805</v>
      </c>
      <c r="N92">
        <v>0.42621861234550101</v>
      </c>
      <c r="O92">
        <v>0.67524634567114195</v>
      </c>
      <c r="P92">
        <v>0.61818796924788899</v>
      </c>
      <c r="Q92">
        <v>0.77349127048557498</v>
      </c>
      <c r="R92">
        <v>0.78223668291020199</v>
      </c>
      <c r="S92">
        <v>0.67704807714121695</v>
      </c>
      <c r="T92">
        <v>0.61147516126197698</v>
      </c>
      <c r="U92">
        <v>0.57647245353476395</v>
      </c>
      <c r="V92">
        <v>0.58957477910419398</v>
      </c>
      <c r="W92">
        <v>0.59638365448960196</v>
      </c>
      <c r="X92">
        <v>0.67606897073260797</v>
      </c>
      <c r="Y92">
        <v>0.63531723367788295</v>
      </c>
      <c r="Z92">
        <v>0.61224430450985501</v>
      </c>
      <c r="AA92">
        <v>0.61308581847201804</v>
      </c>
      <c r="AB92">
        <v>0.58150460705109597</v>
      </c>
      <c r="AC92">
        <v>0.71858759763485702</v>
      </c>
      <c r="AD92">
        <v>0.47633666661183099</v>
      </c>
      <c r="AE92">
        <v>0.67793365654109505</v>
      </c>
      <c r="AF92">
        <v>0.64272861307517004</v>
      </c>
      <c r="AG92">
        <v>0.52899224606103301</v>
      </c>
      <c r="AH92">
        <v>0.66799361001609403</v>
      </c>
      <c r="AI92">
        <v>0.48118341572815798</v>
      </c>
      <c r="AJ92">
        <v>0.66975640364572997</v>
      </c>
      <c r="AK92">
        <f t="shared" si="1"/>
        <v>0.63496509867862572</v>
      </c>
    </row>
    <row r="93" spans="1:37" x14ac:dyDescent="0.25">
      <c r="A93" t="s">
        <v>331</v>
      </c>
      <c r="B93">
        <v>0.29593131787665899</v>
      </c>
      <c r="C93">
        <v>0.35898432475334702</v>
      </c>
      <c r="D93">
        <v>0.31971422361177698</v>
      </c>
      <c r="E93">
        <v>0.68034266000361499</v>
      </c>
      <c r="F93">
        <v>0.51621057436353102</v>
      </c>
      <c r="G93">
        <v>0.59553934295891098</v>
      </c>
      <c r="H93">
        <v>0.52710260123327901</v>
      </c>
      <c r="I93">
        <v>0.50456484392869205</v>
      </c>
      <c r="J93">
        <v>0.54898744025964596</v>
      </c>
      <c r="K93">
        <v>0.58058020966507395</v>
      </c>
      <c r="L93">
        <v>0.50739507299353304</v>
      </c>
      <c r="M93">
        <v>0.82413069475404899</v>
      </c>
      <c r="N93">
        <v>0.55289227082707704</v>
      </c>
      <c r="O93">
        <v>1.0015591244055799</v>
      </c>
      <c r="P93">
        <v>0.92541754888375105</v>
      </c>
      <c r="Q93">
        <v>0.76208527779937896</v>
      </c>
      <c r="R93">
        <v>0.66323821876438904</v>
      </c>
      <c r="S93">
        <v>0.70573504963230604</v>
      </c>
      <c r="T93">
        <v>0.41964778869663599</v>
      </c>
      <c r="U93">
        <v>0.95372162797750304</v>
      </c>
      <c r="V93">
        <v>1.2390136137188601</v>
      </c>
      <c r="W93">
        <v>0.72679775535911495</v>
      </c>
      <c r="X93">
        <v>0.83728513471345301</v>
      </c>
      <c r="Y93">
        <v>0.81937181544517701</v>
      </c>
      <c r="Z93">
        <v>0.76592253826739698</v>
      </c>
      <c r="AA93">
        <v>0.692093557733922</v>
      </c>
      <c r="AB93">
        <v>0.76727202965132701</v>
      </c>
      <c r="AC93">
        <v>0.98096602772399299</v>
      </c>
      <c r="AD93">
        <v>0.71387925156137899</v>
      </c>
      <c r="AE93">
        <v>0.90646883563940694</v>
      </c>
      <c r="AF93">
        <v>0.91785138959696</v>
      </c>
      <c r="AG93">
        <v>0.61224959697354997</v>
      </c>
      <c r="AH93">
        <v>0.97776000255801598</v>
      </c>
      <c r="AI93">
        <v>0.807068607682492</v>
      </c>
      <c r="AJ93">
        <v>1.12590061476932</v>
      </c>
      <c r="AK93">
        <f t="shared" si="1"/>
        <v>0.77999485499935661</v>
      </c>
    </row>
    <row r="94" spans="1:37" x14ac:dyDescent="0.25">
      <c r="A94" t="s">
        <v>332</v>
      </c>
      <c r="B94">
        <v>8.8117308161214505E-2</v>
      </c>
      <c r="C94">
        <v>0.12768616461537</v>
      </c>
      <c r="D94">
        <v>0.16673028960990099</v>
      </c>
      <c r="E94">
        <v>0.201577819956826</v>
      </c>
      <c r="F94">
        <v>0.169250104707453</v>
      </c>
      <c r="G94">
        <v>0.13936477937399799</v>
      </c>
      <c r="H94">
        <v>0.175634599479083</v>
      </c>
      <c r="I94">
        <v>0.48398269294719798</v>
      </c>
      <c r="J94">
        <v>0.55195741409018295</v>
      </c>
      <c r="K94">
        <v>0.494502345661748</v>
      </c>
      <c r="L94">
        <v>0.52169906592788995</v>
      </c>
      <c r="M94">
        <v>0.42155611426418499</v>
      </c>
      <c r="N94">
        <v>0.27152782527895097</v>
      </c>
      <c r="O94">
        <v>0.32451632829048599</v>
      </c>
      <c r="P94">
        <v>0.59886428753849896</v>
      </c>
      <c r="Q94">
        <v>0.51745297889997899</v>
      </c>
      <c r="R94">
        <v>0.55566718007588201</v>
      </c>
      <c r="S94">
        <v>0.52141091757433999</v>
      </c>
      <c r="T94">
        <v>0.37088507320880398</v>
      </c>
      <c r="U94">
        <v>0.36116133550128798</v>
      </c>
      <c r="V94">
        <v>0.26948856461527598</v>
      </c>
      <c r="W94">
        <v>0.57774682270469602</v>
      </c>
      <c r="X94">
        <v>0.64059175952231895</v>
      </c>
      <c r="Y94">
        <v>0.55650891785800605</v>
      </c>
      <c r="Z94">
        <v>0.49279748838544102</v>
      </c>
      <c r="AA94">
        <v>0.440195384066004</v>
      </c>
      <c r="AB94">
        <v>0.44317440434431798</v>
      </c>
      <c r="AC94">
        <v>0.357549181758824</v>
      </c>
      <c r="AD94">
        <v>0.47360639565212498</v>
      </c>
      <c r="AE94">
        <v>0.56020435975636995</v>
      </c>
      <c r="AF94">
        <v>0.53531687363333602</v>
      </c>
      <c r="AG94">
        <v>0.44201069353275702</v>
      </c>
      <c r="AH94">
        <v>0.39720453534582201</v>
      </c>
      <c r="AI94">
        <v>0.36397657109316101</v>
      </c>
      <c r="AJ94">
        <v>0.354145438197568</v>
      </c>
      <c r="AK94">
        <f>AVERAGE(I94:AJ94)</f>
        <v>0.46070360534733762</v>
      </c>
    </row>
    <row r="95" spans="1:37" x14ac:dyDescent="0.25">
      <c r="A95" t="s">
        <v>341</v>
      </c>
      <c r="B95">
        <f t="shared" ref="B95:H95" si="2">AVERAGE(B2:B94)</f>
        <v>0.22710772734520737</v>
      </c>
      <c r="C95">
        <f t="shared" si="2"/>
        <v>0.26105096455839677</v>
      </c>
      <c r="D95">
        <f t="shared" si="2"/>
        <v>0.25848784424582899</v>
      </c>
      <c r="E95">
        <f t="shared" si="2"/>
        <v>0.34492478840182522</v>
      </c>
      <c r="F95">
        <f t="shared" si="2"/>
        <v>0.3290112673928739</v>
      </c>
      <c r="G95">
        <f t="shared" si="2"/>
        <v>0.33102355562195246</v>
      </c>
      <c r="H95">
        <f t="shared" si="2"/>
        <v>0.34203557347670632</v>
      </c>
      <c r="I95">
        <f>AVERAGE(I2:I94)</f>
        <v>0.5185607441718425</v>
      </c>
      <c r="J95">
        <f t="shared" ref="J95:AJ95" si="3">AVERAGE(J2:J94)</f>
        <v>0.5853256462563966</v>
      </c>
      <c r="K95">
        <f t="shared" si="3"/>
        <v>0.58482327652192434</v>
      </c>
      <c r="L95">
        <f t="shared" si="3"/>
        <v>0.58103962236470985</v>
      </c>
      <c r="M95">
        <f t="shared" si="3"/>
        <v>0.58526141252834141</v>
      </c>
      <c r="N95">
        <f t="shared" si="3"/>
        <v>0.47925604564616481</v>
      </c>
      <c r="O95">
        <f t="shared" si="3"/>
        <v>0.54340236307823675</v>
      </c>
      <c r="P95">
        <f t="shared" si="3"/>
        <v>0.63317400181611072</v>
      </c>
      <c r="Q95">
        <f t="shared" si="3"/>
        <v>0.67971318672834158</v>
      </c>
      <c r="R95">
        <f t="shared" si="3"/>
        <v>0.66400158873580639</v>
      </c>
      <c r="S95">
        <f t="shared" si="3"/>
        <v>0.65203405138424586</v>
      </c>
      <c r="T95">
        <f t="shared" si="3"/>
        <v>0.5840769099928822</v>
      </c>
      <c r="U95">
        <f t="shared" si="3"/>
        <v>0.54823846508272001</v>
      </c>
      <c r="V95">
        <f t="shared" si="3"/>
        <v>0.58672823254921258</v>
      </c>
      <c r="W95">
        <f t="shared" si="3"/>
        <v>0.6504620643611988</v>
      </c>
      <c r="X95">
        <f t="shared" si="3"/>
        <v>0.66018409217931839</v>
      </c>
      <c r="Y95">
        <f t="shared" si="3"/>
        <v>0.66171369154735504</v>
      </c>
      <c r="Z95">
        <f t="shared" si="3"/>
        <v>0.64446011946759429</v>
      </c>
      <c r="AA95">
        <f t="shared" si="3"/>
        <v>0.5981419319525223</v>
      </c>
      <c r="AB95">
        <f t="shared" si="3"/>
        <v>0.56974144424142248</v>
      </c>
      <c r="AC95">
        <f t="shared" si="3"/>
        <v>0.63038815445978746</v>
      </c>
      <c r="AD95">
        <f t="shared" si="3"/>
        <v>0.64755868757739188</v>
      </c>
      <c r="AE95">
        <f t="shared" si="3"/>
        <v>0.68693681160224185</v>
      </c>
      <c r="AF95">
        <f t="shared" si="3"/>
        <v>0.65243917188103051</v>
      </c>
      <c r="AG95">
        <f t="shared" si="3"/>
        <v>0.6696234684990976</v>
      </c>
      <c r="AH95">
        <f t="shared" si="3"/>
        <v>0.59400755556876661</v>
      </c>
      <c r="AI95">
        <f t="shared" si="3"/>
        <v>0.555241699926175</v>
      </c>
      <c r="AJ95">
        <f t="shared" si="3"/>
        <v>0.62501648729662174</v>
      </c>
    </row>
    <row r="97" spans="2:30" x14ac:dyDescent="0.25">
      <c r="B97">
        <f>AVERAGE(B95:H95)</f>
        <v>0.29909167443468443</v>
      </c>
      <c r="I97">
        <f>AVERAGE(I95:O95)</f>
        <v>0.55395273008108803</v>
      </c>
      <c r="P97">
        <f>AVERAGE(P95:V95)</f>
        <v>0.6211380623270456</v>
      </c>
      <c r="W97">
        <f>AVERAGE(W95:AC95)</f>
        <v>0.63072735688702841</v>
      </c>
      <c r="AD97">
        <f>AVERAGE(AD95:AJ95)</f>
        <v>0.63297484033590357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workbookViewId="0">
      <selection activeCell="F12" sqref="F12"/>
    </sheetView>
  </sheetViews>
  <sheetFormatPr defaultRowHeight="15" x14ac:dyDescent="0.25"/>
  <sheetData>
    <row r="1" spans="1:29" x14ac:dyDescent="0.25"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t="s">
        <v>240</v>
      </c>
      <c r="B2">
        <v>0.24655709372125001</v>
      </c>
      <c r="C2">
        <v>0.323049135683105</v>
      </c>
      <c r="D2">
        <v>0.36628597961152598</v>
      </c>
      <c r="E2">
        <v>0.39780446020586002</v>
      </c>
      <c r="F2">
        <v>0.48456309603189601</v>
      </c>
      <c r="G2">
        <v>0.42541859623010803</v>
      </c>
      <c r="H2">
        <v>0.31826097645485901</v>
      </c>
      <c r="I2">
        <v>0.69514834122485403</v>
      </c>
      <c r="J2">
        <v>0.851441457571674</v>
      </c>
      <c r="K2">
        <v>0.79788744122225497</v>
      </c>
      <c r="L2">
        <v>0.80967431319037397</v>
      </c>
      <c r="M2">
        <v>0.77431609095574305</v>
      </c>
      <c r="N2">
        <v>0.47630487235260099</v>
      </c>
      <c r="O2">
        <v>0.51484921960609598</v>
      </c>
      <c r="P2">
        <v>0.78012082641264002</v>
      </c>
      <c r="Q2">
        <v>0.96444646204654705</v>
      </c>
      <c r="R2">
        <v>0.87892571277812803</v>
      </c>
      <c r="S2">
        <v>0.73379400310797904</v>
      </c>
      <c r="T2">
        <v>0.76973481077257799</v>
      </c>
      <c r="U2">
        <v>0.57272083512294403</v>
      </c>
      <c r="V2">
        <v>0.64516464628944803</v>
      </c>
      <c r="W2">
        <v>0.85238109391079397</v>
      </c>
      <c r="X2">
        <v>0.81139158568178005</v>
      </c>
      <c r="Y2">
        <v>0.750999615491724</v>
      </c>
      <c r="Z2">
        <v>0.85215797009949001</v>
      </c>
      <c r="AA2">
        <v>0.73367112561260905</v>
      </c>
      <c r="AB2">
        <v>0.64765641424558795</v>
      </c>
      <c r="AC2">
        <v>0.523568626867149</v>
      </c>
    </row>
    <row r="3" spans="1:29" x14ac:dyDescent="0.25">
      <c r="A3" t="s">
        <v>241</v>
      </c>
      <c r="B3">
        <v>0.22354667493845801</v>
      </c>
      <c r="C3">
        <v>0.46988172858097899</v>
      </c>
      <c r="D3">
        <v>0.26926062549880903</v>
      </c>
      <c r="E3">
        <v>0.48452487321691201</v>
      </c>
      <c r="F3">
        <v>0.42541500881872601</v>
      </c>
      <c r="G3">
        <v>0.340976235361719</v>
      </c>
      <c r="H3">
        <v>0.30047738278945602</v>
      </c>
      <c r="I3">
        <v>0.427587025584939</v>
      </c>
      <c r="J3">
        <v>0.51869888799716102</v>
      </c>
      <c r="K3">
        <v>0.41496787251813699</v>
      </c>
      <c r="L3">
        <v>0.51916001711168003</v>
      </c>
      <c r="M3">
        <v>0.428901094109576</v>
      </c>
      <c r="N3">
        <v>0.48512561463827802</v>
      </c>
      <c r="O3">
        <v>0.59197111796746904</v>
      </c>
      <c r="P3">
        <v>0.54490897025555995</v>
      </c>
      <c r="Q3">
        <v>0.75386957647612396</v>
      </c>
      <c r="R3">
        <v>0.79319015804048898</v>
      </c>
      <c r="S3">
        <v>0.61701699150066402</v>
      </c>
      <c r="T3">
        <v>0.42138849613763202</v>
      </c>
      <c r="U3">
        <v>0.63569203574545996</v>
      </c>
      <c r="V3">
        <v>0.58040837981059101</v>
      </c>
      <c r="W3">
        <v>0.563651251313808</v>
      </c>
      <c r="X3">
        <v>0.541943245508551</v>
      </c>
      <c r="Y3">
        <v>0.94661316374465398</v>
      </c>
      <c r="Z3">
        <v>0.62551566535784697</v>
      </c>
      <c r="AA3">
        <v>0.833300832996407</v>
      </c>
      <c r="AB3">
        <v>0.63886674087053297</v>
      </c>
      <c r="AC3">
        <v>0.917161426241348</v>
      </c>
    </row>
    <row r="4" spans="1:29" x14ac:dyDescent="0.25">
      <c r="A4" t="s">
        <v>242</v>
      </c>
      <c r="B4">
        <v>0.26932132401894898</v>
      </c>
      <c r="C4">
        <v>0.358972821434628</v>
      </c>
      <c r="D4">
        <v>0.34930087840760199</v>
      </c>
      <c r="E4">
        <v>0.323176950765107</v>
      </c>
      <c r="F4">
        <v>0.44840186918601799</v>
      </c>
      <c r="G4">
        <v>0.39902984677764097</v>
      </c>
      <c r="H4">
        <v>0.245070146414371</v>
      </c>
      <c r="I4">
        <v>0.69737923068702801</v>
      </c>
      <c r="J4">
        <v>0.78559508393626698</v>
      </c>
      <c r="K4">
        <v>0.80946510636998503</v>
      </c>
      <c r="L4">
        <v>0.66285768438461301</v>
      </c>
      <c r="M4">
        <v>0.71821079629710205</v>
      </c>
      <c r="N4">
        <v>0.433734596317847</v>
      </c>
      <c r="O4">
        <v>0.53562104337187999</v>
      </c>
      <c r="P4">
        <v>0.65682302929085901</v>
      </c>
      <c r="Q4">
        <v>0.94940361055699396</v>
      </c>
      <c r="R4">
        <v>0.72096121927483603</v>
      </c>
      <c r="S4">
        <v>0.68197107418777902</v>
      </c>
      <c r="T4">
        <v>0.56900265949494</v>
      </c>
      <c r="U4">
        <v>0.62246824891164498</v>
      </c>
      <c r="V4">
        <v>0.63770449632575699</v>
      </c>
      <c r="W4">
        <v>0.75283225070322102</v>
      </c>
      <c r="X4">
        <v>0.68477465944016402</v>
      </c>
      <c r="Y4">
        <v>0.69776666210924898</v>
      </c>
      <c r="Z4">
        <v>0.71436594148781596</v>
      </c>
      <c r="AA4">
        <v>0.63017545430911603</v>
      </c>
      <c r="AB4">
        <v>0.56397718871664004</v>
      </c>
      <c r="AC4">
        <v>0.71651922970029103</v>
      </c>
    </row>
    <row r="5" spans="1:29" x14ac:dyDescent="0.25">
      <c r="A5" t="s">
        <v>243</v>
      </c>
      <c r="B5">
        <v>0.34487631404117097</v>
      </c>
      <c r="C5">
        <v>0.30664620955407901</v>
      </c>
      <c r="D5">
        <v>0.25737539000634002</v>
      </c>
      <c r="E5">
        <v>0.67655480370708398</v>
      </c>
      <c r="F5">
        <v>0.36442496027534699</v>
      </c>
      <c r="G5">
        <v>0.44749176727239198</v>
      </c>
      <c r="H5">
        <v>0.53112038158712505</v>
      </c>
      <c r="I5">
        <v>0.64546064265727499</v>
      </c>
      <c r="J5">
        <v>0.84531194814711097</v>
      </c>
      <c r="K5">
        <v>0.60151308241691404</v>
      </c>
      <c r="L5">
        <v>0.64715255391579396</v>
      </c>
      <c r="M5">
        <v>0.62979258571089303</v>
      </c>
      <c r="N5">
        <v>0.52985660828621095</v>
      </c>
      <c r="O5">
        <v>0.73467092358228203</v>
      </c>
      <c r="P5">
        <v>0.57867194679269596</v>
      </c>
      <c r="Q5">
        <v>0.60758301404894499</v>
      </c>
      <c r="R5">
        <v>0.61524013641587805</v>
      </c>
      <c r="S5">
        <v>0.64482008250672995</v>
      </c>
      <c r="T5">
        <v>0.52945382280811704</v>
      </c>
      <c r="U5">
        <v>0.59939232624878702</v>
      </c>
      <c r="V5">
        <v>0.65205579624088705</v>
      </c>
      <c r="W5">
        <v>0.67196723295818095</v>
      </c>
      <c r="X5">
        <v>0.61736216521160003</v>
      </c>
      <c r="Y5">
        <v>0.76920759840725095</v>
      </c>
      <c r="Z5">
        <v>0.70208143401594603</v>
      </c>
      <c r="AA5">
        <v>0.63739986582923103</v>
      </c>
      <c r="AB5">
        <v>0.63255895672839202</v>
      </c>
      <c r="AC5">
        <v>0.88494113388608797</v>
      </c>
    </row>
    <row r="6" spans="1:29" x14ac:dyDescent="0.25">
      <c r="A6" t="s">
        <v>244</v>
      </c>
      <c r="B6">
        <v>0.11806481502336499</v>
      </c>
      <c r="C6">
        <v>0.182039035873131</v>
      </c>
      <c r="D6">
        <v>0.11258873217332301</v>
      </c>
      <c r="E6">
        <v>0.19746902979786299</v>
      </c>
      <c r="F6">
        <v>0.14526168989612301</v>
      </c>
      <c r="G6">
        <v>0.18488987045199401</v>
      </c>
      <c r="H6">
        <v>0.20785900878737701</v>
      </c>
      <c r="I6">
        <v>0.54984221984235604</v>
      </c>
      <c r="J6">
        <v>0.58260253731161804</v>
      </c>
      <c r="K6">
        <v>0.49019110933894999</v>
      </c>
      <c r="L6">
        <v>0.51443714253260797</v>
      </c>
      <c r="M6">
        <v>0.53547332694791205</v>
      </c>
      <c r="N6">
        <v>0.43630978706662399</v>
      </c>
      <c r="O6">
        <v>0.57598256141507798</v>
      </c>
      <c r="P6">
        <v>0.61840556655680201</v>
      </c>
      <c r="Q6">
        <v>0.60165428294658996</v>
      </c>
      <c r="R6">
        <v>0.55215352938249995</v>
      </c>
      <c r="S6">
        <v>0.50622874649235905</v>
      </c>
      <c r="T6">
        <v>0.506185139725292</v>
      </c>
      <c r="U6">
        <v>0.57100453335169099</v>
      </c>
      <c r="V6">
        <v>0.64961436434721798</v>
      </c>
      <c r="W6">
        <v>0.48473069694905102</v>
      </c>
      <c r="X6">
        <v>0.61690071316689699</v>
      </c>
      <c r="Y6">
        <v>0.59836529441463704</v>
      </c>
      <c r="Z6">
        <v>0.57176629303457904</v>
      </c>
      <c r="AA6">
        <v>0.48894463608720501</v>
      </c>
      <c r="AB6">
        <v>0.525419512141033</v>
      </c>
      <c r="AC6">
        <v>0.58340024593447604</v>
      </c>
    </row>
    <row r="7" spans="1:29" x14ac:dyDescent="0.25">
      <c r="A7" t="s">
        <v>245</v>
      </c>
      <c r="B7">
        <v>0.104842517434346</v>
      </c>
      <c r="C7">
        <v>0.15624844989606801</v>
      </c>
      <c r="D7">
        <v>0.21377102748000301</v>
      </c>
      <c r="E7">
        <v>0.48840239805468599</v>
      </c>
      <c r="F7">
        <v>0.25094772881370903</v>
      </c>
      <c r="G7">
        <v>0.33907489157418602</v>
      </c>
      <c r="H7">
        <v>0.30888625402509801</v>
      </c>
      <c r="I7">
        <v>0.50107450039243295</v>
      </c>
      <c r="J7">
        <v>0.40224603842463202</v>
      </c>
      <c r="K7">
        <v>0.41998027170635799</v>
      </c>
      <c r="L7">
        <v>0.32674696328963498</v>
      </c>
      <c r="M7">
        <v>0.55538787418477797</v>
      </c>
      <c r="N7">
        <v>0.40210290671328702</v>
      </c>
      <c r="O7">
        <v>0.51637050413843399</v>
      </c>
      <c r="P7">
        <v>0.54387633569730698</v>
      </c>
      <c r="Q7">
        <v>0.49057900806382398</v>
      </c>
      <c r="R7">
        <v>0.596823021243163</v>
      </c>
      <c r="S7">
        <v>0.53420168877928897</v>
      </c>
      <c r="T7">
        <v>0.45160458414300497</v>
      </c>
      <c r="U7">
        <v>0.41621663657421298</v>
      </c>
      <c r="V7">
        <v>0.55452606422163397</v>
      </c>
      <c r="W7">
        <v>0.55115712350502999</v>
      </c>
      <c r="X7">
        <v>0.61738849224356995</v>
      </c>
      <c r="Y7">
        <v>0.666648318364923</v>
      </c>
      <c r="Z7">
        <v>0.45682130523661002</v>
      </c>
      <c r="AA7">
        <v>0.48427729347412302</v>
      </c>
      <c r="AB7">
        <v>0.42607922966695699</v>
      </c>
      <c r="AC7">
        <v>0.58068016820831903</v>
      </c>
    </row>
    <row r="8" spans="1:29" x14ac:dyDescent="0.25">
      <c r="A8" t="s">
        <v>246</v>
      </c>
      <c r="B8">
        <v>0.25332965887461301</v>
      </c>
      <c r="C8">
        <v>0.158375865068168</v>
      </c>
      <c r="D8">
        <v>0.27739717339838599</v>
      </c>
      <c r="E8">
        <v>0.23307086629735699</v>
      </c>
      <c r="F8">
        <v>0.27344073648404899</v>
      </c>
      <c r="G8">
        <v>0.25789182580089498</v>
      </c>
      <c r="H8">
        <v>0.31275506055124003</v>
      </c>
      <c r="I8">
        <v>0.76460406863442398</v>
      </c>
      <c r="J8">
        <v>0.66745658054783596</v>
      </c>
      <c r="K8">
        <v>0.62867648020113998</v>
      </c>
      <c r="L8">
        <v>0.68899293229526104</v>
      </c>
      <c r="M8">
        <v>0.75632891927227996</v>
      </c>
      <c r="N8">
        <v>0.41068353197239599</v>
      </c>
      <c r="O8">
        <v>0.54794525307415998</v>
      </c>
      <c r="P8">
        <v>0.80862252780029797</v>
      </c>
      <c r="Q8">
        <v>0.66187627117663494</v>
      </c>
      <c r="R8">
        <v>0.67529856592347604</v>
      </c>
      <c r="S8">
        <v>0.824794214562242</v>
      </c>
      <c r="T8">
        <v>0.81202480733984495</v>
      </c>
      <c r="U8">
        <v>0.43938943426270699</v>
      </c>
      <c r="V8">
        <v>0.56813570117024104</v>
      </c>
      <c r="W8">
        <v>0.623243898698156</v>
      </c>
      <c r="X8">
        <v>0.69150283336052498</v>
      </c>
      <c r="Y8">
        <v>0.57757206324729804</v>
      </c>
      <c r="Z8">
        <v>0.84487691493397699</v>
      </c>
      <c r="AA8">
        <v>0.57578709083111401</v>
      </c>
      <c r="AB8">
        <v>0.51086448173963594</v>
      </c>
      <c r="AC8">
        <v>0.58885323220579899</v>
      </c>
    </row>
    <row r="9" spans="1:29" x14ac:dyDescent="0.25">
      <c r="A9" t="s">
        <v>247</v>
      </c>
      <c r="B9">
        <v>0.339810298176911</v>
      </c>
      <c r="C9">
        <v>0.194286550109282</v>
      </c>
      <c r="D9">
        <v>0.21872404511044999</v>
      </c>
      <c r="E9">
        <v>0.27927559767364202</v>
      </c>
      <c r="F9">
        <v>0.37466903323462802</v>
      </c>
      <c r="G9">
        <v>0.34831926931757901</v>
      </c>
      <c r="H9">
        <v>0.36501263368550702</v>
      </c>
      <c r="I9">
        <v>0.30508203573839099</v>
      </c>
      <c r="J9">
        <v>0.41123073189759901</v>
      </c>
      <c r="K9">
        <v>0.30449777572829601</v>
      </c>
      <c r="L9">
        <v>0.39115940518162401</v>
      </c>
      <c r="M9">
        <v>0.441446395995096</v>
      </c>
      <c r="N9">
        <v>0.51262573443670301</v>
      </c>
      <c r="O9">
        <v>0.43535749604040302</v>
      </c>
      <c r="P9">
        <v>0.28981019117228501</v>
      </c>
      <c r="Q9">
        <v>0.54955593718398099</v>
      </c>
      <c r="R9">
        <v>0.46830004073210801</v>
      </c>
      <c r="S9">
        <v>0.57281456523855001</v>
      </c>
      <c r="T9">
        <v>0.45225482468904399</v>
      </c>
      <c r="U9">
        <v>0.42788323980287701</v>
      </c>
      <c r="V9">
        <v>0.52898895634066001</v>
      </c>
      <c r="W9">
        <v>0.48955296357967298</v>
      </c>
      <c r="X9">
        <v>0.43051080268172598</v>
      </c>
      <c r="Y9">
        <v>0.36923901596620301</v>
      </c>
      <c r="Z9">
        <v>0.38819122562459701</v>
      </c>
      <c r="AA9">
        <v>0.41976802446125</v>
      </c>
      <c r="AB9">
        <v>0.93844936987515803</v>
      </c>
      <c r="AC9">
        <v>0.50270643815667504</v>
      </c>
    </row>
    <row r="10" spans="1:29" x14ac:dyDescent="0.25">
      <c r="A10" t="s">
        <v>248</v>
      </c>
      <c r="B10">
        <v>0.31734374163191997</v>
      </c>
      <c r="C10">
        <v>0.442676782099165</v>
      </c>
      <c r="D10">
        <v>0.35287292355726102</v>
      </c>
      <c r="E10">
        <v>0.44918001629540599</v>
      </c>
      <c r="F10">
        <v>0.47736553316784902</v>
      </c>
      <c r="G10">
        <v>0.53626099483390999</v>
      </c>
      <c r="H10">
        <v>0.35469596862196601</v>
      </c>
      <c r="I10">
        <v>0.553538612808542</v>
      </c>
      <c r="J10">
        <v>0.59152641016246899</v>
      </c>
      <c r="K10">
        <v>0.54778363257834795</v>
      </c>
      <c r="L10">
        <v>0.80668856109402498</v>
      </c>
      <c r="M10">
        <v>0.76438435610344302</v>
      </c>
      <c r="N10">
        <v>0.60409331881599804</v>
      </c>
      <c r="O10">
        <v>0.81520536514503605</v>
      </c>
      <c r="P10">
        <v>0.65156247031915504</v>
      </c>
      <c r="Q10">
        <v>0.85602107383721104</v>
      </c>
      <c r="R10">
        <v>0.55266106446565499</v>
      </c>
      <c r="S10">
        <v>0.57469991190490699</v>
      </c>
      <c r="T10">
        <v>0.62937217158205805</v>
      </c>
      <c r="U10">
        <v>0.44858707064754599</v>
      </c>
      <c r="V10">
        <v>0.52685345250056104</v>
      </c>
      <c r="W10">
        <v>0.52080365114325899</v>
      </c>
      <c r="X10">
        <v>0.72972035107603594</v>
      </c>
      <c r="Y10">
        <v>0.544830894027305</v>
      </c>
      <c r="Z10">
        <v>0.63017608309902295</v>
      </c>
      <c r="AA10">
        <v>0.49635326239586097</v>
      </c>
      <c r="AB10">
        <v>0.47546078172497602</v>
      </c>
      <c r="AC10">
        <v>0.62275845270457697</v>
      </c>
    </row>
    <row r="11" spans="1:29" x14ac:dyDescent="0.25">
      <c r="A11" t="s">
        <v>249</v>
      </c>
      <c r="B11">
        <v>0.32951413622728398</v>
      </c>
      <c r="C11">
        <v>0.22663396051935</v>
      </c>
      <c r="D11">
        <v>0.30234420901215803</v>
      </c>
      <c r="E11">
        <v>0.34128471852554598</v>
      </c>
      <c r="F11">
        <v>0.50886517102808604</v>
      </c>
      <c r="G11">
        <v>0.45942047948790998</v>
      </c>
      <c r="H11">
        <v>0.59735881164858795</v>
      </c>
      <c r="I11">
        <v>0.74609996475136897</v>
      </c>
      <c r="J11">
        <v>0.726995684522588</v>
      </c>
      <c r="K11">
        <v>0.78898178240924399</v>
      </c>
      <c r="L11">
        <v>0.62052941341579704</v>
      </c>
      <c r="M11">
        <v>0.41623615669730901</v>
      </c>
      <c r="N11">
        <v>1.02499852576029</v>
      </c>
      <c r="O11">
        <v>0.53134932137704105</v>
      </c>
      <c r="P11">
        <v>0.76268633766821603</v>
      </c>
      <c r="Q11">
        <v>0.73716995477335401</v>
      </c>
      <c r="R11">
        <v>0.98824189913872695</v>
      </c>
      <c r="S11">
        <v>0.91288528144873304</v>
      </c>
      <c r="T11">
        <v>0.64454489614098498</v>
      </c>
      <c r="U11">
        <v>0.74697299520670102</v>
      </c>
      <c r="V11">
        <v>0.70596189727712599</v>
      </c>
      <c r="W11">
        <v>0.82972965571519697</v>
      </c>
      <c r="X11">
        <v>0.69885345486847195</v>
      </c>
      <c r="Y11">
        <v>0.88189483376247702</v>
      </c>
      <c r="Z11">
        <v>0.916176088668337</v>
      </c>
      <c r="AA11">
        <v>0.84555591404471397</v>
      </c>
      <c r="AB11">
        <v>0.78737675032417898</v>
      </c>
      <c r="AC11">
        <v>0.99933154496181398</v>
      </c>
    </row>
    <row r="12" spans="1:29" x14ac:dyDescent="0.25">
      <c r="A12" t="s">
        <v>250</v>
      </c>
      <c r="B12">
        <v>0.33146116738338799</v>
      </c>
      <c r="C12">
        <v>0.48144460956733798</v>
      </c>
      <c r="D12">
        <v>0.38328066426657198</v>
      </c>
      <c r="E12">
        <v>0.36152985600688697</v>
      </c>
      <c r="F12">
        <v>0.45904408509774702</v>
      </c>
      <c r="G12">
        <v>0.47729096062821802</v>
      </c>
      <c r="H12">
        <v>0.54411730740542796</v>
      </c>
      <c r="I12">
        <v>0.57658358221936201</v>
      </c>
      <c r="J12">
        <v>0.97587103143461496</v>
      </c>
      <c r="K12">
        <v>0.85016562503916104</v>
      </c>
      <c r="L12">
        <v>0.85635223485579104</v>
      </c>
      <c r="M12">
        <v>0.70164713345242302</v>
      </c>
      <c r="N12">
        <v>0.47501555041993399</v>
      </c>
      <c r="O12">
        <v>0.76421973571638702</v>
      </c>
      <c r="P12">
        <v>0.79288614191835904</v>
      </c>
      <c r="Q12">
        <v>1.0124004653935399</v>
      </c>
      <c r="R12">
        <v>0.78249643460595797</v>
      </c>
      <c r="S12">
        <v>0.70627669960734196</v>
      </c>
      <c r="T12">
        <v>0.66158199958353003</v>
      </c>
      <c r="U12">
        <v>0.52156084911983103</v>
      </c>
      <c r="V12">
        <v>0.72479969833862701</v>
      </c>
      <c r="W12">
        <v>0.69613262379850604</v>
      </c>
      <c r="X12">
        <v>0.61374184122201003</v>
      </c>
      <c r="Y12">
        <v>0.53779016763596899</v>
      </c>
      <c r="Z12">
        <v>0.66598076376873705</v>
      </c>
      <c r="AA12">
        <v>0.58535310964781595</v>
      </c>
      <c r="AB12">
        <v>1.6590060510961</v>
      </c>
      <c r="AC12">
        <v>1.31223997497475</v>
      </c>
    </row>
    <row r="13" spans="1:29" x14ac:dyDescent="0.25">
      <c r="A13" t="s">
        <v>251</v>
      </c>
      <c r="B13">
        <v>0.293042595262542</v>
      </c>
      <c r="C13">
        <v>0.30214152460742399</v>
      </c>
      <c r="D13">
        <v>0.32956852466755998</v>
      </c>
      <c r="E13">
        <v>0.49426681898747499</v>
      </c>
      <c r="F13">
        <v>0.45431817011563203</v>
      </c>
      <c r="G13">
        <v>0.442017342029072</v>
      </c>
      <c r="H13">
        <v>0.59954548195231505</v>
      </c>
      <c r="I13">
        <v>0.41234439870810902</v>
      </c>
      <c r="J13">
        <v>0.45435079398410899</v>
      </c>
      <c r="K13">
        <v>0.68544768452432803</v>
      </c>
      <c r="L13">
        <v>0.49023278490685701</v>
      </c>
      <c r="M13">
        <v>0.41577452516528701</v>
      </c>
      <c r="N13">
        <v>0.61149854897079303</v>
      </c>
      <c r="O13">
        <v>0.47468423589605802</v>
      </c>
      <c r="P13">
        <v>0.44646837984583199</v>
      </c>
      <c r="Q13">
        <v>0.66152224811320803</v>
      </c>
      <c r="R13">
        <v>0.40314604832798101</v>
      </c>
      <c r="S13">
        <v>0.58953808606578895</v>
      </c>
      <c r="T13">
        <v>0.46836291815227499</v>
      </c>
      <c r="U13">
        <v>0.93333001465498699</v>
      </c>
      <c r="V13">
        <v>0.74664924959300105</v>
      </c>
      <c r="W13">
        <v>0.61862888539140304</v>
      </c>
      <c r="X13">
        <v>0.48468940745445799</v>
      </c>
      <c r="Y13">
        <v>0.77865238366346101</v>
      </c>
      <c r="Z13">
        <v>0.76243685986371501</v>
      </c>
      <c r="AA13">
        <v>0.53224421216685402</v>
      </c>
      <c r="AB13">
        <v>0.72720689801442595</v>
      </c>
      <c r="AC13">
        <v>0.78340361630670796</v>
      </c>
    </row>
    <row r="14" spans="1:29" x14ac:dyDescent="0.25">
      <c r="A14" t="s">
        <v>252</v>
      </c>
      <c r="B14">
        <v>0.18121922816882599</v>
      </c>
      <c r="C14">
        <v>0.22774849225576399</v>
      </c>
      <c r="D14">
        <v>0.36247478009994799</v>
      </c>
      <c r="E14">
        <v>0.27175420203741601</v>
      </c>
      <c r="F14">
        <v>0.21837634927220301</v>
      </c>
      <c r="G14">
        <v>0.48226574587397297</v>
      </c>
      <c r="H14">
        <v>0.57570154643051097</v>
      </c>
      <c r="I14">
        <v>0.50412551905038405</v>
      </c>
      <c r="J14">
        <v>0.47372958556911998</v>
      </c>
      <c r="K14">
        <v>0.50304001423700095</v>
      </c>
      <c r="L14">
        <v>0.61046567039768496</v>
      </c>
      <c r="M14">
        <v>0.60885069373916401</v>
      </c>
      <c r="N14">
        <v>0.54847680733418502</v>
      </c>
      <c r="O14">
        <v>0.483598604481285</v>
      </c>
      <c r="P14">
        <v>0.61258839129101295</v>
      </c>
      <c r="Q14">
        <v>0.76516361668648902</v>
      </c>
      <c r="R14">
        <v>0.72729905657232496</v>
      </c>
      <c r="S14">
        <v>0.65211148080641401</v>
      </c>
      <c r="T14">
        <v>0.58893877671839101</v>
      </c>
      <c r="U14">
        <v>0.57034363420633605</v>
      </c>
      <c r="V14">
        <v>0.50003682241167802</v>
      </c>
      <c r="W14">
        <v>0.78888048368403896</v>
      </c>
      <c r="X14">
        <v>0.83898395896984002</v>
      </c>
      <c r="Y14">
        <v>0.76890082591001196</v>
      </c>
      <c r="Z14">
        <v>0.80783400609919598</v>
      </c>
      <c r="AA14">
        <v>0.79434769729895005</v>
      </c>
      <c r="AB14">
        <v>0.46996163620411102</v>
      </c>
      <c r="AC14">
        <v>0.39574190863011799</v>
      </c>
    </row>
    <row r="15" spans="1:29" x14ac:dyDescent="0.25">
      <c r="A15" t="s">
        <v>253</v>
      </c>
      <c r="B15">
        <v>0.106541576235698</v>
      </c>
      <c r="C15">
        <v>9.8377660820148094E-2</v>
      </c>
      <c r="D15">
        <v>0.14689447135960501</v>
      </c>
      <c r="E15">
        <v>0.229785764517663</v>
      </c>
      <c r="F15">
        <v>0.27549098074933898</v>
      </c>
      <c r="G15">
        <v>0.207925058775869</v>
      </c>
      <c r="H15">
        <v>0.25881211545291499</v>
      </c>
      <c r="I15">
        <v>0.57778072527672797</v>
      </c>
      <c r="J15">
        <v>0.79891519071265504</v>
      </c>
      <c r="K15">
        <v>0.88144762161276902</v>
      </c>
      <c r="L15">
        <v>0.81691479486128504</v>
      </c>
      <c r="M15">
        <v>0.737219743147147</v>
      </c>
      <c r="N15">
        <v>0.48018980804844902</v>
      </c>
      <c r="O15">
        <v>0.42534317976914399</v>
      </c>
      <c r="P15">
        <v>0.91367978653862003</v>
      </c>
      <c r="Q15">
        <v>0.83758056000893</v>
      </c>
      <c r="R15">
        <v>0.94255203318607195</v>
      </c>
      <c r="S15">
        <v>0.97164369273185502</v>
      </c>
      <c r="T15">
        <v>0.82319181234572902</v>
      </c>
      <c r="U15">
        <v>0.44184049339250397</v>
      </c>
      <c r="V15">
        <v>0.47426854671645302</v>
      </c>
      <c r="W15">
        <v>0.94005112263821999</v>
      </c>
      <c r="X15">
        <v>0.81655292338396401</v>
      </c>
      <c r="Y15">
        <v>0.76350800084826997</v>
      </c>
      <c r="Z15">
        <v>0.87567746712445005</v>
      </c>
      <c r="AA15">
        <v>0.71679038958934305</v>
      </c>
      <c r="AB15">
        <v>0.433692665449049</v>
      </c>
      <c r="AC15">
        <v>0.550972772007991</v>
      </c>
    </row>
    <row r="16" spans="1:29" x14ac:dyDescent="0.25">
      <c r="A16" t="s">
        <v>254</v>
      </c>
      <c r="B16">
        <v>0.21151574237698001</v>
      </c>
      <c r="C16">
        <v>0.16287963075442</v>
      </c>
      <c r="D16">
        <v>0.13777299847990099</v>
      </c>
      <c r="E16">
        <v>0.291091932140631</v>
      </c>
      <c r="F16">
        <v>0.25137964322061801</v>
      </c>
      <c r="G16">
        <v>0.18887153724220099</v>
      </c>
      <c r="H16">
        <v>0.35528607211679902</v>
      </c>
      <c r="I16">
        <v>0.36184877575268698</v>
      </c>
      <c r="J16">
        <v>0.48129330368814399</v>
      </c>
      <c r="K16">
        <v>0.44988135832693799</v>
      </c>
      <c r="L16">
        <v>0.40823544387387301</v>
      </c>
      <c r="M16">
        <v>0.48265005634972302</v>
      </c>
      <c r="N16">
        <v>0.38703531323561702</v>
      </c>
      <c r="O16">
        <v>0.28946046744536003</v>
      </c>
      <c r="P16">
        <v>0.55031942729216599</v>
      </c>
      <c r="Q16">
        <v>0.57591677528422602</v>
      </c>
      <c r="R16">
        <v>0.50444830575713795</v>
      </c>
      <c r="S16">
        <v>0.56414425665903001</v>
      </c>
      <c r="T16">
        <v>0.50922612717972604</v>
      </c>
      <c r="U16">
        <v>0.37926953509103001</v>
      </c>
      <c r="V16">
        <v>0.316240057256931</v>
      </c>
      <c r="W16">
        <v>0.45572839530802201</v>
      </c>
      <c r="X16">
        <v>0.45861462544583098</v>
      </c>
      <c r="Y16">
        <v>0.50360558354483298</v>
      </c>
      <c r="Z16">
        <v>0.357631516310777</v>
      </c>
      <c r="AA16">
        <v>0.354944664418685</v>
      </c>
      <c r="AB16">
        <v>0.31539495468260298</v>
      </c>
      <c r="AC16">
        <v>0.362633207544034</v>
      </c>
    </row>
    <row r="17" spans="1:29" x14ac:dyDescent="0.25">
      <c r="A17" t="s">
        <v>255</v>
      </c>
      <c r="B17">
        <v>0.21589358964771199</v>
      </c>
      <c r="C17">
        <v>0.16256168654560199</v>
      </c>
      <c r="D17">
        <v>0.226483740609768</v>
      </c>
      <c r="E17">
        <v>0.40640116912147001</v>
      </c>
      <c r="F17">
        <v>0.35477997417503498</v>
      </c>
      <c r="G17">
        <v>0.30790171715284398</v>
      </c>
      <c r="H17">
        <v>0.311326384737519</v>
      </c>
      <c r="I17">
        <v>0.57782619294363302</v>
      </c>
      <c r="J17">
        <v>0.53361906115834601</v>
      </c>
      <c r="K17">
        <v>0.59915655479577501</v>
      </c>
      <c r="L17">
        <v>0.472945101392169</v>
      </c>
      <c r="M17">
        <v>0.40129086219280302</v>
      </c>
      <c r="N17">
        <v>0.45565803955533102</v>
      </c>
      <c r="O17">
        <v>0.39262618785481701</v>
      </c>
      <c r="P17">
        <v>0.79709192772968496</v>
      </c>
      <c r="Q17">
        <v>0.59073935620268303</v>
      </c>
      <c r="R17">
        <v>0.56084155303579697</v>
      </c>
      <c r="S17">
        <v>0.65247771232377705</v>
      </c>
      <c r="T17">
        <v>0.50800229483216897</v>
      </c>
      <c r="U17">
        <v>0.38246524836026802</v>
      </c>
      <c r="V17">
        <v>0.43636035248414601</v>
      </c>
      <c r="W17">
        <v>0.48807053174121601</v>
      </c>
      <c r="X17">
        <v>0.51315797821010001</v>
      </c>
      <c r="Y17">
        <v>0.56931759428585105</v>
      </c>
      <c r="Z17">
        <v>0.50902055132493496</v>
      </c>
      <c r="AA17">
        <v>0.50465153922400896</v>
      </c>
      <c r="AB17">
        <v>0.37543782614417298</v>
      </c>
      <c r="AC17">
        <v>0.369489649269094</v>
      </c>
    </row>
    <row r="18" spans="1:29" x14ac:dyDescent="0.25">
      <c r="A18" t="s">
        <v>256</v>
      </c>
      <c r="B18">
        <v>0.230557470564557</v>
      </c>
      <c r="C18">
        <v>0.20855653395606599</v>
      </c>
      <c r="D18">
        <v>0.30989420454446098</v>
      </c>
      <c r="E18">
        <v>0.54752082433840699</v>
      </c>
      <c r="F18">
        <v>0.282935639173862</v>
      </c>
      <c r="G18">
        <v>0.38769691875038598</v>
      </c>
      <c r="H18">
        <v>0.34671167529931202</v>
      </c>
      <c r="I18">
        <v>0.56957188626983801</v>
      </c>
      <c r="J18">
        <v>0.41677906250965202</v>
      </c>
      <c r="K18">
        <v>0.54028696983253799</v>
      </c>
      <c r="L18">
        <v>0.39210845030186298</v>
      </c>
      <c r="M18">
        <v>0.54486731914485798</v>
      </c>
      <c r="N18">
        <v>0.359797531044936</v>
      </c>
      <c r="O18">
        <v>0.63928740028251596</v>
      </c>
      <c r="P18">
        <v>0.52490732813353702</v>
      </c>
      <c r="Q18">
        <v>0.55890067853220005</v>
      </c>
      <c r="R18">
        <v>0.54974580426506703</v>
      </c>
      <c r="S18">
        <v>0.45220616909574401</v>
      </c>
      <c r="T18">
        <v>0.59907609480423996</v>
      </c>
      <c r="U18">
        <v>0.49853712871459699</v>
      </c>
      <c r="V18">
        <v>0.57044462399672002</v>
      </c>
      <c r="W18">
        <v>0.474363441089104</v>
      </c>
      <c r="X18">
        <v>0.58016840500376299</v>
      </c>
      <c r="Y18">
        <v>0.68052491459533004</v>
      </c>
      <c r="Z18">
        <v>0.53255600389936197</v>
      </c>
      <c r="AA18">
        <v>0.54514307862119304</v>
      </c>
      <c r="AB18">
        <v>0.40066405487941598</v>
      </c>
      <c r="AC18">
        <v>0.50939303420584403</v>
      </c>
    </row>
    <row r="19" spans="1:29" x14ac:dyDescent="0.25">
      <c r="A19" t="s">
        <v>257</v>
      </c>
      <c r="B19">
        <v>0.228231893172616</v>
      </c>
      <c r="C19">
        <v>0.22841199080860999</v>
      </c>
      <c r="D19">
        <v>0.21665373843203301</v>
      </c>
      <c r="E19">
        <v>0.38707394712868398</v>
      </c>
      <c r="F19">
        <v>0.28732641167887002</v>
      </c>
      <c r="G19">
        <v>0.30131672062220399</v>
      </c>
      <c r="H19">
        <v>0.34806475243256002</v>
      </c>
      <c r="I19">
        <v>0.62702299453482202</v>
      </c>
      <c r="J19">
        <v>0.775325232546768</v>
      </c>
      <c r="K19">
        <v>0.75188587075572</v>
      </c>
      <c r="L19">
        <v>0.69604102946482405</v>
      </c>
      <c r="M19">
        <v>0.72134049994095595</v>
      </c>
      <c r="N19">
        <v>0.37849459961306398</v>
      </c>
      <c r="O19">
        <v>0.48768227733826602</v>
      </c>
      <c r="P19">
        <v>0.74600349841051194</v>
      </c>
      <c r="Q19">
        <v>0.79612431670919703</v>
      </c>
      <c r="R19">
        <v>0.84073900621096798</v>
      </c>
      <c r="S19">
        <v>0.73078215089918896</v>
      </c>
      <c r="T19">
        <v>0.66051216636710397</v>
      </c>
      <c r="U19">
        <v>0.67619503338301301</v>
      </c>
      <c r="V19">
        <v>0.71126453318109195</v>
      </c>
      <c r="W19">
        <v>0.65887896035581905</v>
      </c>
      <c r="X19">
        <v>0.80141269033340201</v>
      </c>
      <c r="Y19">
        <v>0.77702713783729205</v>
      </c>
      <c r="Z19">
        <v>0.73561681807275503</v>
      </c>
      <c r="AA19">
        <v>0.65174014971210104</v>
      </c>
      <c r="AB19">
        <v>0.67817872600207996</v>
      </c>
      <c r="AC19">
        <v>0.56824933579929804</v>
      </c>
    </row>
    <row r="20" spans="1:29" x14ac:dyDescent="0.25">
      <c r="A20" t="s">
        <v>258</v>
      </c>
      <c r="B20">
        <v>0.176747520610017</v>
      </c>
      <c r="C20">
        <v>0.34564060603491098</v>
      </c>
      <c r="D20">
        <v>0.18879915348590101</v>
      </c>
      <c r="E20">
        <v>0.17817205716413001</v>
      </c>
      <c r="F20">
        <v>0.34782601790498502</v>
      </c>
      <c r="G20">
        <v>0.24616730495441</v>
      </c>
      <c r="H20">
        <v>0.2410719668422</v>
      </c>
      <c r="I20">
        <v>0.37103365843715003</v>
      </c>
      <c r="J20">
        <v>0.98783731290754195</v>
      </c>
      <c r="K20">
        <v>0.33592706329411698</v>
      </c>
      <c r="L20">
        <v>0.41302532195459302</v>
      </c>
      <c r="M20">
        <v>0.33193380984070397</v>
      </c>
      <c r="N20">
        <v>0.31292463975315399</v>
      </c>
      <c r="O20">
        <v>0.31864788653792703</v>
      </c>
      <c r="P20">
        <v>0.49543436351564701</v>
      </c>
      <c r="Q20">
        <v>0.52664018299478799</v>
      </c>
      <c r="R20">
        <v>0.469067950047102</v>
      </c>
      <c r="S20">
        <v>0.42344481779884902</v>
      </c>
      <c r="T20">
        <v>0.39954436696943102</v>
      </c>
      <c r="U20">
        <v>0.41351967766980102</v>
      </c>
      <c r="V20">
        <v>0.43133549585556502</v>
      </c>
      <c r="W20">
        <v>0.55676330165927401</v>
      </c>
      <c r="X20">
        <v>0.48025451006199699</v>
      </c>
      <c r="Y20">
        <v>0.49754454404750598</v>
      </c>
      <c r="Z20">
        <v>0.56202646082264096</v>
      </c>
      <c r="AA20">
        <v>0.30534069315939399</v>
      </c>
      <c r="AB20">
        <v>0.43992547708225199</v>
      </c>
      <c r="AC20">
        <v>0.48581690305737302</v>
      </c>
    </row>
    <row r="21" spans="1:29" x14ac:dyDescent="0.25">
      <c r="A21" t="s">
        <v>259</v>
      </c>
      <c r="B21">
        <v>0.15869929571227201</v>
      </c>
      <c r="C21">
        <v>0.14792541238833001</v>
      </c>
      <c r="D21">
        <v>0.182331903619422</v>
      </c>
      <c r="E21">
        <v>0.17160512914843601</v>
      </c>
      <c r="F21">
        <v>0.244293406923446</v>
      </c>
      <c r="G21">
        <v>0.217288705382221</v>
      </c>
      <c r="H21">
        <v>0.25377106300278301</v>
      </c>
      <c r="I21">
        <v>0.302039430629433</v>
      </c>
      <c r="J21">
        <v>0.46892932525900899</v>
      </c>
      <c r="K21">
        <v>0.33862719286482401</v>
      </c>
      <c r="L21">
        <v>0.35102217339102199</v>
      </c>
      <c r="M21">
        <v>0.293731278628589</v>
      </c>
      <c r="N21">
        <v>0.34491374677834602</v>
      </c>
      <c r="O21">
        <v>0.37932819439624799</v>
      </c>
      <c r="P21">
        <v>0.40674931252730701</v>
      </c>
      <c r="Q21">
        <v>0.40528301777208697</v>
      </c>
      <c r="R21">
        <v>0.340488235317364</v>
      </c>
      <c r="S21">
        <v>0.40934186261691202</v>
      </c>
      <c r="T21">
        <v>0.31758377860860298</v>
      </c>
      <c r="U21">
        <v>0.378932945432016</v>
      </c>
      <c r="V21">
        <v>0.305977895249952</v>
      </c>
      <c r="W21">
        <v>0.36292874199277098</v>
      </c>
      <c r="X21">
        <v>0.50235127223791998</v>
      </c>
      <c r="Y21">
        <v>0.396241971934368</v>
      </c>
      <c r="Z21">
        <v>0.33949121639150198</v>
      </c>
      <c r="AA21">
        <v>0.39230050453537602</v>
      </c>
      <c r="AB21">
        <v>0.32949250101395899</v>
      </c>
      <c r="AC21">
        <v>0.34015577389607099</v>
      </c>
    </row>
    <row r="22" spans="1:29" x14ac:dyDescent="0.25">
      <c r="A22" t="s">
        <v>260</v>
      </c>
      <c r="B22">
        <v>0.15081982604296101</v>
      </c>
      <c r="C22">
        <v>0.19040927568001001</v>
      </c>
      <c r="D22">
        <v>0.214259408151183</v>
      </c>
      <c r="E22">
        <v>0.49231814487540398</v>
      </c>
      <c r="F22">
        <v>0.21916348030390101</v>
      </c>
      <c r="G22">
        <v>0.28417816308470001</v>
      </c>
      <c r="H22">
        <v>0.28448727206131202</v>
      </c>
      <c r="I22">
        <v>0.387468842813602</v>
      </c>
      <c r="J22">
        <v>0.45577186281097998</v>
      </c>
      <c r="K22">
        <v>0.33688313316227197</v>
      </c>
      <c r="L22">
        <v>0.37128943408961601</v>
      </c>
      <c r="M22">
        <v>0.48463235728618997</v>
      </c>
      <c r="N22">
        <v>0.509902596866322</v>
      </c>
      <c r="O22">
        <v>0.31675162170215898</v>
      </c>
      <c r="P22">
        <v>0.56141602305114202</v>
      </c>
      <c r="Q22">
        <v>0.597998260432412</v>
      </c>
      <c r="R22">
        <v>0.51677289433308704</v>
      </c>
      <c r="S22">
        <v>0.472970061266412</v>
      </c>
      <c r="T22">
        <v>0.412613676585453</v>
      </c>
      <c r="U22">
        <v>0.52317381549625197</v>
      </c>
      <c r="V22">
        <v>0.37633893410969299</v>
      </c>
      <c r="W22">
        <v>0.56938387696908399</v>
      </c>
      <c r="X22">
        <v>0.72390003924986801</v>
      </c>
      <c r="Y22">
        <v>0.50703827702508797</v>
      </c>
      <c r="Z22">
        <v>0.56954864603185795</v>
      </c>
      <c r="AA22">
        <v>0.41529189530459598</v>
      </c>
      <c r="AB22">
        <v>0.36087316748200898</v>
      </c>
      <c r="AC22">
        <v>0.41566864211644899</v>
      </c>
    </row>
    <row r="23" spans="1:29" x14ac:dyDescent="0.25">
      <c r="A23" t="s">
        <v>261</v>
      </c>
      <c r="B23">
        <v>0.26475738445355401</v>
      </c>
      <c r="C23">
        <v>0.31292869740113499</v>
      </c>
      <c r="D23">
        <v>0.278510616881807</v>
      </c>
      <c r="E23">
        <v>0.41400510003079199</v>
      </c>
      <c r="F23">
        <v>0.20668454366316399</v>
      </c>
      <c r="G23">
        <v>0.34311008575857699</v>
      </c>
      <c r="H23">
        <v>0.33944538537459901</v>
      </c>
      <c r="I23">
        <v>0.47563419314155297</v>
      </c>
      <c r="J23">
        <v>0.68078006075356801</v>
      </c>
      <c r="K23">
        <v>0.67523717900463598</v>
      </c>
      <c r="L23">
        <v>0.48559696539198099</v>
      </c>
      <c r="M23">
        <v>0.60059676457886801</v>
      </c>
      <c r="N23">
        <v>0.34002806907337302</v>
      </c>
      <c r="O23">
        <v>0.559864893088035</v>
      </c>
      <c r="P23">
        <v>0.66162457471742897</v>
      </c>
      <c r="Q23">
        <v>0.720842993361829</v>
      </c>
      <c r="R23">
        <v>0.649154074615786</v>
      </c>
      <c r="S23">
        <v>0.717826221984183</v>
      </c>
      <c r="T23">
        <v>0.52635402404912901</v>
      </c>
      <c r="U23">
        <v>0.373916214997569</v>
      </c>
      <c r="V23">
        <v>0.49993119738698899</v>
      </c>
      <c r="W23">
        <v>0.75395799741730096</v>
      </c>
      <c r="X23">
        <v>0.68491866197687401</v>
      </c>
      <c r="Y23">
        <v>0.77209652237133597</v>
      </c>
      <c r="Z23">
        <v>0.84140766911459197</v>
      </c>
      <c r="AA23">
        <v>0.55144042354395395</v>
      </c>
      <c r="AB23">
        <v>0.47353147518079902</v>
      </c>
      <c r="AC23">
        <v>0.50430451230273698</v>
      </c>
    </row>
    <row r="24" spans="1:29" x14ac:dyDescent="0.25">
      <c r="A24" t="s">
        <v>262</v>
      </c>
      <c r="B24">
        <v>0.29935351257758602</v>
      </c>
      <c r="C24">
        <v>0.447080862866234</v>
      </c>
      <c r="D24">
        <v>0.39776530294520002</v>
      </c>
      <c r="E24">
        <v>0.36339612508747299</v>
      </c>
      <c r="F24">
        <v>0.453380395961206</v>
      </c>
      <c r="G24">
        <v>0.488077194338711</v>
      </c>
      <c r="H24">
        <v>0.34158015186199298</v>
      </c>
      <c r="I24">
        <v>0.55325463510261097</v>
      </c>
      <c r="J24">
        <v>0.73229849826152305</v>
      </c>
      <c r="K24">
        <v>0.83886718356924805</v>
      </c>
      <c r="L24">
        <v>0.82492485782857905</v>
      </c>
      <c r="M24">
        <v>0.89556927494736804</v>
      </c>
      <c r="N24">
        <v>0.72275067123773096</v>
      </c>
      <c r="O24">
        <v>0.79556692877977797</v>
      </c>
      <c r="P24">
        <v>0.85657718799245997</v>
      </c>
      <c r="Q24">
        <v>1.0863054216824699</v>
      </c>
      <c r="R24">
        <v>0.83524038879092399</v>
      </c>
      <c r="S24">
        <v>1.04589375066851</v>
      </c>
      <c r="T24">
        <v>0.87325119315322297</v>
      </c>
      <c r="U24">
        <v>0.62116346029921798</v>
      </c>
      <c r="V24">
        <v>0.79327068603687501</v>
      </c>
      <c r="W24">
        <v>0.82561835778099701</v>
      </c>
      <c r="X24">
        <v>0.81583461471483698</v>
      </c>
      <c r="Y24">
        <v>0.71353939722409898</v>
      </c>
      <c r="Z24">
        <v>0.77672688237811804</v>
      </c>
      <c r="AA24">
        <v>0.85077163841599801</v>
      </c>
      <c r="AB24">
        <v>0.73862012225390405</v>
      </c>
      <c r="AC24">
        <v>0.93236441098784095</v>
      </c>
    </row>
    <row r="25" spans="1:29" x14ac:dyDescent="0.25">
      <c r="A25" t="s">
        <v>263</v>
      </c>
      <c r="B25">
        <v>0.22612459842430299</v>
      </c>
      <c r="C25">
        <v>0.20289463943289399</v>
      </c>
      <c r="D25">
        <v>0.24072070928856701</v>
      </c>
      <c r="E25">
        <v>0.240499911705498</v>
      </c>
      <c r="F25">
        <v>0.22301475452279401</v>
      </c>
      <c r="G25">
        <v>0.39867262958053401</v>
      </c>
      <c r="H25">
        <v>0.35945727014105699</v>
      </c>
      <c r="I25">
        <v>0.51901041850269802</v>
      </c>
      <c r="J25">
        <v>0.47282126463749302</v>
      </c>
      <c r="K25">
        <v>0.60826604118800698</v>
      </c>
      <c r="L25">
        <v>0.47618930012923399</v>
      </c>
      <c r="M25">
        <v>0.54449548478121601</v>
      </c>
      <c r="N25">
        <v>0.39206099349371598</v>
      </c>
      <c r="O25">
        <v>0.29644866087935701</v>
      </c>
      <c r="P25">
        <v>0.63536321222397496</v>
      </c>
      <c r="Q25">
        <v>0.63021832464500205</v>
      </c>
      <c r="R25">
        <v>0.66688373508392995</v>
      </c>
      <c r="S25">
        <v>0.65333597927264397</v>
      </c>
      <c r="T25">
        <v>0.410714659938483</v>
      </c>
      <c r="U25">
        <v>0.43264621769970502</v>
      </c>
      <c r="V25">
        <v>0.393347946979414</v>
      </c>
      <c r="W25">
        <v>0.56880788674385996</v>
      </c>
      <c r="X25">
        <v>0.65731995832746903</v>
      </c>
      <c r="Y25">
        <v>0.58005410859108297</v>
      </c>
      <c r="Z25">
        <v>0.58092427274538305</v>
      </c>
      <c r="AA25">
        <v>0.48352991662505501</v>
      </c>
      <c r="AB25">
        <v>0.45401150887090902</v>
      </c>
      <c r="AC25">
        <v>0.39457088750633001</v>
      </c>
    </row>
    <row r="26" spans="1:29" x14ac:dyDescent="0.25">
      <c r="A26" t="s">
        <v>264</v>
      </c>
      <c r="B26">
        <v>0.272518666561754</v>
      </c>
      <c r="C26">
        <v>0.18865713480311699</v>
      </c>
      <c r="D26">
        <v>0.225951589972228</v>
      </c>
      <c r="E26">
        <v>0.54259335680133702</v>
      </c>
      <c r="F26">
        <v>0.22047567019328501</v>
      </c>
      <c r="G26">
        <v>0.29372185360459702</v>
      </c>
      <c r="H26">
        <v>0.36471803460490498</v>
      </c>
      <c r="I26">
        <v>0.40322747606569898</v>
      </c>
      <c r="J26">
        <v>0.44706733216480798</v>
      </c>
      <c r="K26">
        <v>0.31067010153985702</v>
      </c>
      <c r="L26">
        <v>0.29611856034053102</v>
      </c>
      <c r="M26">
        <v>0.58512346425442197</v>
      </c>
      <c r="N26">
        <v>0.35118110216979098</v>
      </c>
      <c r="O26">
        <v>0.38986456146138598</v>
      </c>
      <c r="P26">
        <v>0.38132779558788799</v>
      </c>
      <c r="Q26">
        <v>0.41453341228346802</v>
      </c>
      <c r="R26">
        <v>0.55519090983894004</v>
      </c>
      <c r="S26">
        <v>0.43104511549103702</v>
      </c>
      <c r="T26">
        <v>0.37441481715774599</v>
      </c>
      <c r="U26">
        <v>0.44626728562568302</v>
      </c>
      <c r="V26">
        <v>0.52098977580947803</v>
      </c>
      <c r="W26">
        <v>0.40584969947385402</v>
      </c>
      <c r="X26">
        <v>0.61886346908154199</v>
      </c>
      <c r="Y26">
        <v>0.48003054176029097</v>
      </c>
      <c r="Z26">
        <v>0.374237413849066</v>
      </c>
      <c r="AA26">
        <v>0.49016522990540501</v>
      </c>
      <c r="AB26">
        <v>0.368294766002077</v>
      </c>
      <c r="AC26">
        <v>0.35887164245147801</v>
      </c>
    </row>
    <row r="27" spans="1:29" x14ac:dyDescent="0.25">
      <c r="A27" t="s">
        <v>265</v>
      </c>
      <c r="B27">
        <v>0.39851774944979301</v>
      </c>
      <c r="C27">
        <v>0.35760380185882601</v>
      </c>
      <c r="D27">
        <v>0.37444041106100101</v>
      </c>
      <c r="E27">
        <v>0.541513725899328</v>
      </c>
      <c r="F27">
        <v>0.52309527907934295</v>
      </c>
      <c r="G27">
        <v>0.24942627920851301</v>
      </c>
      <c r="H27">
        <v>0.31620371173239298</v>
      </c>
      <c r="I27">
        <v>0.67498835778010502</v>
      </c>
      <c r="J27">
        <v>0.58228968967595396</v>
      </c>
      <c r="K27">
        <v>0.60556509164057304</v>
      </c>
      <c r="L27">
        <v>0.67133974404128605</v>
      </c>
      <c r="M27">
        <v>0.59464596330791997</v>
      </c>
      <c r="N27">
        <v>0.44874603100124799</v>
      </c>
      <c r="O27">
        <v>0.32707003333953799</v>
      </c>
      <c r="P27">
        <v>0.61933265748895105</v>
      </c>
      <c r="Q27">
        <v>0.61630579533249896</v>
      </c>
      <c r="R27">
        <v>0.55684680580311796</v>
      </c>
      <c r="S27">
        <v>0.62328258665690806</v>
      </c>
      <c r="T27">
        <v>0.50698285436214197</v>
      </c>
      <c r="U27">
        <v>0.49242299762141301</v>
      </c>
      <c r="V27">
        <v>0.62898518883638299</v>
      </c>
      <c r="W27">
        <v>0.62108571372851895</v>
      </c>
      <c r="X27">
        <v>0.598549926808015</v>
      </c>
      <c r="Y27">
        <v>0.70604443447196197</v>
      </c>
      <c r="Z27">
        <v>0.74515573809611602</v>
      </c>
      <c r="AA27">
        <v>0.55902804678667195</v>
      </c>
      <c r="AB27">
        <v>0.38681307087433803</v>
      </c>
      <c r="AC27">
        <v>0.53473235836243205</v>
      </c>
    </row>
    <row r="28" spans="1:29" x14ac:dyDescent="0.25">
      <c r="A28" t="s">
        <v>266</v>
      </c>
      <c r="B28">
        <v>0.119506871001986</v>
      </c>
      <c r="C28">
        <v>0.152600633540529</v>
      </c>
      <c r="D28">
        <v>0.13883348874652801</v>
      </c>
      <c r="E28">
        <v>0.42753439423334999</v>
      </c>
      <c r="F28">
        <v>0.212416454412897</v>
      </c>
      <c r="G28">
        <v>0.26152654943982001</v>
      </c>
      <c r="H28">
        <v>0.21230928958044901</v>
      </c>
      <c r="I28">
        <v>0.46861980469283598</v>
      </c>
      <c r="J28">
        <v>0.44877068980255802</v>
      </c>
      <c r="K28">
        <v>0.43821868292205102</v>
      </c>
      <c r="L28">
        <v>0.41935813919924497</v>
      </c>
      <c r="M28">
        <v>0.54469624083923496</v>
      </c>
      <c r="N28">
        <v>0.207885902333973</v>
      </c>
      <c r="O28">
        <v>0.38727194817237998</v>
      </c>
      <c r="P28">
        <v>0.51413281711846304</v>
      </c>
      <c r="Q28">
        <v>0.51426415768811795</v>
      </c>
      <c r="R28">
        <v>0.57511205611132998</v>
      </c>
      <c r="S28">
        <v>0.57796288172407095</v>
      </c>
      <c r="T28">
        <v>0.54380348247507804</v>
      </c>
      <c r="U28">
        <v>0.29354814590523698</v>
      </c>
      <c r="V28">
        <v>0.27244453187823298</v>
      </c>
      <c r="W28">
        <v>0.42457825161603002</v>
      </c>
      <c r="X28">
        <v>0.56959123719674798</v>
      </c>
      <c r="Y28">
        <v>0.55065450791552895</v>
      </c>
      <c r="Z28">
        <v>0.54687641397359998</v>
      </c>
      <c r="AA28">
        <v>0.48081170501360698</v>
      </c>
      <c r="AB28">
        <v>0.334855385662024</v>
      </c>
      <c r="AC28">
        <v>0.40087270032057098</v>
      </c>
    </row>
    <row r="29" spans="1:29" x14ac:dyDescent="0.25">
      <c r="A29" t="s">
        <v>267</v>
      </c>
      <c r="B29">
        <v>7.3263565218268101E-2</v>
      </c>
      <c r="C29">
        <v>0.152846590600031</v>
      </c>
      <c r="D29">
        <v>0.13266076266913601</v>
      </c>
      <c r="E29">
        <v>0.47290962445445101</v>
      </c>
      <c r="F29">
        <v>0.19759003091055299</v>
      </c>
      <c r="G29">
        <v>0.25239728063624101</v>
      </c>
      <c r="H29">
        <v>0.14013184110677901</v>
      </c>
      <c r="I29">
        <v>0.464399709487405</v>
      </c>
      <c r="J29">
        <v>0.44413212159207499</v>
      </c>
      <c r="K29">
        <v>0.39425968752950702</v>
      </c>
      <c r="L29">
        <v>0.40053662929539702</v>
      </c>
      <c r="M29">
        <v>0.53609777860740604</v>
      </c>
      <c r="N29">
        <v>0.24141751736492401</v>
      </c>
      <c r="O29">
        <v>0.41753119324561899</v>
      </c>
      <c r="P29">
        <v>0.50731784530342205</v>
      </c>
      <c r="Q29">
        <v>0.55033722179601696</v>
      </c>
      <c r="R29">
        <v>0.54586293416458298</v>
      </c>
      <c r="S29">
        <v>0.55733667944862197</v>
      </c>
      <c r="T29">
        <v>0.49867995734784898</v>
      </c>
      <c r="U29">
        <v>0.32519681197114703</v>
      </c>
      <c r="V29">
        <v>0.263989232996933</v>
      </c>
      <c r="W29">
        <v>0.44763343156067598</v>
      </c>
      <c r="X29">
        <v>0.54692926212202098</v>
      </c>
      <c r="Y29">
        <v>0.51339532846820801</v>
      </c>
      <c r="Z29">
        <v>0.492426512419746</v>
      </c>
      <c r="AA29">
        <v>0.45132787046005002</v>
      </c>
      <c r="AB29">
        <v>0.26145337278937297</v>
      </c>
      <c r="AC29">
        <v>0.30745313985813599</v>
      </c>
    </row>
    <row r="30" spans="1:29" x14ac:dyDescent="0.25">
      <c r="A30" t="s">
        <v>268</v>
      </c>
      <c r="B30">
        <v>0.129237805396059</v>
      </c>
      <c r="C30">
        <v>0.156206568894252</v>
      </c>
      <c r="D30">
        <v>0.192986427391725</v>
      </c>
      <c r="E30">
        <v>0.427180694760115</v>
      </c>
      <c r="F30">
        <v>0.215411999132464</v>
      </c>
      <c r="G30">
        <v>0.27700985535683298</v>
      </c>
      <c r="H30">
        <v>0.246243008334495</v>
      </c>
      <c r="I30">
        <v>0.47414725265737001</v>
      </c>
      <c r="J30">
        <v>0.41985554133285502</v>
      </c>
      <c r="K30">
        <v>0.39419490572417998</v>
      </c>
      <c r="L30">
        <v>0.356532177388722</v>
      </c>
      <c r="M30">
        <v>0.57076002172261997</v>
      </c>
      <c r="N30">
        <v>0.32548900534205299</v>
      </c>
      <c r="O30">
        <v>0.46680185337264102</v>
      </c>
      <c r="P30">
        <v>0.52195241632366496</v>
      </c>
      <c r="Q30">
        <v>0.57181992585979302</v>
      </c>
      <c r="R30">
        <v>0.55719681320210201</v>
      </c>
      <c r="S30">
        <v>0.51711286798656797</v>
      </c>
      <c r="T30">
        <v>0.46602248366140703</v>
      </c>
      <c r="U30">
        <v>0.41463741745470201</v>
      </c>
      <c r="V30">
        <v>0.35490506400056798</v>
      </c>
      <c r="W30">
        <v>0.49168334762906801</v>
      </c>
      <c r="X30">
        <v>0.61660161005541703</v>
      </c>
      <c r="Y30">
        <v>0.55872086436526802</v>
      </c>
      <c r="Z30">
        <v>0.52076151751753497</v>
      </c>
      <c r="AA30">
        <v>0.445427980508599</v>
      </c>
      <c r="AB30">
        <v>0.30748950662237201</v>
      </c>
      <c r="AC30">
        <v>0.346582294108853</v>
      </c>
    </row>
    <row r="31" spans="1:29" x14ac:dyDescent="0.25">
      <c r="A31" t="s">
        <v>269</v>
      </c>
      <c r="B31">
        <v>0.188651632608556</v>
      </c>
      <c r="C31">
        <v>0.35623284097365399</v>
      </c>
      <c r="D31">
        <v>0.33395663415557503</v>
      </c>
      <c r="E31">
        <v>0.45538279567398499</v>
      </c>
      <c r="F31">
        <v>0.46214169454651499</v>
      </c>
      <c r="G31">
        <v>0.44930971789963697</v>
      </c>
      <c r="H31">
        <v>0.46830240017575298</v>
      </c>
      <c r="I31">
        <v>0.46874082389147098</v>
      </c>
      <c r="J31">
        <v>0.50850319053284698</v>
      </c>
      <c r="K31">
        <v>0.68280839953336903</v>
      </c>
      <c r="L31">
        <v>0.57692389326845905</v>
      </c>
      <c r="M31">
        <v>0.60928877389315195</v>
      </c>
      <c r="N31">
        <v>0.54957785463495101</v>
      </c>
      <c r="O31">
        <v>0.47584909370216499</v>
      </c>
      <c r="P31">
        <v>0.66074805673479298</v>
      </c>
      <c r="Q31">
        <v>0.486950687669788</v>
      </c>
      <c r="R31">
        <v>0.74729551803331395</v>
      </c>
      <c r="S31">
        <v>0.59864469446430402</v>
      </c>
      <c r="T31">
        <v>0.634428089578705</v>
      </c>
      <c r="U31">
        <v>0.64862276055506296</v>
      </c>
      <c r="V31">
        <v>0.56336188152099298</v>
      </c>
      <c r="W31">
        <v>0.63645535878024195</v>
      </c>
      <c r="X31">
        <v>0.553213554439</v>
      </c>
      <c r="Y31">
        <v>0.49076172533562601</v>
      </c>
      <c r="Z31">
        <v>0.46143650326111502</v>
      </c>
      <c r="AA31">
        <v>0.64177609289890802</v>
      </c>
      <c r="AB31">
        <v>0.58961879746921997</v>
      </c>
      <c r="AC31">
        <v>0.65215030090938997</v>
      </c>
    </row>
    <row r="32" spans="1:29" x14ac:dyDescent="0.25">
      <c r="A32" t="s">
        <v>270</v>
      </c>
      <c r="B32">
        <v>0.21945486942860801</v>
      </c>
      <c r="C32">
        <v>0.21658463674544001</v>
      </c>
      <c r="D32">
        <v>0.221913092096302</v>
      </c>
      <c r="E32">
        <v>0.57935258117615895</v>
      </c>
      <c r="F32">
        <v>0.25235848718174703</v>
      </c>
      <c r="G32">
        <v>0.36568768927727802</v>
      </c>
      <c r="H32">
        <v>0.40120562907606899</v>
      </c>
      <c r="I32">
        <v>0.40006476012605402</v>
      </c>
      <c r="J32">
        <v>0.42101945379731398</v>
      </c>
      <c r="K32">
        <v>0.45452757718079301</v>
      </c>
      <c r="L32">
        <v>0.32254323727025502</v>
      </c>
      <c r="M32">
        <v>0.46404598689029902</v>
      </c>
      <c r="N32">
        <v>0.47723901253351603</v>
      </c>
      <c r="O32">
        <v>0.46715702988757402</v>
      </c>
      <c r="P32">
        <v>0.49578487032858598</v>
      </c>
      <c r="Q32">
        <v>0.44641094688821997</v>
      </c>
      <c r="R32">
        <v>0.35252533947444498</v>
      </c>
      <c r="S32">
        <v>0.43169788123944203</v>
      </c>
      <c r="T32">
        <v>0.29125567778873601</v>
      </c>
      <c r="U32">
        <v>0.57523945531728504</v>
      </c>
      <c r="V32">
        <v>0.67339787281431895</v>
      </c>
      <c r="W32">
        <v>0.42598553233580699</v>
      </c>
      <c r="X32">
        <v>0.41631594996441501</v>
      </c>
      <c r="Y32">
        <v>0.47603016899172601</v>
      </c>
      <c r="Z32">
        <v>0.41144373025930397</v>
      </c>
      <c r="AA32">
        <v>0.51138405856759805</v>
      </c>
      <c r="AB32">
        <v>0.50940902571651803</v>
      </c>
      <c r="AC32">
        <v>0.42346536547508701</v>
      </c>
    </row>
    <row r="33" spans="1:29" x14ac:dyDescent="0.25">
      <c r="A33" t="s">
        <v>271</v>
      </c>
      <c r="B33">
        <v>0.117427095254986</v>
      </c>
      <c r="C33">
        <v>0.187454601418579</v>
      </c>
      <c r="D33">
        <v>0.128641593366943</v>
      </c>
      <c r="E33">
        <v>0.158123566876504</v>
      </c>
      <c r="F33">
        <v>0.201298584536516</v>
      </c>
      <c r="G33">
        <v>0.19717199734084501</v>
      </c>
      <c r="H33">
        <v>0.26899747683092901</v>
      </c>
      <c r="I33">
        <v>0.41472675226248701</v>
      </c>
      <c r="J33">
        <v>0.45096931117662498</v>
      </c>
      <c r="K33">
        <v>0.44764138720427299</v>
      </c>
      <c r="L33">
        <v>0.45626680237419098</v>
      </c>
      <c r="M33">
        <v>0.46788302720842501</v>
      </c>
      <c r="N33">
        <v>0.45169563144861402</v>
      </c>
      <c r="O33">
        <v>0.54048830147974802</v>
      </c>
      <c r="P33">
        <v>0.61705605115390505</v>
      </c>
      <c r="Q33">
        <v>0.58093817884696997</v>
      </c>
      <c r="R33">
        <v>0.600096572451428</v>
      </c>
      <c r="S33">
        <v>0.61518312884733395</v>
      </c>
      <c r="T33">
        <v>0.57354169800291699</v>
      </c>
      <c r="U33">
        <v>0.53941687765588098</v>
      </c>
      <c r="V33">
        <v>0.55762050649688899</v>
      </c>
      <c r="W33">
        <v>0.56636530125168905</v>
      </c>
      <c r="X33">
        <v>0.64353056088881699</v>
      </c>
      <c r="Y33">
        <v>0.60134705472093897</v>
      </c>
      <c r="Z33">
        <v>0.57682507865710397</v>
      </c>
      <c r="AA33">
        <v>0.54001128127437703</v>
      </c>
      <c r="AB33">
        <v>0.57772642016818498</v>
      </c>
      <c r="AC33">
        <v>0.57625944825638198</v>
      </c>
    </row>
    <row r="34" spans="1:29" x14ac:dyDescent="0.25">
      <c r="A34" t="s">
        <v>272</v>
      </c>
      <c r="B34">
        <v>0.27616557941835002</v>
      </c>
      <c r="C34">
        <v>0.34947368164456899</v>
      </c>
      <c r="D34">
        <v>0.60393763567400804</v>
      </c>
      <c r="E34">
        <v>0.28814771657826999</v>
      </c>
      <c r="F34">
        <v>0.38399449990927098</v>
      </c>
      <c r="G34">
        <v>0.75501657151619495</v>
      </c>
      <c r="H34">
        <v>0.67162676927744402</v>
      </c>
      <c r="I34">
        <v>0.687137520124532</v>
      </c>
      <c r="J34">
        <v>0.86977106796415005</v>
      </c>
      <c r="K34">
        <v>0.858063141403551</v>
      </c>
      <c r="L34">
        <v>1.00959078365273</v>
      </c>
      <c r="M34">
        <v>1.1294525021592099</v>
      </c>
      <c r="N34">
        <v>0.97580503860684398</v>
      </c>
      <c r="O34">
        <v>0.77261587532497999</v>
      </c>
      <c r="P34">
        <v>1.03635370398522</v>
      </c>
      <c r="Q34">
        <v>0.82862755549434697</v>
      </c>
      <c r="R34">
        <v>0.94191753747336604</v>
      </c>
      <c r="S34">
        <v>1.1198645213565801</v>
      </c>
      <c r="T34">
        <v>0.78612654220593003</v>
      </c>
      <c r="U34">
        <v>0.89946356531970895</v>
      </c>
      <c r="V34">
        <v>1.1931863900038799</v>
      </c>
      <c r="W34">
        <v>1.3373709192159</v>
      </c>
      <c r="X34">
        <v>0.86739690070231901</v>
      </c>
      <c r="Y34">
        <v>0.86861895678796397</v>
      </c>
      <c r="Z34">
        <v>1.0282170728109199</v>
      </c>
      <c r="AA34">
        <v>0.74414673569906598</v>
      </c>
      <c r="AB34">
        <v>0.80434960356089302</v>
      </c>
      <c r="AC34">
        <v>1.0458588282872801</v>
      </c>
    </row>
    <row r="35" spans="1:29" x14ac:dyDescent="0.25">
      <c r="A35" t="s">
        <v>273</v>
      </c>
      <c r="B35">
        <v>0.157198287229534</v>
      </c>
      <c r="C35">
        <v>0.158899679685815</v>
      </c>
      <c r="D35">
        <v>0.27647639440387201</v>
      </c>
      <c r="E35">
        <v>0.31313567867722403</v>
      </c>
      <c r="F35">
        <v>0.378336586772065</v>
      </c>
      <c r="G35">
        <v>0.23381354376353899</v>
      </c>
      <c r="H35">
        <v>0.28439561728389201</v>
      </c>
      <c r="I35">
        <v>0.70495655168373195</v>
      </c>
      <c r="J35">
        <v>0.71949574633041202</v>
      </c>
      <c r="K35">
        <v>0.69847314651127101</v>
      </c>
      <c r="L35">
        <v>0.74587712417018903</v>
      </c>
      <c r="M35">
        <v>0.70367561904033105</v>
      </c>
      <c r="N35">
        <v>0.34781189112046001</v>
      </c>
      <c r="O35">
        <v>0.429145461592499</v>
      </c>
      <c r="P35">
        <v>0.84285712297968696</v>
      </c>
      <c r="Q35">
        <v>0.80260964545839497</v>
      </c>
      <c r="R35">
        <v>0.78435590602419103</v>
      </c>
      <c r="S35">
        <v>0.85400825043268602</v>
      </c>
      <c r="T35">
        <v>0.76457990344159599</v>
      </c>
      <c r="U35">
        <v>0.40274463100117502</v>
      </c>
      <c r="V35">
        <v>0.44486485334984899</v>
      </c>
      <c r="W35">
        <v>0.81821186050113304</v>
      </c>
      <c r="X35">
        <v>0.88723407519571196</v>
      </c>
      <c r="Y35">
        <v>0.80811648950847403</v>
      </c>
      <c r="Z35">
        <v>0.89115300805060504</v>
      </c>
      <c r="AA35">
        <v>0.700508215014361</v>
      </c>
      <c r="AB35">
        <v>0.34087439812522302</v>
      </c>
      <c r="AC35">
        <v>0.497331294830888</v>
      </c>
    </row>
    <row r="36" spans="1:29" x14ac:dyDescent="0.25">
      <c r="A36" t="s">
        <v>274</v>
      </c>
      <c r="B36">
        <v>0.33715541851698899</v>
      </c>
      <c r="C36">
        <v>0.253509824904318</v>
      </c>
      <c r="D36">
        <v>0.22744886389725</v>
      </c>
      <c r="E36">
        <v>0.231926081896939</v>
      </c>
      <c r="F36">
        <v>0.29420435962269398</v>
      </c>
      <c r="G36">
        <v>0.441132531380797</v>
      </c>
      <c r="H36">
        <v>0.43419221280655201</v>
      </c>
      <c r="I36">
        <v>0.412488102793024</v>
      </c>
      <c r="J36">
        <v>0.528919849074586</v>
      </c>
      <c r="K36">
        <v>0.62781725296225799</v>
      </c>
      <c r="L36">
        <v>0.520562101759523</v>
      </c>
      <c r="M36">
        <v>0.50539482007859104</v>
      </c>
      <c r="N36">
        <v>0.46841321223782101</v>
      </c>
      <c r="O36">
        <v>0.49394769627267499</v>
      </c>
      <c r="P36">
        <v>0.50599891629466198</v>
      </c>
      <c r="Q36">
        <v>0.78734066569195105</v>
      </c>
      <c r="R36">
        <v>0.78910910005555701</v>
      </c>
      <c r="S36">
        <v>0.63078366116621698</v>
      </c>
      <c r="T36">
        <v>0.66558381156742596</v>
      </c>
      <c r="U36">
        <v>0.51164721522363199</v>
      </c>
      <c r="V36">
        <v>0.53537360550165203</v>
      </c>
      <c r="W36">
        <v>0.52376726166863097</v>
      </c>
      <c r="X36">
        <v>0.64146488673458701</v>
      </c>
      <c r="Y36">
        <v>0.74744782909666796</v>
      </c>
      <c r="Z36">
        <v>0.68455319591644004</v>
      </c>
      <c r="AA36">
        <v>0.55708892460022497</v>
      </c>
      <c r="AB36">
        <v>0.36806839260420698</v>
      </c>
      <c r="AC36">
        <v>0.44814482253242399</v>
      </c>
    </row>
    <row r="37" spans="1:29" x14ac:dyDescent="0.25">
      <c r="A37" t="s">
        <v>275</v>
      </c>
      <c r="B37">
        <v>0.19150694244345601</v>
      </c>
      <c r="C37">
        <v>0.15910144568596299</v>
      </c>
      <c r="D37">
        <v>0.148431143131774</v>
      </c>
      <c r="E37">
        <v>0.17270731996324601</v>
      </c>
      <c r="F37">
        <v>0.21563810658576299</v>
      </c>
      <c r="G37">
        <v>0.229657567259476</v>
      </c>
      <c r="H37">
        <v>0.36140617745335202</v>
      </c>
      <c r="I37">
        <v>0.56672684799514095</v>
      </c>
      <c r="J37">
        <v>0.77905201423315196</v>
      </c>
      <c r="K37">
        <v>0.93889365211313303</v>
      </c>
      <c r="L37">
        <v>0.76601604588850303</v>
      </c>
      <c r="M37">
        <v>0.66178251412962996</v>
      </c>
      <c r="N37">
        <v>0.50672056207197003</v>
      </c>
      <c r="O37">
        <v>0.51830237827274905</v>
      </c>
      <c r="P37">
        <v>0.76949909486743495</v>
      </c>
      <c r="Q37">
        <v>0.62819248718966503</v>
      </c>
      <c r="R37">
        <v>0.88736314955923401</v>
      </c>
      <c r="S37">
        <v>0.79847963555928603</v>
      </c>
      <c r="T37">
        <v>0.64117761333550305</v>
      </c>
      <c r="U37">
        <v>0.43322445376238899</v>
      </c>
      <c r="V37">
        <v>0.55380922108946395</v>
      </c>
      <c r="W37">
        <v>0.82384951403029305</v>
      </c>
      <c r="X37">
        <v>0.70030604732118695</v>
      </c>
      <c r="Y37">
        <v>0.73176169305612604</v>
      </c>
      <c r="Z37">
        <v>0.80373297933451504</v>
      </c>
      <c r="AA37">
        <v>0.64139970002672997</v>
      </c>
      <c r="AB37">
        <v>0.41311242380900498</v>
      </c>
      <c r="AC37">
        <v>0.58419713090437797</v>
      </c>
    </row>
    <row r="38" spans="1:29" x14ac:dyDescent="0.25">
      <c r="A38" t="s">
        <v>276</v>
      </c>
      <c r="B38">
        <v>0.21940872005758599</v>
      </c>
      <c r="C38">
        <v>0.180528465668366</v>
      </c>
      <c r="D38">
        <v>0.290605729583779</v>
      </c>
      <c r="E38">
        <v>0.26463789788412601</v>
      </c>
      <c r="F38">
        <v>0.32939393415461798</v>
      </c>
      <c r="G38">
        <v>0.30051080975528199</v>
      </c>
      <c r="H38">
        <v>0.31743360782720298</v>
      </c>
      <c r="I38">
        <v>0.52757365119641297</v>
      </c>
      <c r="J38">
        <v>0.626578932306325</v>
      </c>
      <c r="K38">
        <v>0.59638981429453297</v>
      </c>
      <c r="L38">
        <v>0.47573254764801998</v>
      </c>
      <c r="M38">
        <v>0.44597863518898201</v>
      </c>
      <c r="N38">
        <v>0.52076560270100303</v>
      </c>
      <c r="O38">
        <v>0.63153318694293903</v>
      </c>
      <c r="P38">
        <v>0.52869391712686997</v>
      </c>
      <c r="Q38">
        <v>0.61639142907385003</v>
      </c>
      <c r="R38">
        <v>0.57352418233681302</v>
      </c>
      <c r="S38">
        <v>0.68984729965423597</v>
      </c>
      <c r="T38">
        <v>0.60219223038476599</v>
      </c>
      <c r="U38">
        <v>0.46118572913567502</v>
      </c>
      <c r="V38">
        <v>0.55179370102280401</v>
      </c>
      <c r="W38">
        <v>0.63555264160375402</v>
      </c>
      <c r="X38">
        <v>0.68959926927876602</v>
      </c>
      <c r="Y38">
        <v>0.65713992059735504</v>
      </c>
      <c r="Z38">
        <v>0.54694588732395799</v>
      </c>
      <c r="AA38">
        <v>0.49111584805897401</v>
      </c>
      <c r="AB38">
        <v>0.49363005767007301</v>
      </c>
      <c r="AC38">
        <v>0.604173185109386</v>
      </c>
    </row>
    <row r="39" spans="1:29" x14ac:dyDescent="0.25">
      <c r="A39" t="s">
        <v>277</v>
      </c>
      <c r="B39">
        <v>0.33252842498025798</v>
      </c>
      <c r="C39">
        <v>0.429913389442173</v>
      </c>
      <c r="D39">
        <v>0.38459101157581899</v>
      </c>
      <c r="E39">
        <v>0.36143004207194601</v>
      </c>
      <c r="F39">
        <v>0.37299859991501999</v>
      </c>
      <c r="G39">
        <v>0.36036141349640399</v>
      </c>
      <c r="H39">
        <v>0.370849498844953</v>
      </c>
      <c r="I39">
        <v>0.59814654670995604</v>
      </c>
      <c r="J39">
        <v>0.62134368756397595</v>
      </c>
      <c r="K39">
        <v>0.65156667408870805</v>
      </c>
      <c r="L39">
        <v>0.68867377580755496</v>
      </c>
      <c r="M39">
        <v>0.54566320085651399</v>
      </c>
      <c r="N39">
        <v>0.458113146614471</v>
      </c>
      <c r="O39">
        <v>0.57841919570959199</v>
      </c>
      <c r="P39">
        <v>0.751793990261301</v>
      </c>
      <c r="Q39">
        <v>0.69607523637644098</v>
      </c>
      <c r="R39">
        <v>0.80068850320055196</v>
      </c>
      <c r="S39">
        <v>0.774939161962933</v>
      </c>
      <c r="T39">
        <v>0.74163147294127396</v>
      </c>
      <c r="U39">
        <v>0.36012159256175502</v>
      </c>
      <c r="V39">
        <v>0.46245583610297197</v>
      </c>
      <c r="W39">
        <v>0.96626719474639999</v>
      </c>
      <c r="X39">
        <v>0.94051199983143596</v>
      </c>
      <c r="Y39">
        <v>0.99911940003956201</v>
      </c>
      <c r="Z39">
        <v>1.0210784622926099</v>
      </c>
      <c r="AA39">
        <v>1.01652381664239</v>
      </c>
      <c r="AB39">
        <v>0.52571651839299505</v>
      </c>
      <c r="AC39">
        <v>0.43485095513243799</v>
      </c>
    </row>
    <row r="40" spans="1:29" x14ac:dyDescent="0.25">
      <c r="A40" t="s">
        <v>278</v>
      </c>
      <c r="B40">
        <v>0.27169058880277702</v>
      </c>
      <c r="C40">
        <v>0.23932402838858699</v>
      </c>
      <c r="D40">
        <v>0.18422645756980999</v>
      </c>
      <c r="E40">
        <v>0.27631989865290402</v>
      </c>
      <c r="F40">
        <v>0.188060590234156</v>
      </c>
      <c r="G40">
        <v>0.169729117434752</v>
      </c>
      <c r="H40">
        <v>0.28355638218624102</v>
      </c>
      <c r="I40">
        <v>0.26912630865452503</v>
      </c>
      <c r="J40">
        <v>0.334541705148032</v>
      </c>
      <c r="K40">
        <v>0.351152398786515</v>
      </c>
      <c r="L40">
        <v>0.32450421940430102</v>
      </c>
      <c r="M40">
        <v>0.63051006569901102</v>
      </c>
      <c r="N40">
        <v>0.29984594884730198</v>
      </c>
      <c r="O40">
        <v>0.41382185503520302</v>
      </c>
      <c r="P40">
        <v>0.43779588598351099</v>
      </c>
      <c r="Q40">
        <v>0.41975255153198499</v>
      </c>
      <c r="R40">
        <v>0.37810670236073801</v>
      </c>
      <c r="S40">
        <v>0.48019530253853199</v>
      </c>
      <c r="T40">
        <v>0.42656048538844898</v>
      </c>
      <c r="U40">
        <v>0.29248792043225502</v>
      </c>
      <c r="V40">
        <v>0.30430407663924303</v>
      </c>
      <c r="W40">
        <v>0.34222498739743801</v>
      </c>
      <c r="X40">
        <v>0.39673970948209702</v>
      </c>
      <c r="Y40">
        <v>0.42237470832948099</v>
      </c>
      <c r="Z40">
        <v>0.52354100403516002</v>
      </c>
      <c r="AA40">
        <v>0.324672463074763</v>
      </c>
      <c r="AB40">
        <v>0.29895252602344802</v>
      </c>
      <c r="AC40">
        <v>0.33028496192884998</v>
      </c>
    </row>
    <row r="41" spans="1:29" x14ac:dyDescent="0.25">
      <c r="A41" t="s">
        <v>279</v>
      </c>
      <c r="B41">
        <v>0.17589774825285001</v>
      </c>
      <c r="C41">
        <v>0.21203720787262101</v>
      </c>
      <c r="D41">
        <v>0.230488125456908</v>
      </c>
      <c r="E41">
        <v>0.192612634078249</v>
      </c>
      <c r="F41">
        <v>0.18887003995749499</v>
      </c>
      <c r="G41">
        <v>0.24271870142434601</v>
      </c>
      <c r="H41">
        <v>0.32058934454200799</v>
      </c>
      <c r="I41">
        <v>0.59194857447513505</v>
      </c>
      <c r="J41">
        <v>0.84575414730121401</v>
      </c>
      <c r="K41">
        <v>0.86513689055490495</v>
      </c>
      <c r="L41">
        <v>0.84807896662711302</v>
      </c>
      <c r="M41">
        <v>0.66243809668317299</v>
      </c>
      <c r="N41">
        <v>0.445623033945452</v>
      </c>
      <c r="O41">
        <v>0.48173749173362601</v>
      </c>
      <c r="P41">
        <v>0.97190820349713303</v>
      </c>
      <c r="Q41">
        <v>0.93946600052339801</v>
      </c>
      <c r="R41">
        <v>0.74908726439335604</v>
      </c>
      <c r="S41">
        <v>0.75010159834464296</v>
      </c>
      <c r="T41">
        <v>0.68194697024651496</v>
      </c>
      <c r="U41">
        <v>0.60056012732560204</v>
      </c>
      <c r="V41">
        <v>0.55350964002052205</v>
      </c>
      <c r="W41">
        <v>0.89024551026188603</v>
      </c>
      <c r="X41">
        <v>0.95645609003662302</v>
      </c>
      <c r="Y41">
        <v>0.86840621959076403</v>
      </c>
      <c r="Z41">
        <v>0.878722020428511</v>
      </c>
      <c r="AA41">
        <v>0.82521384625025496</v>
      </c>
      <c r="AB41">
        <v>0.56317774762196804</v>
      </c>
      <c r="AC41">
        <v>0.62930341937214096</v>
      </c>
    </row>
    <row r="42" spans="1:29" x14ac:dyDescent="0.25">
      <c r="A42" t="s">
        <v>280</v>
      </c>
      <c r="B42">
        <v>0.146868871546117</v>
      </c>
      <c r="C42">
        <v>0.28922739492756899</v>
      </c>
      <c r="D42">
        <v>0.23479663288718999</v>
      </c>
      <c r="E42">
        <v>0.40862502817722302</v>
      </c>
      <c r="F42">
        <v>0.29202897926328802</v>
      </c>
      <c r="G42">
        <v>0.231398525850255</v>
      </c>
      <c r="H42">
        <v>0.257200603786782</v>
      </c>
      <c r="I42">
        <v>0.29404795244585502</v>
      </c>
      <c r="J42">
        <v>0.27092288457564101</v>
      </c>
      <c r="K42">
        <v>0.40087949725067501</v>
      </c>
      <c r="L42">
        <v>0.34029029798042398</v>
      </c>
      <c r="M42">
        <v>0.51298348846116903</v>
      </c>
      <c r="N42">
        <v>0.30142080695220502</v>
      </c>
      <c r="O42">
        <v>0.51069764484057201</v>
      </c>
      <c r="P42">
        <v>0.34897537599457801</v>
      </c>
      <c r="Q42">
        <v>0.528837136684977</v>
      </c>
      <c r="R42">
        <v>0.54341824695018204</v>
      </c>
      <c r="S42">
        <v>0.47402360110978398</v>
      </c>
      <c r="T42">
        <v>0.33302655120317998</v>
      </c>
      <c r="U42">
        <v>0.243850577039297</v>
      </c>
      <c r="V42">
        <v>0.29549268384877098</v>
      </c>
      <c r="W42">
        <v>0.32535365228830598</v>
      </c>
      <c r="X42">
        <v>0.35259561459520999</v>
      </c>
      <c r="Y42">
        <v>0.37883494730364897</v>
      </c>
      <c r="Z42">
        <v>0.39487553486003202</v>
      </c>
      <c r="AA42">
        <v>0.36615680440452802</v>
      </c>
      <c r="AB42">
        <v>0.28724881576197903</v>
      </c>
      <c r="AC42">
        <v>0.56178771428964203</v>
      </c>
    </row>
    <row r="43" spans="1:29" x14ac:dyDescent="0.25">
      <c r="A43" t="s">
        <v>281</v>
      </c>
      <c r="B43">
        <v>0.14055134713627801</v>
      </c>
      <c r="C43">
        <v>0.16417513018621899</v>
      </c>
      <c r="D43">
        <v>0.12576525768320099</v>
      </c>
      <c r="E43">
        <v>0.20921963581174299</v>
      </c>
      <c r="F43">
        <v>0.188358105683611</v>
      </c>
      <c r="G43">
        <v>0.205960486358782</v>
      </c>
      <c r="H43">
        <v>0.25026051598944199</v>
      </c>
      <c r="I43">
        <v>0.56246130501022296</v>
      </c>
      <c r="J43">
        <v>0.69252832372895701</v>
      </c>
      <c r="K43">
        <v>0.58975937211037299</v>
      </c>
      <c r="L43">
        <v>0.56969720081073305</v>
      </c>
      <c r="M43">
        <v>0.53162314723606696</v>
      </c>
      <c r="N43">
        <v>0.38940259870378302</v>
      </c>
      <c r="O43">
        <v>0.54294699579102201</v>
      </c>
      <c r="P43">
        <v>0.66176760322259298</v>
      </c>
      <c r="Q43">
        <v>0.71146079930968498</v>
      </c>
      <c r="R43">
        <v>0.66146488980253604</v>
      </c>
      <c r="S43">
        <v>0.60275685031917603</v>
      </c>
      <c r="T43">
        <v>0.61359166094959094</v>
      </c>
      <c r="U43">
        <v>0.56866409726319</v>
      </c>
      <c r="V43">
        <v>0.66712201688897199</v>
      </c>
      <c r="W43">
        <v>0.56903725212762601</v>
      </c>
      <c r="X43">
        <v>0.72566396994335802</v>
      </c>
      <c r="Y43">
        <v>0.68853965440621701</v>
      </c>
      <c r="Z43">
        <v>0.65716552855025301</v>
      </c>
      <c r="AA43">
        <v>0.54610116200720304</v>
      </c>
      <c r="AB43">
        <v>0.55849135904041503</v>
      </c>
      <c r="AC43">
        <v>0.69347237786054094</v>
      </c>
    </row>
    <row r="44" spans="1:29" x14ac:dyDescent="0.25">
      <c r="A44" t="s">
        <v>282</v>
      </c>
      <c r="B44">
        <v>0.16970052307476799</v>
      </c>
      <c r="C44">
        <v>0.26123570458293999</v>
      </c>
      <c r="D44">
        <v>0.22944152766935499</v>
      </c>
      <c r="E44">
        <v>0.27063735583126203</v>
      </c>
      <c r="F44">
        <v>0.27442009944106099</v>
      </c>
      <c r="G44">
        <v>0.24209872246018099</v>
      </c>
      <c r="H44">
        <v>0.36418314887217301</v>
      </c>
      <c r="I44">
        <v>0.27847906482462598</v>
      </c>
      <c r="J44">
        <v>0.35397495906967902</v>
      </c>
      <c r="K44">
        <v>0.29183887707441702</v>
      </c>
      <c r="L44">
        <v>0.24284128019621901</v>
      </c>
      <c r="M44">
        <v>0.27124460332107297</v>
      </c>
      <c r="N44">
        <v>0.48150881424655601</v>
      </c>
      <c r="O44">
        <v>0.51564032042849095</v>
      </c>
      <c r="P44">
        <v>0.367959546346178</v>
      </c>
      <c r="Q44">
        <v>0.420588777588153</v>
      </c>
      <c r="R44">
        <v>0.387824262605865</v>
      </c>
      <c r="S44">
        <v>0.46436662487063901</v>
      </c>
      <c r="T44">
        <v>0.45791647741914698</v>
      </c>
      <c r="U44">
        <v>0.48528731179368201</v>
      </c>
      <c r="V44">
        <v>0.634136853401292</v>
      </c>
      <c r="W44">
        <v>0.40588259786056302</v>
      </c>
      <c r="X44">
        <v>0.438588973475252</v>
      </c>
      <c r="Y44">
        <v>0.44560562306880502</v>
      </c>
      <c r="Z44">
        <v>0.51461674629161702</v>
      </c>
      <c r="AA44">
        <v>0.40187438281740501</v>
      </c>
      <c r="AB44">
        <v>0.48884991307137998</v>
      </c>
      <c r="AC44">
        <v>0.42912448788013102</v>
      </c>
    </row>
    <row r="45" spans="1:29" x14ac:dyDescent="0.25">
      <c r="A45" t="s">
        <v>283</v>
      </c>
      <c r="B45">
        <v>0.45215162046585999</v>
      </c>
      <c r="C45">
        <v>0.49479700247033398</v>
      </c>
      <c r="D45">
        <v>0.36933110297780702</v>
      </c>
      <c r="E45">
        <v>0.44435709552033198</v>
      </c>
      <c r="F45">
        <v>0.49392378192342001</v>
      </c>
      <c r="G45">
        <v>0.49794274738326799</v>
      </c>
      <c r="H45">
        <v>0.43541864241934602</v>
      </c>
      <c r="I45">
        <v>0.38797237522550299</v>
      </c>
      <c r="J45">
        <v>0.39524407578364701</v>
      </c>
      <c r="K45">
        <v>0.71576380845841703</v>
      </c>
      <c r="L45">
        <v>0.74119337683356601</v>
      </c>
      <c r="M45">
        <v>0.69419483471715604</v>
      </c>
      <c r="N45">
        <v>0.606216040314286</v>
      </c>
      <c r="O45">
        <v>0.78393382415254897</v>
      </c>
      <c r="P45">
        <v>0.66251493717276499</v>
      </c>
      <c r="Q45">
        <v>0.87392251788505704</v>
      </c>
      <c r="R45">
        <v>0.67394241513239495</v>
      </c>
      <c r="S45">
        <v>0.81500682454075601</v>
      </c>
      <c r="T45">
        <v>0.91384821089792201</v>
      </c>
      <c r="U45">
        <v>1.01546438896209</v>
      </c>
      <c r="V45">
        <v>1.1260393826735799</v>
      </c>
      <c r="W45">
        <v>0.72926873167100703</v>
      </c>
      <c r="X45">
        <v>0.91028367671283295</v>
      </c>
      <c r="Y45">
        <v>1.1536389273848999</v>
      </c>
      <c r="Z45">
        <v>1.1094716665098801</v>
      </c>
      <c r="AA45">
        <v>1.23846345520001</v>
      </c>
      <c r="AB45">
        <v>1.42475054655092</v>
      </c>
      <c r="AC45">
        <v>0.99224528295801795</v>
      </c>
    </row>
    <row r="46" spans="1:29" x14ac:dyDescent="0.25">
      <c r="A46" t="s">
        <v>284</v>
      </c>
      <c r="B46">
        <v>0.104648525926878</v>
      </c>
      <c r="C46">
        <v>0.141662988720614</v>
      </c>
      <c r="D46">
        <v>0.18702409054632901</v>
      </c>
      <c r="E46">
        <v>0.115579243270612</v>
      </c>
      <c r="F46">
        <v>0.13788112159416899</v>
      </c>
      <c r="G46">
        <v>0.151699669546809</v>
      </c>
      <c r="H46">
        <v>0.20372382149502599</v>
      </c>
      <c r="I46">
        <v>0.37196923541176802</v>
      </c>
      <c r="J46">
        <v>0.48006515888385798</v>
      </c>
      <c r="K46">
        <v>0.42971678486059101</v>
      </c>
      <c r="L46">
        <v>0.37811118329642401</v>
      </c>
      <c r="M46">
        <v>0.35173412048875002</v>
      </c>
      <c r="N46">
        <v>0.23161626677989999</v>
      </c>
      <c r="O46">
        <v>0.261436840022439</v>
      </c>
      <c r="P46">
        <v>0.46648617002820802</v>
      </c>
      <c r="Q46">
        <v>0.48093213761820702</v>
      </c>
      <c r="R46">
        <v>0.41764647456603898</v>
      </c>
      <c r="S46">
        <v>0.38078111897607803</v>
      </c>
      <c r="T46">
        <v>0.34061699443087701</v>
      </c>
      <c r="U46">
        <v>0.23120450205301701</v>
      </c>
      <c r="V46">
        <v>0.312812159263197</v>
      </c>
      <c r="W46">
        <v>0.43140924262510899</v>
      </c>
      <c r="X46">
        <v>0.57823724976910695</v>
      </c>
      <c r="Y46">
        <v>0.40271076259155603</v>
      </c>
      <c r="Z46">
        <v>0.335330617537766</v>
      </c>
      <c r="AA46">
        <v>0.29722688730636099</v>
      </c>
      <c r="AB46">
        <v>0.42415187846345398</v>
      </c>
      <c r="AC46">
        <v>0.39515198418776498</v>
      </c>
    </row>
    <row r="47" spans="1:29" x14ac:dyDescent="0.25">
      <c r="A47" t="s">
        <v>285</v>
      </c>
      <c r="B47">
        <v>0.121533865951926</v>
      </c>
      <c r="C47">
        <v>0.13271553287874199</v>
      </c>
      <c r="D47">
        <v>0.14769668940278699</v>
      </c>
      <c r="E47">
        <v>0.16924462719411401</v>
      </c>
      <c r="F47">
        <v>0.388184794597285</v>
      </c>
      <c r="G47">
        <v>0.17563529470908801</v>
      </c>
      <c r="H47">
        <v>0.13715738001005501</v>
      </c>
      <c r="I47">
        <v>0.64175869406959696</v>
      </c>
      <c r="J47">
        <v>0.716333654483437</v>
      </c>
      <c r="K47">
        <v>0.58468088772391302</v>
      </c>
      <c r="L47">
        <v>0.68235772567297204</v>
      </c>
      <c r="M47">
        <v>0.61575962673422002</v>
      </c>
      <c r="N47">
        <v>0.27189306718533002</v>
      </c>
      <c r="O47">
        <v>0.259998055038211</v>
      </c>
      <c r="P47">
        <v>0.69128101451512702</v>
      </c>
      <c r="Q47">
        <v>0.75861548313620397</v>
      </c>
      <c r="R47">
        <v>0.62241475482081199</v>
      </c>
      <c r="S47">
        <v>0.724752683736125</v>
      </c>
      <c r="T47">
        <v>0.60984388769977904</v>
      </c>
      <c r="U47">
        <v>0.241320555822605</v>
      </c>
      <c r="V47">
        <v>0.32962651428230799</v>
      </c>
      <c r="W47">
        <v>0.60933904613816603</v>
      </c>
      <c r="X47">
        <v>0.635141707316764</v>
      </c>
      <c r="Y47">
        <v>0.55961860449182999</v>
      </c>
      <c r="Z47">
        <v>0.59322447607306195</v>
      </c>
      <c r="AA47">
        <v>0.478587057009626</v>
      </c>
      <c r="AB47">
        <v>0.37280929798297802</v>
      </c>
      <c r="AC47">
        <v>0.38212204362506302</v>
      </c>
    </row>
    <row r="48" spans="1:29" x14ac:dyDescent="0.25">
      <c r="A48" t="s">
        <v>286</v>
      </c>
      <c r="B48">
        <v>7.9400879871729294E-2</v>
      </c>
      <c r="C48">
        <v>0.13380397099340699</v>
      </c>
      <c r="D48">
        <v>9.7164969986720598E-2</v>
      </c>
      <c r="E48">
        <v>0.17096174523678301</v>
      </c>
      <c r="F48">
        <v>0.181622265238256</v>
      </c>
      <c r="G48">
        <v>0.174304892490106</v>
      </c>
      <c r="H48">
        <v>0.21608182094494099</v>
      </c>
      <c r="I48">
        <v>0.59410001271796098</v>
      </c>
      <c r="J48">
        <v>0.58979784952016101</v>
      </c>
      <c r="K48">
        <v>0.55775553280082202</v>
      </c>
      <c r="L48">
        <v>0.60071269357651302</v>
      </c>
      <c r="M48">
        <v>0.60118350222523598</v>
      </c>
      <c r="N48">
        <v>0.35726360064966201</v>
      </c>
      <c r="O48">
        <v>0.494496836502197</v>
      </c>
      <c r="P48">
        <v>0.59154021814507696</v>
      </c>
      <c r="Q48">
        <v>0.60648689979640202</v>
      </c>
      <c r="R48">
        <v>0.58680609358583102</v>
      </c>
      <c r="S48">
        <v>0.542476816530717</v>
      </c>
      <c r="T48">
        <v>0.54738608021241497</v>
      </c>
      <c r="U48">
        <v>0.58157522542857099</v>
      </c>
      <c r="V48">
        <v>0.65353793956340001</v>
      </c>
      <c r="W48">
        <v>0.54126804037436904</v>
      </c>
      <c r="X48">
        <v>0.59767098077517</v>
      </c>
      <c r="Y48">
        <v>0.56719731581204502</v>
      </c>
      <c r="Z48">
        <v>0.50444419786207795</v>
      </c>
      <c r="AA48">
        <v>0.46413499854429502</v>
      </c>
      <c r="AB48">
        <v>0.48732950718236201</v>
      </c>
      <c r="AC48">
        <v>0.64954393497867302</v>
      </c>
    </row>
    <row r="49" spans="1:29" x14ac:dyDescent="0.25">
      <c r="A49" t="s">
        <v>287</v>
      </c>
      <c r="B49">
        <v>8.27505200512237E-2</v>
      </c>
      <c r="C49">
        <v>0.15177858353492499</v>
      </c>
      <c r="D49">
        <v>0.112185282316555</v>
      </c>
      <c r="E49">
        <v>0.16609171409485901</v>
      </c>
      <c r="F49">
        <v>0.151328587517573</v>
      </c>
      <c r="G49">
        <v>0.22375435747956399</v>
      </c>
      <c r="H49">
        <v>0.26909985774378897</v>
      </c>
      <c r="I49">
        <v>0.50944776752363996</v>
      </c>
      <c r="J49">
        <v>0.49268900944670901</v>
      </c>
      <c r="K49">
        <v>0.48372118617493598</v>
      </c>
      <c r="L49">
        <v>0.53196567917841597</v>
      </c>
      <c r="M49">
        <v>0.48178483786769</v>
      </c>
      <c r="N49">
        <v>0.50218386121550895</v>
      </c>
      <c r="O49">
        <v>0.63851125276166498</v>
      </c>
      <c r="P49">
        <v>0.61474837449933395</v>
      </c>
      <c r="Q49">
        <v>0.57608445109028095</v>
      </c>
      <c r="R49">
        <v>0.55120336944745996</v>
      </c>
      <c r="S49">
        <v>0.59423856242585005</v>
      </c>
      <c r="T49">
        <v>0.53281193968492302</v>
      </c>
      <c r="U49">
        <v>0.63596543933997796</v>
      </c>
      <c r="V49">
        <v>0.71778600532342796</v>
      </c>
      <c r="W49">
        <v>0.53690362819945703</v>
      </c>
      <c r="X49">
        <v>0.54218945541692598</v>
      </c>
      <c r="Y49">
        <v>0.52809444726099197</v>
      </c>
      <c r="Z49">
        <v>0.53444810778256402</v>
      </c>
      <c r="AA49">
        <v>0.42589761523053199</v>
      </c>
      <c r="AB49">
        <v>0.61323359091541196</v>
      </c>
      <c r="AC49">
        <v>0.78691827114437796</v>
      </c>
    </row>
    <row r="50" spans="1:29" x14ac:dyDescent="0.25">
      <c r="A50" t="s">
        <v>288</v>
      </c>
      <c r="B50">
        <v>0.14291496793039901</v>
      </c>
      <c r="C50">
        <v>0.16793806177369</v>
      </c>
      <c r="D50">
        <v>0.117206259168533</v>
      </c>
      <c r="E50">
        <v>0.249585160447551</v>
      </c>
      <c r="F50">
        <v>0.25693073555609203</v>
      </c>
      <c r="G50">
        <v>0.28314437300645601</v>
      </c>
      <c r="H50">
        <v>0.37029137198802198</v>
      </c>
      <c r="I50">
        <v>0.54646461055533002</v>
      </c>
      <c r="J50">
        <v>0.57194933952442295</v>
      </c>
      <c r="K50">
        <v>0.59826775874463201</v>
      </c>
      <c r="L50">
        <v>0.61215805688772695</v>
      </c>
      <c r="M50">
        <v>0.605250317783258</v>
      </c>
      <c r="N50">
        <v>0.53737227050064795</v>
      </c>
      <c r="O50">
        <v>0.70603122586687295</v>
      </c>
      <c r="P50">
        <v>0.77649894279391196</v>
      </c>
      <c r="Q50">
        <v>0.76807824034336702</v>
      </c>
      <c r="R50">
        <v>0.78399422163556598</v>
      </c>
      <c r="S50">
        <v>0.69261473587921696</v>
      </c>
      <c r="T50">
        <v>0.66156851897878599</v>
      </c>
      <c r="U50">
        <v>0.80091124207789099</v>
      </c>
      <c r="V50">
        <v>0.82654460751820102</v>
      </c>
      <c r="W50">
        <v>0.71709175861393704</v>
      </c>
      <c r="X50">
        <v>0.750451150977547</v>
      </c>
      <c r="Y50">
        <v>0.79731112982679098</v>
      </c>
      <c r="Z50">
        <v>0.73998095137202202</v>
      </c>
      <c r="AA50">
        <v>0.61191742226258405</v>
      </c>
      <c r="AB50">
        <v>0.73798631198720899</v>
      </c>
      <c r="AC50">
        <v>0.89599765897241102</v>
      </c>
    </row>
    <row r="51" spans="1:29" x14ac:dyDescent="0.25">
      <c r="A51" t="s">
        <v>289</v>
      </c>
      <c r="B51">
        <v>7.3954833543059303E-2</v>
      </c>
      <c r="C51">
        <v>0.14140377208853799</v>
      </c>
      <c r="D51">
        <v>0.113890747830378</v>
      </c>
      <c r="E51">
        <v>0.16563210373510101</v>
      </c>
      <c r="F51">
        <v>0.17096020983886301</v>
      </c>
      <c r="G51">
        <v>0.193249401308105</v>
      </c>
      <c r="H51">
        <v>0.24605477565436101</v>
      </c>
      <c r="I51">
        <v>0.51511943165139795</v>
      </c>
      <c r="J51">
        <v>0.51851495851975304</v>
      </c>
      <c r="K51">
        <v>0.48792831981245399</v>
      </c>
      <c r="L51">
        <v>0.53722788537956301</v>
      </c>
      <c r="M51">
        <v>0.52532932528918397</v>
      </c>
      <c r="N51">
        <v>0.43607990102868099</v>
      </c>
      <c r="O51">
        <v>0.592760830095165</v>
      </c>
      <c r="P51">
        <v>0.621800436963728</v>
      </c>
      <c r="Q51">
        <v>0.60808268813176802</v>
      </c>
      <c r="R51">
        <v>0.59256633315116602</v>
      </c>
      <c r="S51">
        <v>0.58612368235558698</v>
      </c>
      <c r="T51">
        <v>0.55533700426934895</v>
      </c>
      <c r="U51">
        <v>0.60675953159016005</v>
      </c>
      <c r="V51">
        <v>0.70046627940775097</v>
      </c>
      <c r="W51">
        <v>0.54450193038025096</v>
      </c>
      <c r="X51">
        <v>0.58481896939896505</v>
      </c>
      <c r="Y51">
        <v>0.56196011326519302</v>
      </c>
      <c r="Z51">
        <v>0.54690327716778597</v>
      </c>
      <c r="AA51">
        <v>0.46573309179628603</v>
      </c>
      <c r="AB51">
        <v>0.59788342893419699</v>
      </c>
      <c r="AC51">
        <v>0.723744445984838</v>
      </c>
    </row>
    <row r="52" spans="1:29" x14ac:dyDescent="0.25">
      <c r="A52" t="s">
        <v>290</v>
      </c>
      <c r="B52">
        <v>8.6376221779898898E-2</v>
      </c>
      <c r="C52">
        <v>0.15166255325022501</v>
      </c>
      <c r="D52">
        <v>0.105900166032426</v>
      </c>
      <c r="E52">
        <v>0.18178277964362599</v>
      </c>
      <c r="F52">
        <v>0.17485154997640801</v>
      </c>
      <c r="G52">
        <v>0.215280618078101</v>
      </c>
      <c r="H52">
        <v>0.27067958971622003</v>
      </c>
      <c r="I52">
        <v>0.52404581863767397</v>
      </c>
      <c r="J52">
        <v>0.51585420699890905</v>
      </c>
      <c r="K52">
        <v>0.50095436204347699</v>
      </c>
      <c r="L52">
        <v>0.54148443918498301</v>
      </c>
      <c r="M52">
        <v>0.52310543563099698</v>
      </c>
      <c r="N52">
        <v>0.47724723617688303</v>
      </c>
      <c r="O52">
        <v>0.64443599507031801</v>
      </c>
      <c r="P52">
        <v>0.66979376267241297</v>
      </c>
      <c r="Q52">
        <v>0.61653234084257202</v>
      </c>
      <c r="R52">
        <v>0.604818291503328</v>
      </c>
      <c r="S52">
        <v>0.59543679543050498</v>
      </c>
      <c r="T52">
        <v>0.54409679344087603</v>
      </c>
      <c r="U52">
        <v>0.66216435134461205</v>
      </c>
      <c r="V52">
        <v>0.74052262711758798</v>
      </c>
      <c r="W52">
        <v>0.58583896894889198</v>
      </c>
      <c r="X52">
        <v>0.60839364727710799</v>
      </c>
      <c r="Y52">
        <v>0.60319915919729705</v>
      </c>
      <c r="Z52">
        <v>0.57107457048570798</v>
      </c>
      <c r="AA52">
        <v>0.49299159379651403</v>
      </c>
      <c r="AB52">
        <v>0.63028269544690296</v>
      </c>
      <c r="AC52">
        <v>0.80267437373700301</v>
      </c>
    </row>
    <row r="53" spans="1:29" x14ac:dyDescent="0.25">
      <c r="A53" t="s">
        <v>291</v>
      </c>
      <c r="B53">
        <v>9.0645615272543598E-2</v>
      </c>
      <c r="C53">
        <v>0.16275335499874199</v>
      </c>
      <c r="D53">
        <v>0.149701213582215</v>
      </c>
      <c r="E53">
        <v>0.20191623533118999</v>
      </c>
      <c r="F53">
        <v>0.190992633261161</v>
      </c>
      <c r="G53">
        <v>0.22698708831666201</v>
      </c>
      <c r="H53">
        <v>0.25952464313895901</v>
      </c>
      <c r="I53">
        <v>0.52303494092485303</v>
      </c>
      <c r="J53">
        <v>0.54900977609435797</v>
      </c>
      <c r="K53">
        <v>0.53735201645994402</v>
      </c>
      <c r="L53">
        <v>0.57746631641927904</v>
      </c>
      <c r="M53">
        <v>0.55215137397459502</v>
      </c>
      <c r="N53">
        <v>0.43070888871613999</v>
      </c>
      <c r="O53">
        <v>0.59245190281390003</v>
      </c>
      <c r="P53">
        <v>0.67680860136505705</v>
      </c>
      <c r="Q53">
        <v>0.645143993974579</v>
      </c>
      <c r="R53">
        <v>0.65497500921674501</v>
      </c>
      <c r="S53">
        <v>0.63628863539726599</v>
      </c>
      <c r="T53">
        <v>0.62241446266167599</v>
      </c>
      <c r="U53">
        <v>0.62270484594152997</v>
      </c>
      <c r="V53">
        <v>0.71697932636746797</v>
      </c>
      <c r="W53">
        <v>0.60315259325653603</v>
      </c>
      <c r="X53">
        <v>0.65964953389820502</v>
      </c>
      <c r="Y53">
        <v>0.62807326062841495</v>
      </c>
      <c r="Z53">
        <v>0.59884293052490101</v>
      </c>
      <c r="AA53">
        <v>0.53958665020978502</v>
      </c>
      <c r="AB53">
        <v>0.618493176237081</v>
      </c>
      <c r="AC53">
        <v>0.670142164495105</v>
      </c>
    </row>
    <row r="54" spans="1:29" x14ac:dyDescent="0.25">
      <c r="A54" t="s">
        <v>292</v>
      </c>
      <c r="B54">
        <v>0.17151481660554399</v>
      </c>
      <c r="C54">
        <v>0.20850509030241399</v>
      </c>
      <c r="D54">
        <v>0.17884736661162701</v>
      </c>
      <c r="E54">
        <v>0.30984635830777701</v>
      </c>
      <c r="F54">
        <v>0.20854928375770501</v>
      </c>
      <c r="G54">
        <v>0.23468224400768301</v>
      </c>
      <c r="H54">
        <v>0.30868410439609101</v>
      </c>
      <c r="I54">
        <v>0.50072768530966405</v>
      </c>
      <c r="J54">
        <v>0.49437850784700099</v>
      </c>
      <c r="K54">
        <v>0.53696864622239804</v>
      </c>
      <c r="L54">
        <v>0.55364466226952702</v>
      </c>
      <c r="M54">
        <v>0.492315152774777</v>
      </c>
      <c r="N54">
        <v>0.44456564263901199</v>
      </c>
      <c r="O54">
        <v>0.64299874995631601</v>
      </c>
      <c r="P54">
        <v>0.69318784785616905</v>
      </c>
      <c r="Q54">
        <v>0.64755934294176598</v>
      </c>
      <c r="R54">
        <v>0.61315985013401997</v>
      </c>
      <c r="S54">
        <v>0.60050012210142101</v>
      </c>
      <c r="T54">
        <v>0.53324624931154896</v>
      </c>
      <c r="U54">
        <v>0.63189633921865396</v>
      </c>
      <c r="V54">
        <v>0.68519497706089105</v>
      </c>
      <c r="W54">
        <v>0.61201805761061601</v>
      </c>
      <c r="X54">
        <v>0.60335201120992499</v>
      </c>
      <c r="Y54">
        <v>0.60130974242746305</v>
      </c>
      <c r="Z54">
        <v>0.61908072672949699</v>
      </c>
      <c r="AA54">
        <v>0.45536388988999299</v>
      </c>
      <c r="AB54">
        <v>0.60638027452940602</v>
      </c>
      <c r="AC54">
        <v>0.71646306251388803</v>
      </c>
    </row>
    <row r="55" spans="1:29" x14ac:dyDescent="0.25">
      <c r="A55" t="s">
        <v>293</v>
      </c>
      <c r="B55">
        <v>0.32726720355043798</v>
      </c>
      <c r="C55">
        <v>0.37198169681752002</v>
      </c>
      <c r="D55">
        <v>0.23771836891881301</v>
      </c>
      <c r="E55">
        <v>0.38389878988668802</v>
      </c>
      <c r="F55">
        <v>0.42610389916096297</v>
      </c>
      <c r="G55">
        <v>0.34171666322963701</v>
      </c>
      <c r="H55">
        <v>0.34011507700631</v>
      </c>
      <c r="I55">
        <v>0.45413098153752302</v>
      </c>
      <c r="J55">
        <v>0.42933185851802003</v>
      </c>
      <c r="K55">
        <v>0.424145257531505</v>
      </c>
      <c r="L55">
        <v>0.51942050953268804</v>
      </c>
      <c r="M55">
        <v>0.49718389189499401</v>
      </c>
      <c r="N55">
        <v>0.48103504225355598</v>
      </c>
      <c r="O55">
        <v>0.43506991250245602</v>
      </c>
      <c r="P55">
        <v>0.57377052690970698</v>
      </c>
      <c r="Q55">
        <v>0.54758515892461701</v>
      </c>
      <c r="R55">
        <v>0.56272012301705399</v>
      </c>
      <c r="S55">
        <v>0.585992292084343</v>
      </c>
      <c r="T55">
        <v>0.61230420889376802</v>
      </c>
      <c r="U55">
        <v>0.560574545293552</v>
      </c>
      <c r="V55">
        <v>0.413879043302676</v>
      </c>
      <c r="W55">
        <v>0.66075197791564799</v>
      </c>
      <c r="X55">
        <v>0.54778265504288304</v>
      </c>
      <c r="Y55">
        <v>0.64857534054606802</v>
      </c>
      <c r="Z55">
        <v>0.57987305135811995</v>
      </c>
      <c r="AA55">
        <v>0.49114920337958001</v>
      </c>
      <c r="AB55">
        <v>0.44644807876605602</v>
      </c>
      <c r="AC55">
        <v>0.52474152048673495</v>
      </c>
    </row>
    <row r="56" spans="1:29" x14ac:dyDescent="0.25">
      <c r="A56" t="s">
        <v>294</v>
      </c>
      <c r="B56">
        <v>0.33255093201068903</v>
      </c>
      <c r="C56">
        <v>0.390645330627368</v>
      </c>
      <c r="D56">
        <v>0.43325859083139401</v>
      </c>
      <c r="E56">
        <v>0.40142672599338097</v>
      </c>
      <c r="F56">
        <v>0.474670603553904</v>
      </c>
      <c r="G56">
        <v>0.37560680059132801</v>
      </c>
      <c r="H56">
        <v>0.21248332277564699</v>
      </c>
      <c r="I56">
        <v>0.81182041486995904</v>
      </c>
      <c r="J56">
        <v>0.80356861211943198</v>
      </c>
      <c r="K56">
        <v>0.89433167296636296</v>
      </c>
      <c r="L56">
        <v>0.86179117467307798</v>
      </c>
      <c r="M56">
        <v>0.94642551943656394</v>
      </c>
      <c r="N56">
        <v>0.47281051121487</v>
      </c>
      <c r="O56">
        <v>0.60984603546440597</v>
      </c>
      <c r="P56">
        <v>0.868646531038331</v>
      </c>
      <c r="Q56">
        <v>1.09601987449833</v>
      </c>
      <c r="R56">
        <v>0.85542045518825804</v>
      </c>
      <c r="S56">
        <v>0.91914997823561695</v>
      </c>
      <c r="T56">
        <v>0.75352681131514399</v>
      </c>
      <c r="U56">
        <v>0.46541843467741001</v>
      </c>
      <c r="V56">
        <v>0.62400361971382501</v>
      </c>
      <c r="W56">
        <v>0.92406477760517503</v>
      </c>
      <c r="X56">
        <v>0.88680418067630196</v>
      </c>
      <c r="Y56">
        <v>0.94067493778452105</v>
      </c>
      <c r="Z56">
        <v>0.86599290511371196</v>
      </c>
      <c r="AA56">
        <v>0.87965400156420104</v>
      </c>
      <c r="AB56">
        <v>0.63233269184817498</v>
      </c>
      <c r="AC56">
        <v>0.84002895965702695</v>
      </c>
    </row>
    <row r="57" spans="1:29" x14ac:dyDescent="0.25">
      <c r="A57" t="s">
        <v>295</v>
      </c>
      <c r="B57">
        <v>0.21271526511060601</v>
      </c>
      <c r="C57">
        <v>0.21853786891521301</v>
      </c>
      <c r="D57">
        <v>0.173012848961206</v>
      </c>
      <c r="E57">
        <v>0.18878896301192799</v>
      </c>
      <c r="F57">
        <v>0.20268599580822599</v>
      </c>
      <c r="G57">
        <v>0.30595738257066701</v>
      </c>
      <c r="H57">
        <v>0.192118013525792</v>
      </c>
      <c r="I57">
        <v>0.69470477401698305</v>
      </c>
      <c r="J57">
        <v>1.34037012783667</v>
      </c>
      <c r="K57">
        <v>0.75562145580503604</v>
      </c>
      <c r="L57">
        <v>0.86665845493528604</v>
      </c>
      <c r="M57">
        <v>0.79505964519255201</v>
      </c>
      <c r="N57">
        <v>0.448415805028619</v>
      </c>
      <c r="O57">
        <v>0.29886009588037399</v>
      </c>
      <c r="P57">
        <v>0.92500427443294997</v>
      </c>
      <c r="Q57">
        <v>0.84769391948099904</v>
      </c>
      <c r="R57">
        <v>0.95506075139832802</v>
      </c>
      <c r="S57">
        <v>0.80597877159214204</v>
      </c>
      <c r="T57">
        <v>0.89232435310301295</v>
      </c>
      <c r="U57">
        <v>0.695519119295677</v>
      </c>
      <c r="V57">
        <v>0.72519398789116796</v>
      </c>
      <c r="W57">
        <v>0.92425786473367</v>
      </c>
      <c r="X57">
        <v>0.95964891658205698</v>
      </c>
      <c r="Y57">
        <v>0.908824374478439</v>
      </c>
      <c r="Z57">
        <v>0.76432882396485002</v>
      </c>
      <c r="AA57">
        <v>0.63816749348727597</v>
      </c>
      <c r="AB57">
        <v>0.57829710917357702</v>
      </c>
      <c r="AC57">
        <v>0.47810861999006998</v>
      </c>
    </row>
    <row r="58" spans="1:29" x14ac:dyDescent="0.25">
      <c r="A58" t="s">
        <v>296</v>
      </c>
      <c r="B58">
        <v>0.112560489120322</v>
      </c>
      <c r="C58">
        <v>0.19744787456774299</v>
      </c>
      <c r="D58">
        <v>0.15855061320140501</v>
      </c>
      <c r="E58">
        <v>0.142936667469059</v>
      </c>
      <c r="F58">
        <v>0.19576926872905301</v>
      </c>
      <c r="G58">
        <v>0.23476014083810601</v>
      </c>
      <c r="H58">
        <v>0.258777671560394</v>
      </c>
      <c r="I58">
        <v>0.395547971013258</v>
      </c>
      <c r="J58">
        <v>0.40127992624391101</v>
      </c>
      <c r="K58">
        <v>0.38417627226190798</v>
      </c>
      <c r="L58">
        <v>0.41652389844562299</v>
      </c>
      <c r="M58">
        <v>0.453130840857843</v>
      </c>
      <c r="N58">
        <v>0.44010732421680798</v>
      </c>
      <c r="O58">
        <v>0.49819773010065099</v>
      </c>
      <c r="P58">
        <v>0.59836696150570301</v>
      </c>
      <c r="Q58">
        <v>0.57416983390723697</v>
      </c>
      <c r="R58">
        <v>0.60027719649713895</v>
      </c>
      <c r="S58">
        <v>0.61739710158337402</v>
      </c>
      <c r="T58">
        <v>0.53574019418496099</v>
      </c>
      <c r="U58">
        <v>0.54953598116344204</v>
      </c>
      <c r="V58">
        <v>0.50265950313927199</v>
      </c>
      <c r="W58">
        <v>0.55968573676975397</v>
      </c>
      <c r="X58">
        <v>0.61863162391071302</v>
      </c>
      <c r="Y58">
        <v>0.55437796162817898</v>
      </c>
      <c r="Z58">
        <v>0.55585791303824394</v>
      </c>
      <c r="AA58">
        <v>0.50428763517574904</v>
      </c>
      <c r="AB58">
        <v>0.488098700478169</v>
      </c>
      <c r="AC58">
        <v>0.52226224996846204</v>
      </c>
    </row>
    <row r="59" spans="1:29" x14ac:dyDescent="0.25">
      <c r="A59" t="s">
        <v>297</v>
      </c>
      <c r="B59">
        <v>9.2651958594738196E-2</v>
      </c>
      <c r="C59">
        <v>0.1188896602462</v>
      </c>
      <c r="D59">
        <v>0.13894531034523799</v>
      </c>
      <c r="E59">
        <v>0.13039584734436699</v>
      </c>
      <c r="F59">
        <v>0.14984468236471399</v>
      </c>
      <c r="G59">
        <v>0.17836519417378299</v>
      </c>
      <c r="H59">
        <v>0.13923780373193301</v>
      </c>
      <c r="I59">
        <v>0.39180182206161401</v>
      </c>
      <c r="J59">
        <v>0.44100493713100503</v>
      </c>
      <c r="K59">
        <v>0.43048240587090902</v>
      </c>
      <c r="L59">
        <v>0.44776388466491501</v>
      </c>
      <c r="M59">
        <v>0.47189710089013598</v>
      </c>
      <c r="N59">
        <v>0.415034743665888</v>
      </c>
      <c r="O59">
        <v>0.39709902535493002</v>
      </c>
      <c r="P59">
        <v>0.51162999955006105</v>
      </c>
      <c r="Q59">
        <v>0.49991003563618203</v>
      </c>
      <c r="R59">
        <v>0.48935088485197298</v>
      </c>
      <c r="S59">
        <v>0.47287601935515999</v>
      </c>
      <c r="T59">
        <v>0.47623863549129702</v>
      </c>
      <c r="U59">
        <v>0.52989073216532301</v>
      </c>
      <c r="V59">
        <v>0.39339521628007701</v>
      </c>
      <c r="W59">
        <v>0.57253717886208699</v>
      </c>
      <c r="X59">
        <v>0.49191716601589902</v>
      </c>
      <c r="Y59">
        <v>0.459111241345808</v>
      </c>
      <c r="Z59">
        <v>0.38943793343135003</v>
      </c>
      <c r="AA59">
        <v>0.41500112932872801</v>
      </c>
      <c r="AB59">
        <v>0.41424989758181202</v>
      </c>
      <c r="AC59">
        <v>0.44725465779048701</v>
      </c>
    </row>
    <row r="60" spans="1:29" x14ac:dyDescent="0.25">
      <c r="A60" t="s">
        <v>298</v>
      </c>
      <c r="B60">
        <v>0.16876798104489499</v>
      </c>
      <c r="C60">
        <v>0.15310101727973399</v>
      </c>
      <c r="D60">
        <v>0.14192392367710699</v>
      </c>
      <c r="E60">
        <v>0.162229963298093</v>
      </c>
      <c r="F60">
        <v>0.200866260806282</v>
      </c>
      <c r="G60">
        <v>0.172635648342989</v>
      </c>
      <c r="H60">
        <v>0.184674427182802</v>
      </c>
      <c r="I60">
        <v>0.34766730394654199</v>
      </c>
      <c r="J60">
        <v>0.43329302175123602</v>
      </c>
      <c r="K60">
        <v>0.42114223371480303</v>
      </c>
      <c r="L60">
        <v>0.38960502517733597</v>
      </c>
      <c r="M60">
        <v>0.44610177849521299</v>
      </c>
      <c r="N60">
        <v>0.423926582245366</v>
      </c>
      <c r="O60">
        <v>0.43592467019118197</v>
      </c>
      <c r="P60">
        <v>0.50276724511665905</v>
      </c>
      <c r="Q60">
        <v>0.48635195385632102</v>
      </c>
      <c r="R60">
        <v>0.44828101204430898</v>
      </c>
      <c r="S60">
        <v>0.41685194786903401</v>
      </c>
      <c r="T60">
        <v>0.41515216801743898</v>
      </c>
      <c r="U60">
        <v>0.53378141480826302</v>
      </c>
      <c r="V60">
        <v>0.45911742983196702</v>
      </c>
      <c r="W60">
        <v>0.54539013411597703</v>
      </c>
      <c r="X60">
        <v>0.55716589722172305</v>
      </c>
      <c r="Y60">
        <v>0.52241598481914098</v>
      </c>
      <c r="Z60">
        <v>0.46825948027234499</v>
      </c>
      <c r="AA60">
        <v>0.39139603576906701</v>
      </c>
      <c r="AB60">
        <v>0.44218080733451098</v>
      </c>
      <c r="AC60">
        <v>0.48445540992267699</v>
      </c>
    </row>
    <row r="61" spans="1:29" x14ac:dyDescent="0.25">
      <c r="A61" t="s">
        <v>299</v>
      </c>
      <c r="B61">
        <v>0.25325505038028501</v>
      </c>
      <c r="C61">
        <v>0.241333453435401</v>
      </c>
      <c r="D61">
        <v>0.21908492839289301</v>
      </c>
      <c r="E61">
        <v>0.31057211743110202</v>
      </c>
      <c r="F61">
        <v>0.31778889009445599</v>
      </c>
      <c r="G61">
        <v>0.38504171636484202</v>
      </c>
      <c r="H61">
        <v>0.46300705778073697</v>
      </c>
      <c r="I61">
        <v>0.37448367520131498</v>
      </c>
      <c r="J61">
        <v>0.48712068158780503</v>
      </c>
      <c r="K61">
        <v>0.49220420270443699</v>
      </c>
      <c r="L61">
        <v>0.56711972903881802</v>
      </c>
      <c r="M61">
        <v>0.50219776984000597</v>
      </c>
      <c r="N61">
        <v>0.52496709252413998</v>
      </c>
      <c r="O61">
        <v>0.67414034837659198</v>
      </c>
      <c r="P61">
        <v>0.64108014998793506</v>
      </c>
      <c r="Q61">
        <v>0.88032790420990004</v>
      </c>
      <c r="R61">
        <v>0.78937189762823201</v>
      </c>
      <c r="S61">
        <v>0.754595229071088</v>
      </c>
      <c r="T61">
        <v>0.661585383835263</v>
      </c>
      <c r="U61">
        <v>0.68514153824574098</v>
      </c>
      <c r="V61">
        <v>0.73123856493661499</v>
      </c>
      <c r="W61">
        <v>0.71620349184071896</v>
      </c>
      <c r="X61">
        <v>0.75693065707955498</v>
      </c>
      <c r="Y61">
        <v>0.78369623303911096</v>
      </c>
      <c r="Z61">
        <v>0.68186531600330302</v>
      </c>
      <c r="AA61">
        <v>0.62019225925079502</v>
      </c>
      <c r="AB61">
        <v>0.81709883730204202</v>
      </c>
      <c r="AC61">
        <v>0.968159725643291</v>
      </c>
    </row>
    <row r="62" spans="1:29" x14ac:dyDescent="0.25">
      <c r="A62" t="s">
        <v>300</v>
      </c>
      <c r="B62">
        <v>0.14247293392462099</v>
      </c>
      <c r="C62">
        <v>0.26407801148617499</v>
      </c>
      <c r="D62">
        <v>0.197412484590268</v>
      </c>
      <c r="E62">
        <v>0.48891834704022402</v>
      </c>
      <c r="F62">
        <v>0.31199932574474498</v>
      </c>
      <c r="G62">
        <v>0.26905327397721601</v>
      </c>
      <c r="H62">
        <v>0.263159427760423</v>
      </c>
      <c r="I62">
        <v>0.27277593446746501</v>
      </c>
      <c r="J62">
        <v>0.39589400914151701</v>
      </c>
      <c r="K62">
        <v>0.36106870563648902</v>
      </c>
      <c r="L62">
        <v>0.34187887946741802</v>
      </c>
      <c r="M62">
        <v>0.40051005790990302</v>
      </c>
      <c r="N62">
        <v>0.457125415775609</v>
      </c>
      <c r="O62">
        <v>0.37991292765454399</v>
      </c>
      <c r="P62">
        <v>0.50671312027951898</v>
      </c>
      <c r="Q62">
        <v>0.53405001136007901</v>
      </c>
      <c r="R62">
        <v>0.396191451932567</v>
      </c>
      <c r="S62">
        <v>0.36926720692332499</v>
      </c>
      <c r="T62">
        <v>0.273077989196783</v>
      </c>
      <c r="U62">
        <v>0.37407356635038103</v>
      </c>
      <c r="V62">
        <v>0.343893775328169</v>
      </c>
      <c r="W62">
        <v>0.34197222163791502</v>
      </c>
      <c r="X62">
        <v>0.260669760172478</v>
      </c>
      <c r="Y62">
        <v>0.38650723674528498</v>
      </c>
      <c r="Z62">
        <v>0.35771805735622503</v>
      </c>
      <c r="AA62">
        <v>0.38982940524350501</v>
      </c>
      <c r="AB62">
        <v>0.37072432274526002</v>
      </c>
      <c r="AC62">
        <v>0.66220536437880195</v>
      </c>
    </row>
    <row r="63" spans="1:29" x14ac:dyDescent="0.25">
      <c r="A63" t="s">
        <v>301</v>
      </c>
      <c r="B63">
        <v>0.15128055127457901</v>
      </c>
      <c r="C63">
        <v>0.154637072799545</v>
      </c>
      <c r="D63">
        <v>0.151480666621056</v>
      </c>
      <c r="E63">
        <v>0.14201552847867499</v>
      </c>
      <c r="F63">
        <v>0.31011618380389799</v>
      </c>
      <c r="G63">
        <v>0.231238511602609</v>
      </c>
      <c r="H63">
        <v>0.18796942206008099</v>
      </c>
      <c r="I63">
        <v>0.44483416162520301</v>
      </c>
      <c r="J63">
        <v>0.56839679338212101</v>
      </c>
      <c r="K63">
        <v>0.51290208647688496</v>
      </c>
      <c r="L63">
        <v>0.55240213295413298</v>
      </c>
      <c r="M63">
        <v>0.45955393123121901</v>
      </c>
      <c r="N63">
        <v>0.34426233529112099</v>
      </c>
      <c r="O63">
        <v>0.37535521604023497</v>
      </c>
      <c r="P63">
        <v>0.55128371768492102</v>
      </c>
      <c r="Q63">
        <v>0.59450858950543495</v>
      </c>
      <c r="R63">
        <v>0.53037949065736201</v>
      </c>
      <c r="S63">
        <v>0.60822502341647</v>
      </c>
      <c r="T63">
        <v>0.46530868392760499</v>
      </c>
      <c r="U63">
        <v>0.40306475753701498</v>
      </c>
      <c r="V63">
        <v>0.51905171444280895</v>
      </c>
      <c r="W63">
        <v>0.666062466172476</v>
      </c>
      <c r="X63">
        <v>0.61748240486941197</v>
      </c>
      <c r="Y63">
        <v>0.58896224758299098</v>
      </c>
      <c r="Z63">
        <v>0.56015008404033095</v>
      </c>
      <c r="AA63">
        <v>0.39804107834361202</v>
      </c>
      <c r="AB63">
        <v>0.37792463240829999</v>
      </c>
      <c r="AC63">
        <v>0.44071515342772999</v>
      </c>
    </row>
    <row r="64" spans="1:29" x14ac:dyDescent="0.25">
      <c r="A64" t="s">
        <v>302</v>
      </c>
      <c r="B64">
        <v>0.115327600795083</v>
      </c>
      <c r="C64">
        <v>0.14690913065150801</v>
      </c>
      <c r="D64">
        <v>0.21513064343584001</v>
      </c>
      <c r="E64">
        <v>0.22923951800026299</v>
      </c>
      <c r="F64">
        <v>0.24491083015069201</v>
      </c>
      <c r="G64">
        <v>0.27718651984164999</v>
      </c>
      <c r="H64">
        <v>0.334291038499267</v>
      </c>
      <c r="I64">
        <v>0.47435505723454102</v>
      </c>
      <c r="J64">
        <v>0.63479542735618899</v>
      </c>
      <c r="K64">
        <v>0.80507359966636505</v>
      </c>
      <c r="L64">
        <v>0.65596220414363404</v>
      </c>
      <c r="M64">
        <v>0.65264666426894502</v>
      </c>
      <c r="N64">
        <v>0.36259758127448</v>
      </c>
      <c r="O64">
        <v>0.41574076531321702</v>
      </c>
      <c r="P64">
        <v>0.62481257456490802</v>
      </c>
      <c r="Q64">
        <v>0.62823899445710496</v>
      </c>
      <c r="R64">
        <v>0.78173553009007501</v>
      </c>
      <c r="S64">
        <v>0.738091308746604</v>
      </c>
      <c r="T64">
        <v>0.65864302941491504</v>
      </c>
      <c r="U64">
        <v>0.46114793835120399</v>
      </c>
      <c r="V64">
        <v>0.43029877919405102</v>
      </c>
      <c r="W64">
        <v>0.70075726069051403</v>
      </c>
      <c r="X64">
        <v>0.61393667785613204</v>
      </c>
      <c r="Y64">
        <v>0.75338101944346603</v>
      </c>
      <c r="Z64">
        <v>0.71156417336194699</v>
      </c>
      <c r="AA64">
        <v>0.54772966779203203</v>
      </c>
      <c r="AB64">
        <v>0.41896020350487001</v>
      </c>
      <c r="AC64">
        <v>0.52462289288406105</v>
      </c>
    </row>
    <row r="65" spans="1:29" x14ac:dyDescent="0.25">
      <c r="A65" t="s">
        <v>303</v>
      </c>
      <c r="B65">
        <v>0.36276285388213197</v>
      </c>
      <c r="C65">
        <v>0.39812524588764198</v>
      </c>
      <c r="D65">
        <v>0.30106072544134299</v>
      </c>
      <c r="E65">
        <v>0.54964375407506905</v>
      </c>
      <c r="F65">
        <v>0.41408570749123103</v>
      </c>
      <c r="G65">
        <v>0.336730552338115</v>
      </c>
      <c r="H65">
        <v>0.43385895269118602</v>
      </c>
      <c r="I65">
        <v>0.41187496634488602</v>
      </c>
      <c r="J65">
        <v>0.52833475774194405</v>
      </c>
      <c r="K65">
        <v>0.33475463685012902</v>
      </c>
      <c r="L65">
        <v>0.41984157535007999</v>
      </c>
      <c r="M65">
        <v>0.40311315972005402</v>
      </c>
      <c r="N65">
        <v>0.50437746031604902</v>
      </c>
      <c r="O65">
        <v>0.479167706918673</v>
      </c>
      <c r="P65">
        <v>0.43211974200520897</v>
      </c>
      <c r="Q65">
        <v>0.72402768497981895</v>
      </c>
      <c r="R65">
        <v>0.54163852225431797</v>
      </c>
      <c r="S65">
        <v>0.54707555365935101</v>
      </c>
      <c r="T65">
        <v>0.37570793052894103</v>
      </c>
      <c r="U65">
        <v>0.30850711130296499</v>
      </c>
      <c r="V65">
        <v>0.45663748261511899</v>
      </c>
      <c r="W65">
        <v>0.57705432928968903</v>
      </c>
      <c r="X65">
        <v>0.38604696741303202</v>
      </c>
      <c r="Y65">
        <v>0.535253873464549</v>
      </c>
      <c r="Z65">
        <v>0.51000667878167305</v>
      </c>
      <c r="AA65">
        <v>0.281301812541288</v>
      </c>
      <c r="AB65">
        <v>0.41121191607958002</v>
      </c>
      <c r="AC65">
        <v>0.62008140127100897</v>
      </c>
    </row>
    <row r="66" spans="1:29" x14ac:dyDescent="0.25">
      <c r="A66" t="s">
        <v>304</v>
      </c>
      <c r="B66">
        <v>0.38200755867485098</v>
      </c>
      <c r="C66">
        <v>0.20765161320313399</v>
      </c>
      <c r="D66">
        <v>0.31266376331072598</v>
      </c>
      <c r="E66">
        <v>0.29713647908158303</v>
      </c>
      <c r="F66">
        <v>0.28228979955803801</v>
      </c>
      <c r="G66">
        <v>0.283849948474026</v>
      </c>
      <c r="H66">
        <v>0.35002281512723998</v>
      </c>
      <c r="I66">
        <v>0.35025940947101802</v>
      </c>
      <c r="J66">
        <v>0.35648822038091199</v>
      </c>
      <c r="K66">
        <v>0.41843473169839002</v>
      </c>
      <c r="L66">
        <v>0.26477527262918599</v>
      </c>
      <c r="M66">
        <v>0.31370006406675599</v>
      </c>
      <c r="N66">
        <v>0.45223326360230598</v>
      </c>
      <c r="O66">
        <v>0.36215095038766598</v>
      </c>
      <c r="P66">
        <v>0.37198875998713798</v>
      </c>
      <c r="Q66">
        <v>0.69680492230081204</v>
      </c>
      <c r="R66">
        <v>0.57699109301585905</v>
      </c>
      <c r="S66">
        <v>0.36886318179169397</v>
      </c>
      <c r="T66">
        <v>0.40890179444747499</v>
      </c>
      <c r="U66">
        <v>0.39150550541554002</v>
      </c>
      <c r="V66">
        <v>0.52757485513114699</v>
      </c>
      <c r="W66">
        <v>0.50918173392719901</v>
      </c>
      <c r="X66">
        <v>0.36209517419769</v>
      </c>
      <c r="Y66">
        <v>0.38350992081063301</v>
      </c>
      <c r="Z66">
        <v>0.31304481079635499</v>
      </c>
      <c r="AA66">
        <v>0.368833552601666</v>
      </c>
      <c r="AB66">
        <v>0.379658339720017</v>
      </c>
      <c r="AC66">
        <v>0.27562866787413698</v>
      </c>
    </row>
    <row r="67" spans="1:29" x14ac:dyDescent="0.25">
      <c r="A67" t="s">
        <v>305</v>
      </c>
      <c r="B67">
        <v>0.44029693048453</v>
      </c>
      <c r="C67">
        <v>0.33483844804150398</v>
      </c>
      <c r="D67">
        <v>0.44104313632605702</v>
      </c>
      <c r="E67">
        <v>0.77017548333168095</v>
      </c>
      <c r="F67">
        <v>0.54200261247563497</v>
      </c>
      <c r="G67">
        <v>0.48997643361348803</v>
      </c>
      <c r="H67">
        <v>0.53129530895608401</v>
      </c>
      <c r="I67">
        <v>0.58189174425678603</v>
      </c>
      <c r="J67">
        <v>0.55159584343675305</v>
      </c>
      <c r="K67">
        <v>0.51281551346241805</v>
      </c>
      <c r="L67">
        <v>0.45247823711850799</v>
      </c>
      <c r="M67">
        <v>0.59398189187815698</v>
      </c>
      <c r="N67">
        <v>0.93198855444077</v>
      </c>
      <c r="O67">
        <v>0.81848726316694098</v>
      </c>
      <c r="P67">
        <v>0.83567759486620097</v>
      </c>
      <c r="Q67">
        <v>0.621262187952489</v>
      </c>
      <c r="R67">
        <v>0.66446475253063098</v>
      </c>
      <c r="S67">
        <v>0.808809565657026</v>
      </c>
      <c r="T67">
        <v>0.75009162180965305</v>
      </c>
      <c r="U67">
        <v>0.73763350728610499</v>
      </c>
      <c r="V67">
        <v>0.79666013310717498</v>
      </c>
      <c r="W67">
        <v>0.71341474041169595</v>
      </c>
      <c r="X67">
        <v>0.79391218176287803</v>
      </c>
      <c r="Y67">
        <v>0.73170395392357102</v>
      </c>
      <c r="Z67">
        <v>0.80644369782565195</v>
      </c>
      <c r="AA67">
        <v>0.78699720162987696</v>
      </c>
      <c r="AB67">
        <v>0.80466544279362096</v>
      </c>
      <c r="AC67">
        <v>0.71576481490083499</v>
      </c>
    </row>
    <row r="68" spans="1:29" x14ac:dyDescent="0.25">
      <c r="A68" t="s">
        <v>306</v>
      </c>
      <c r="B68">
        <v>0.28744618308305397</v>
      </c>
      <c r="C68">
        <v>0.25690283008537301</v>
      </c>
      <c r="D68">
        <v>0.263862015085155</v>
      </c>
      <c r="E68">
        <v>0.26210687600093802</v>
      </c>
      <c r="F68">
        <v>0.410166917961023</v>
      </c>
      <c r="G68">
        <v>0.28056852074618699</v>
      </c>
      <c r="H68">
        <v>0.354521644675376</v>
      </c>
      <c r="I68">
        <v>0.43521452401763899</v>
      </c>
      <c r="J68">
        <v>0.60659338337629498</v>
      </c>
      <c r="K68">
        <v>0.53304276794733296</v>
      </c>
      <c r="L68">
        <v>0.75610041860579302</v>
      </c>
      <c r="M68">
        <v>0.67382460864607097</v>
      </c>
      <c r="N68">
        <v>0.42072033885568599</v>
      </c>
      <c r="O68">
        <v>0.43397441290904099</v>
      </c>
      <c r="P68">
        <v>0.54326289021198904</v>
      </c>
      <c r="Q68">
        <v>0.65749706739147795</v>
      </c>
      <c r="R68">
        <v>0.66045917441965696</v>
      </c>
      <c r="S68">
        <v>0.46452499196510799</v>
      </c>
      <c r="T68">
        <v>0.43585788207852499</v>
      </c>
      <c r="U68">
        <v>0.66828431414443601</v>
      </c>
      <c r="V68">
        <v>0.54581852423917498</v>
      </c>
      <c r="W68">
        <v>0.52657093699255697</v>
      </c>
      <c r="X68">
        <v>0.515276831383367</v>
      </c>
      <c r="Y68">
        <v>0.48599852878225303</v>
      </c>
      <c r="Z68">
        <v>0.48802634285183999</v>
      </c>
      <c r="AA68">
        <v>0.46579484576404401</v>
      </c>
      <c r="AB68">
        <v>0.43961814837393098</v>
      </c>
      <c r="AC68">
        <v>0.385302224222903</v>
      </c>
    </row>
    <row r="69" spans="1:29" x14ac:dyDescent="0.25">
      <c r="A69" t="s">
        <v>307</v>
      </c>
      <c r="B69">
        <v>0.218618835982966</v>
      </c>
      <c r="C69">
        <v>0.210818401032906</v>
      </c>
      <c r="D69">
        <v>0.189219501641194</v>
      </c>
      <c r="E69">
        <v>0.27818372228578703</v>
      </c>
      <c r="F69">
        <v>0.27150953101240999</v>
      </c>
      <c r="G69">
        <v>0.28638227728422699</v>
      </c>
      <c r="H69">
        <v>0.29841495129463702</v>
      </c>
      <c r="I69">
        <v>0.46438215688715601</v>
      </c>
      <c r="J69">
        <v>0.53831863280582903</v>
      </c>
      <c r="K69">
        <v>0.58392663989371496</v>
      </c>
      <c r="L69">
        <v>0.64283614367400499</v>
      </c>
      <c r="M69">
        <v>0.641939917966319</v>
      </c>
      <c r="N69">
        <v>0.59227826724691002</v>
      </c>
      <c r="O69">
        <v>0.629725273229087</v>
      </c>
      <c r="P69">
        <v>0.77897490082541998</v>
      </c>
      <c r="Q69">
        <v>0.830980794519392</v>
      </c>
      <c r="R69">
        <v>0.75605945768143901</v>
      </c>
      <c r="S69">
        <v>0.74490929858327704</v>
      </c>
      <c r="T69">
        <v>0.70072407972462103</v>
      </c>
      <c r="U69">
        <v>0.71971268132347499</v>
      </c>
      <c r="V69">
        <v>0.82769310418651498</v>
      </c>
      <c r="W69">
        <v>0.73036091329553798</v>
      </c>
      <c r="X69">
        <v>0.86130364429778195</v>
      </c>
      <c r="Y69">
        <v>0.93071089283652997</v>
      </c>
      <c r="Z69">
        <v>0.71201632176258101</v>
      </c>
      <c r="AA69">
        <v>0.66297558320775296</v>
      </c>
      <c r="AB69">
        <v>0.72182354660318604</v>
      </c>
      <c r="AC69">
        <v>0.813840253261783</v>
      </c>
    </row>
    <row r="70" spans="1:29" x14ac:dyDescent="0.25">
      <c r="A70" t="s">
        <v>308</v>
      </c>
      <c r="B70">
        <v>0.34465882730847303</v>
      </c>
      <c r="C70">
        <v>0.32619353980258903</v>
      </c>
      <c r="D70">
        <v>0.400542279963299</v>
      </c>
      <c r="E70">
        <v>0.59097600083991098</v>
      </c>
      <c r="F70">
        <v>0.54114083053622197</v>
      </c>
      <c r="G70">
        <v>0.27641487681426202</v>
      </c>
      <c r="H70">
        <v>0.27392587066331803</v>
      </c>
      <c r="I70">
        <v>0.56938615686267802</v>
      </c>
      <c r="J70">
        <v>0.498616893471034</v>
      </c>
      <c r="K70">
        <v>0.56820149897406003</v>
      </c>
      <c r="L70">
        <v>0.55664160968417398</v>
      </c>
      <c r="M70">
        <v>0.40765070863741398</v>
      </c>
      <c r="N70">
        <v>0.46687184763908202</v>
      </c>
      <c r="O70">
        <v>0.23570047272764399</v>
      </c>
      <c r="P70">
        <v>0.57104614122955899</v>
      </c>
      <c r="Q70">
        <v>0.57669281651047299</v>
      </c>
      <c r="R70">
        <v>0.49858952483587599</v>
      </c>
      <c r="S70">
        <v>0.56901501140905597</v>
      </c>
      <c r="T70">
        <v>0.41554169733468899</v>
      </c>
      <c r="U70">
        <v>0.49406217155973298</v>
      </c>
      <c r="V70">
        <v>0.57668518524524204</v>
      </c>
      <c r="W70">
        <v>0.56675919560971899</v>
      </c>
      <c r="X70">
        <v>0.50183216229239502</v>
      </c>
      <c r="Y70">
        <v>0.57677884099764398</v>
      </c>
      <c r="Z70">
        <v>0.64267914843739504</v>
      </c>
      <c r="AA70">
        <v>0.45076494155332902</v>
      </c>
      <c r="AB70">
        <v>0.38751057463713101</v>
      </c>
      <c r="AC70">
        <v>0.43377010308196101</v>
      </c>
    </row>
    <row r="71" spans="1:29" x14ac:dyDescent="0.25">
      <c r="A71" t="s">
        <v>309</v>
      </c>
      <c r="B71">
        <v>0.17728287422710001</v>
      </c>
      <c r="C71">
        <v>0.26520007573579102</v>
      </c>
      <c r="D71">
        <v>0.28125847535173598</v>
      </c>
      <c r="E71">
        <v>0.131631170436733</v>
      </c>
      <c r="F71">
        <v>0.257291434234451</v>
      </c>
      <c r="G71">
        <v>0.114353848903921</v>
      </c>
      <c r="H71">
        <v>0.29010729651673101</v>
      </c>
      <c r="I71">
        <v>0.230171498259959</v>
      </c>
      <c r="J71">
        <v>0.33500140860063798</v>
      </c>
      <c r="K71">
        <v>0.35183978032293001</v>
      </c>
      <c r="L71">
        <v>0.26613035845425997</v>
      </c>
      <c r="M71">
        <v>0.45572270223939099</v>
      </c>
      <c r="N71">
        <v>0.35635065725284198</v>
      </c>
      <c r="O71">
        <v>0.66274030523283101</v>
      </c>
      <c r="P71">
        <v>0.46481826329800602</v>
      </c>
      <c r="Q71">
        <v>0.52709134524174195</v>
      </c>
      <c r="R71">
        <v>0.410657967158924</v>
      </c>
      <c r="S71">
        <v>0.43726776787524402</v>
      </c>
      <c r="T71">
        <v>0.34481282958825599</v>
      </c>
      <c r="U71">
        <v>0.43840220331116497</v>
      </c>
      <c r="V71">
        <v>0.44945602271537899</v>
      </c>
      <c r="W71">
        <v>0.52432269478614102</v>
      </c>
      <c r="X71">
        <v>0.41687510917362097</v>
      </c>
      <c r="Y71">
        <v>0.43125619366338402</v>
      </c>
      <c r="Z71">
        <v>0.397477212691079</v>
      </c>
      <c r="AA71">
        <v>0.45909473403854301</v>
      </c>
      <c r="AB71">
        <v>0.71950575785468796</v>
      </c>
      <c r="AC71">
        <v>0.582000083998234</v>
      </c>
    </row>
    <row r="72" spans="1:29" x14ac:dyDescent="0.25">
      <c r="A72" t="s">
        <v>310</v>
      </c>
      <c r="B72">
        <v>0.30284215260137198</v>
      </c>
      <c r="C72">
        <v>0.249569982439521</v>
      </c>
      <c r="D72">
        <v>0.49479251171504401</v>
      </c>
      <c r="E72">
        <v>0.333731886227559</v>
      </c>
      <c r="F72">
        <v>0.39587785685807497</v>
      </c>
      <c r="G72">
        <v>0.25397555492969598</v>
      </c>
      <c r="H72">
        <v>0.29771215049799798</v>
      </c>
      <c r="I72">
        <v>0.75538075927695902</v>
      </c>
      <c r="J72">
        <v>0.90729150519675295</v>
      </c>
      <c r="K72">
        <v>0.85129845331918597</v>
      </c>
      <c r="L72">
        <v>0.94567312685273297</v>
      </c>
      <c r="M72">
        <v>0.697087490862765</v>
      </c>
      <c r="N72">
        <v>0.35358728189984001</v>
      </c>
      <c r="O72">
        <v>0.47128721468805901</v>
      </c>
      <c r="P72">
        <v>0.85522049672428402</v>
      </c>
      <c r="Q72">
        <v>0.90068460312337895</v>
      </c>
      <c r="R72">
        <v>0.82129940390966805</v>
      </c>
      <c r="S72">
        <v>0.84253093875662399</v>
      </c>
      <c r="T72">
        <v>0.65049124476186704</v>
      </c>
      <c r="U72">
        <v>0.52417338995261098</v>
      </c>
      <c r="V72">
        <v>0.56816823600733601</v>
      </c>
      <c r="W72">
        <v>0.671476553942568</v>
      </c>
      <c r="X72">
        <v>0.74910865429111195</v>
      </c>
      <c r="Y72">
        <v>0.86787529009667597</v>
      </c>
      <c r="Z72">
        <v>0.895664113261466</v>
      </c>
      <c r="AA72">
        <v>0.70325573907167205</v>
      </c>
      <c r="AB72">
        <v>0.56281481276046896</v>
      </c>
      <c r="AC72">
        <v>0.58722802590549195</v>
      </c>
    </row>
    <row r="73" spans="1:29" x14ac:dyDescent="0.25">
      <c r="A73" t="s">
        <v>311</v>
      </c>
      <c r="B73">
        <v>0.22489119151335599</v>
      </c>
      <c r="C73">
        <v>0.58864572143395999</v>
      </c>
      <c r="D73">
        <v>0.29370784255202897</v>
      </c>
      <c r="E73">
        <v>0.53463639383578998</v>
      </c>
      <c r="F73">
        <v>0.32695937545025699</v>
      </c>
      <c r="G73">
        <v>0.56536629285661599</v>
      </c>
      <c r="H73">
        <v>0.421537514533668</v>
      </c>
      <c r="I73">
        <v>0.42999192383752399</v>
      </c>
      <c r="J73">
        <v>0.35217563268104102</v>
      </c>
      <c r="K73">
        <v>0.49992042854098601</v>
      </c>
      <c r="L73">
        <v>0.38447313395023802</v>
      </c>
      <c r="M73">
        <v>0.68156831339305401</v>
      </c>
      <c r="N73">
        <v>0.492100949887326</v>
      </c>
      <c r="O73">
        <v>0.59469884909895199</v>
      </c>
      <c r="P73">
        <v>0.37219970526497198</v>
      </c>
      <c r="Q73">
        <v>0.615371413753517</v>
      </c>
      <c r="R73">
        <v>0.70020413948480698</v>
      </c>
      <c r="S73">
        <v>0.49634810852969102</v>
      </c>
      <c r="T73">
        <v>0.48676315181813701</v>
      </c>
      <c r="U73">
        <v>0.32049191398593802</v>
      </c>
      <c r="V73">
        <v>0.60530352331038195</v>
      </c>
      <c r="W73">
        <v>0.65621887397593603</v>
      </c>
      <c r="X73">
        <v>0.31164571951068898</v>
      </c>
      <c r="Y73">
        <v>0.56050979105628995</v>
      </c>
      <c r="Z73">
        <v>0.39478022914170902</v>
      </c>
      <c r="AA73">
        <v>0.46635625217865201</v>
      </c>
      <c r="AB73">
        <v>0.48908258147232903</v>
      </c>
      <c r="AC73">
        <v>1.0469902273135201</v>
      </c>
    </row>
    <row r="74" spans="1:29" x14ac:dyDescent="0.25">
      <c r="A74" t="s">
        <v>312</v>
      </c>
      <c r="B74">
        <v>0.173370150687262</v>
      </c>
      <c r="C74">
        <v>0.18898988273501899</v>
      </c>
      <c r="D74">
        <v>0.183411359514733</v>
      </c>
      <c r="E74">
        <v>0.41072028306045</v>
      </c>
      <c r="F74">
        <v>0.202547775379675</v>
      </c>
      <c r="G74">
        <v>0.19008061405086699</v>
      </c>
      <c r="H74">
        <v>0.17383678471782901</v>
      </c>
      <c r="I74">
        <v>0.26673680684457401</v>
      </c>
      <c r="J74">
        <v>0.24889654932306399</v>
      </c>
      <c r="K74">
        <v>0.48092120438282399</v>
      </c>
      <c r="L74">
        <v>0.33888620915526002</v>
      </c>
      <c r="M74">
        <v>0.36755991590695503</v>
      </c>
      <c r="N74">
        <v>0.38461024699017099</v>
      </c>
      <c r="O74">
        <v>0.32160457002112403</v>
      </c>
      <c r="P74">
        <v>0.57955898641127002</v>
      </c>
      <c r="Q74">
        <v>0.33106563891058199</v>
      </c>
      <c r="R74">
        <v>0.39933596135322802</v>
      </c>
      <c r="S74">
        <v>0.32875484970402902</v>
      </c>
      <c r="T74">
        <v>0.36878776428444199</v>
      </c>
      <c r="U74">
        <v>0.461928786718377</v>
      </c>
      <c r="V74">
        <v>0.26878123984756302</v>
      </c>
      <c r="W74">
        <v>0.294697836158203</v>
      </c>
      <c r="X74">
        <v>0.27427243041567201</v>
      </c>
      <c r="Y74">
        <v>0.27716220860464003</v>
      </c>
      <c r="Z74">
        <v>0.30864318083888298</v>
      </c>
      <c r="AA74">
        <v>0.430756763266471</v>
      </c>
      <c r="AB74">
        <v>0.37112047044545499</v>
      </c>
      <c r="AC74">
        <v>0.31865973155727401</v>
      </c>
    </row>
    <row r="75" spans="1:29" x14ac:dyDescent="0.25">
      <c r="A75" t="s">
        <v>313</v>
      </c>
      <c r="B75">
        <v>0.25150156613684999</v>
      </c>
      <c r="C75">
        <v>0.24742521230935399</v>
      </c>
      <c r="D75">
        <v>0.36271680880826801</v>
      </c>
      <c r="E75">
        <v>0.38360437748561999</v>
      </c>
      <c r="F75">
        <v>0.41628746839726299</v>
      </c>
      <c r="G75">
        <v>0.24483051141801901</v>
      </c>
      <c r="H75">
        <v>0.31535226808222699</v>
      </c>
      <c r="I75">
        <v>0.72086529385587605</v>
      </c>
      <c r="J75">
        <v>0.69877915527790901</v>
      </c>
      <c r="K75">
        <v>0.72966455469384806</v>
      </c>
      <c r="L75">
        <v>0.60978573136652003</v>
      </c>
      <c r="M75">
        <v>0.56371210429515295</v>
      </c>
      <c r="N75">
        <v>0.301145796848239</v>
      </c>
      <c r="O75">
        <v>0.31047973261064699</v>
      </c>
      <c r="P75">
        <v>0.70848298634939399</v>
      </c>
      <c r="Q75">
        <v>0.63625387258514798</v>
      </c>
      <c r="R75">
        <v>0.64508478108731004</v>
      </c>
      <c r="S75">
        <v>0.80047747529187196</v>
      </c>
      <c r="T75">
        <v>0.63777782102699698</v>
      </c>
      <c r="U75">
        <v>0.25306519384497</v>
      </c>
      <c r="V75">
        <v>0.36082601528459701</v>
      </c>
      <c r="W75">
        <v>0.88465942656479601</v>
      </c>
      <c r="X75">
        <v>0.75973952301728498</v>
      </c>
      <c r="Y75">
        <v>0.80624175315160695</v>
      </c>
      <c r="Z75">
        <v>0.78150051771092699</v>
      </c>
      <c r="AA75">
        <v>0.65321078103936903</v>
      </c>
      <c r="AB75">
        <v>0.36721108205535002</v>
      </c>
      <c r="AC75">
        <v>0.39524178137688198</v>
      </c>
    </row>
    <row r="76" spans="1:29" x14ac:dyDescent="0.25">
      <c r="A76" t="s">
        <v>314</v>
      </c>
      <c r="B76">
        <v>0.234660338554707</v>
      </c>
      <c r="C76">
        <v>0.35038254924932999</v>
      </c>
      <c r="D76">
        <v>0.37020874983537899</v>
      </c>
      <c r="E76">
        <v>0.40461961031095101</v>
      </c>
      <c r="F76">
        <v>0.41402327413845402</v>
      </c>
      <c r="G76">
        <v>0.37437010272233301</v>
      </c>
      <c r="H76">
        <v>0.24258041601261299</v>
      </c>
      <c r="I76">
        <v>0.716873143208964</v>
      </c>
      <c r="J76">
        <v>0.59641034414666905</v>
      </c>
      <c r="K76">
        <v>0.87546947740257697</v>
      </c>
      <c r="L76">
        <v>0.73246569701494602</v>
      </c>
      <c r="M76">
        <v>0.83754152936619897</v>
      </c>
      <c r="N76">
        <v>0.41160542178718201</v>
      </c>
      <c r="O76">
        <v>0.73844629144607199</v>
      </c>
      <c r="P76">
        <v>0.69701806923698895</v>
      </c>
      <c r="Q76">
        <v>0.87872721545028298</v>
      </c>
      <c r="R76">
        <v>0.67313604314909103</v>
      </c>
      <c r="S76">
        <v>0.87335602805926904</v>
      </c>
      <c r="T76">
        <v>0.64820434697945895</v>
      </c>
      <c r="U76">
        <v>0.45378668383142201</v>
      </c>
      <c r="V76">
        <v>0.65527916514212103</v>
      </c>
      <c r="W76">
        <v>0.81245644270796302</v>
      </c>
      <c r="X76">
        <v>0.83092572442896495</v>
      </c>
      <c r="Y76">
        <v>0.74163731491045404</v>
      </c>
      <c r="Z76">
        <v>0.77125186012293301</v>
      </c>
      <c r="AA76">
        <v>0.70429264580680495</v>
      </c>
      <c r="AB76">
        <v>0.482605818589109</v>
      </c>
      <c r="AC76">
        <v>0.78532886478410602</v>
      </c>
    </row>
    <row r="77" spans="1:29" x14ac:dyDescent="0.25">
      <c r="A77" t="s">
        <v>315</v>
      </c>
      <c r="B77">
        <v>0.17496492045067699</v>
      </c>
      <c r="C77">
        <v>0.20375508317138799</v>
      </c>
      <c r="D77">
        <v>0.22750033553534599</v>
      </c>
      <c r="E77">
        <v>0.46247686911298003</v>
      </c>
      <c r="F77">
        <v>0.27582644520091298</v>
      </c>
      <c r="G77">
        <v>0.54234495359846702</v>
      </c>
      <c r="H77">
        <v>0.349711755204418</v>
      </c>
      <c r="I77">
        <v>0.40049041599773899</v>
      </c>
      <c r="J77">
        <v>0.35245818202939799</v>
      </c>
      <c r="K77">
        <v>0.27104586198115599</v>
      </c>
      <c r="L77">
        <v>0.45153655493643002</v>
      </c>
      <c r="M77">
        <v>0.50454939598645798</v>
      </c>
      <c r="N77">
        <v>0.81641876388572199</v>
      </c>
      <c r="O77">
        <v>0.93417465920810405</v>
      </c>
      <c r="P77">
        <v>0.49470243427623201</v>
      </c>
      <c r="Q77">
        <v>0.41640667553113703</v>
      </c>
      <c r="R77">
        <v>0.53915351656004695</v>
      </c>
      <c r="S77">
        <v>0.36066128428231797</v>
      </c>
      <c r="T77">
        <v>0.44028503446205303</v>
      </c>
      <c r="U77">
        <v>0.52334912332369299</v>
      </c>
      <c r="V77">
        <v>0.73076224413822399</v>
      </c>
      <c r="W77">
        <v>0.41662948035078001</v>
      </c>
      <c r="X77">
        <v>0.56481282417233403</v>
      </c>
      <c r="Y77">
        <v>0.43387330594499202</v>
      </c>
      <c r="Z77">
        <v>0.456922329483893</v>
      </c>
      <c r="AA77">
        <v>0.41063102562561299</v>
      </c>
      <c r="AB77">
        <v>0.44949471646691302</v>
      </c>
      <c r="AC77">
        <v>0.71756421400706705</v>
      </c>
    </row>
    <row r="78" spans="1:29" x14ac:dyDescent="0.25">
      <c r="A78" t="s">
        <v>316</v>
      </c>
      <c r="B78">
        <v>0.40663256392108899</v>
      </c>
      <c r="C78">
        <v>0.61479993606989902</v>
      </c>
      <c r="D78">
        <v>0.510405660852979</v>
      </c>
      <c r="E78">
        <v>0.51428912499178503</v>
      </c>
      <c r="F78">
        <v>0.52914259881541403</v>
      </c>
      <c r="G78">
        <v>0.70542240544173196</v>
      </c>
      <c r="H78">
        <v>0.76666359577405496</v>
      </c>
      <c r="I78">
        <v>0.47892116786359101</v>
      </c>
      <c r="J78">
        <v>0.60483995085471498</v>
      </c>
      <c r="K78">
        <v>0.57468695138822501</v>
      </c>
      <c r="L78">
        <v>0.89397881249408195</v>
      </c>
      <c r="M78">
        <v>0.48907632254765299</v>
      </c>
      <c r="N78">
        <v>0.83434923153616403</v>
      </c>
      <c r="O78">
        <v>1.0873224379556901</v>
      </c>
      <c r="P78">
        <v>0.67823269002587805</v>
      </c>
      <c r="Q78">
        <v>0.99002868919631204</v>
      </c>
      <c r="R78">
        <v>0.75298495698772605</v>
      </c>
      <c r="S78">
        <v>0.64769955880719698</v>
      </c>
      <c r="T78">
        <v>0.53757654624579998</v>
      </c>
      <c r="U78">
        <v>1.14824636678558</v>
      </c>
      <c r="V78">
        <v>0.68097577694012001</v>
      </c>
      <c r="W78">
        <v>0.74854238919588101</v>
      </c>
      <c r="X78">
        <v>0.50653019700390201</v>
      </c>
      <c r="Y78">
        <v>0.45804202676141997</v>
      </c>
      <c r="Z78">
        <v>0.63774095086532101</v>
      </c>
      <c r="AA78">
        <v>0.85427004515460003</v>
      </c>
      <c r="AB78">
        <v>0.79059077587961302</v>
      </c>
      <c r="AC78">
        <v>1.13761378814375</v>
      </c>
    </row>
    <row r="79" spans="1:29" x14ac:dyDescent="0.25">
      <c r="A79" t="s">
        <v>317</v>
      </c>
      <c r="B79">
        <v>0.119788789158668</v>
      </c>
      <c r="C79">
        <v>7.3802052751486602E-2</v>
      </c>
      <c r="D79">
        <v>0.104525803232926</v>
      </c>
      <c r="E79">
        <v>9.1751849307170896E-2</v>
      </c>
      <c r="F79">
        <v>0.49811917395835797</v>
      </c>
      <c r="G79">
        <v>0.14145184649238299</v>
      </c>
      <c r="H79">
        <v>0.19495283977512401</v>
      </c>
      <c r="I79">
        <v>0.75756849692545003</v>
      </c>
      <c r="J79">
        <v>0.79722623786507596</v>
      </c>
      <c r="K79">
        <v>0.789447917521374</v>
      </c>
      <c r="L79">
        <v>0.80983233829146095</v>
      </c>
      <c r="M79">
        <v>0.80385804933654903</v>
      </c>
      <c r="N79">
        <v>0.25936886926970598</v>
      </c>
      <c r="O79">
        <v>0.32150715774395799</v>
      </c>
      <c r="P79">
        <v>0.68312406035763396</v>
      </c>
      <c r="Q79">
        <v>0.70292513128934397</v>
      </c>
      <c r="R79">
        <v>0.65116786020080597</v>
      </c>
      <c r="S79">
        <v>0.69018442672244895</v>
      </c>
      <c r="T79">
        <v>0.71605928003081998</v>
      </c>
      <c r="U79">
        <v>0.36108346930933199</v>
      </c>
      <c r="V79">
        <v>0.38550941194723298</v>
      </c>
      <c r="W79">
        <v>0.69078128791614402</v>
      </c>
      <c r="X79">
        <v>0.68951679373152297</v>
      </c>
      <c r="Y79">
        <v>0.656034825022627</v>
      </c>
      <c r="Z79">
        <v>0.601152053744896</v>
      </c>
      <c r="AA79">
        <v>0.65350598650201996</v>
      </c>
      <c r="AB79">
        <v>0.22182130195913</v>
      </c>
      <c r="AC79">
        <v>0.29017981679086502</v>
      </c>
    </row>
    <row r="80" spans="1:29" x14ac:dyDescent="0.25">
      <c r="A80" t="s">
        <v>318</v>
      </c>
      <c r="B80">
        <v>0.21927924034663801</v>
      </c>
      <c r="C80">
        <v>0.107772587252038</v>
      </c>
      <c r="D80">
        <v>0.13917827519196699</v>
      </c>
      <c r="E80">
        <v>0.110181568303449</v>
      </c>
      <c r="F80">
        <v>0.51179422440855205</v>
      </c>
      <c r="G80">
        <v>0.182743319981649</v>
      </c>
      <c r="H80">
        <v>0.23055627227770201</v>
      </c>
      <c r="I80">
        <v>0.63031667802177405</v>
      </c>
      <c r="J80">
        <v>0.76176478520794999</v>
      </c>
      <c r="K80">
        <v>0.79805621987459396</v>
      </c>
      <c r="L80">
        <v>0.79962786183034096</v>
      </c>
      <c r="M80">
        <v>0.75819763435056198</v>
      </c>
      <c r="N80">
        <v>0.30504436497280701</v>
      </c>
      <c r="O80">
        <v>0.35872136579324698</v>
      </c>
      <c r="P80">
        <v>0.52613987412298002</v>
      </c>
      <c r="Q80">
        <v>0.71229924257350796</v>
      </c>
      <c r="R80">
        <v>0.62931687460377095</v>
      </c>
      <c r="S80">
        <v>0.68220304238451801</v>
      </c>
      <c r="T80">
        <v>0.64690664915990603</v>
      </c>
      <c r="U80">
        <v>0.39352957166640401</v>
      </c>
      <c r="V80">
        <v>0.43171265282390903</v>
      </c>
      <c r="W80">
        <v>0.56316917956774704</v>
      </c>
      <c r="X80">
        <v>0.60131041219348902</v>
      </c>
      <c r="Y80">
        <v>0.65079318718294799</v>
      </c>
      <c r="Z80">
        <v>0.530124713703088</v>
      </c>
      <c r="AA80">
        <v>0.64167031184118495</v>
      </c>
      <c r="AB80">
        <v>0.25029089829186901</v>
      </c>
      <c r="AC80">
        <v>0.29607891330597402</v>
      </c>
    </row>
    <row r="81" spans="1:29" x14ac:dyDescent="0.25">
      <c r="A81" t="s">
        <v>319</v>
      </c>
      <c r="B81">
        <v>0.206330412551508</v>
      </c>
      <c r="C81">
        <v>0.358350410470681</v>
      </c>
      <c r="D81">
        <v>0.21591815170855999</v>
      </c>
      <c r="E81">
        <v>0.224306827180938</v>
      </c>
      <c r="F81">
        <v>0.36199484250972203</v>
      </c>
      <c r="G81">
        <v>0.27607653497387902</v>
      </c>
      <c r="H81">
        <v>0.28684678090363702</v>
      </c>
      <c r="I81">
        <v>0.31234611219361502</v>
      </c>
      <c r="J81">
        <v>0.81264429877716404</v>
      </c>
      <c r="K81">
        <v>0.29340853243457299</v>
      </c>
      <c r="L81">
        <v>0.37504017854135102</v>
      </c>
      <c r="M81">
        <v>0.315828447941081</v>
      </c>
      <c r="N81">
        <v>0.37344004856767499</v>
      </c>
      <c r="O81">
        <v>0.35692609921024099</v>
      </c>
      <c r="P81">
        <v>0.39357406656876298</v>
      </c>
      <c r="Q81">
        <v>0.48453690057528598</v>
      </c>
      <c r="R81">
        <v>0.46647313248136202</v>
      </c>
      <c r="S81">
        <v>0.44946473247684499</v>
      </c>
      <c r="T81">
        <v>0.37685337345868303</v>
      </c>
      <c r="U81">
        <v>0.490333496718037</v>
      </c>
      <c r="V81">
        <v>0.52000766715792701</v>
      </c>
      <c r="W81">
        <v>0.380786627988354</v>
      </c>
      <c r="X81">
        <v>0.41914910906674802</v>
      </c>
      <c r="Y81">
        <v>0.48158993673175199</v>
      </c>
      <c r="Z81">
        <v>0.548314835789666</v>
      </c>
      <c r="AA81">
        <v>0.33528327858739099</v>
      </c>
      <c r="AB81">
        <v>0.40726017627940603</v>
      </c>
      <c r="AC81">
        <v>0.48164900293718299</v>
      </c>
    </row>
    <row r="82" spans="1:29" x14ac:dyDescent="0.25">
      <c r="A82" t="s">
        <v>320</v>
      </c>
      <c r="B82">
        <v>0.43528636426943002</v>
      </c>
      <c r="C82">
        <v>0.369617341683737</v>
      </c>
      <c r="D82">
        <v>0.326858255302376</v>
      </c>
      <c r="E82">
        <v>0.37752380839743999</v>
      </c>
      <c r="F82">
        <v>0.35673301384828199</v>
      </c>
      <c r="G82">
        <v>0.38899237790299301</v>
      </c>
      <c r="H82">
        <v>0.56010232409513905</v>
      </c>
      <c r="I82">
        <v>0.436982816598459</v>
      </c>
      <c r="J82">
        <v>0.28154600635784499</v>
      </c>
      <c r="K82">
        <v>0.34547927494519998</v>
      </c>
      <c r="L82">
        <v>0.36823271516277301</v>
      </c>
      <c r="M82">
        <v>0.46228683511743901</v>
      </c>
      <c r="N82">
        <v>0.51186616944033703</v>
      </c>
      <c r="O82">
        <v>0.50646509111295002</v>
      </c>
      <c r="P82">
        <v>0.69897248228258002</v>
      </c>
      <c r="Q82">
        <v>0.46250717849291501</v>
      </c>
      <c r="R82">
        <v>0.56000539123258497</v>
      </c>
      <c r="S82">
        <v>0.60737243434272403</v>
      </c>
      <c r="T82">
        <v>0.50493924353476505</v>
      </c>
      <c r="U82">
        <v>0.75391848379097604</v>
      </c>
      <c r="V82">
        <v>1.0241396444278099</v>
      </c>
      <c r="W82">
        <v>0.455426064012662</v>
      </c>
      <c r="X82">
        <v>0.63808005543407298</v>
      </c>
      <c r="Y82">
        <v>0.585340964418257</v>
      </c>
      <c r="Z82">
        <v>0.67843295387895697</v>
      </c>
      <c r="AA82">
        <v>0.61199689679995095</v>
      </c>
      <c r="AB82">
        <v>0.54748948662695196</v>
      </c>
      <c r="AC82">
        <v>0.85119173099900802</v>
      </c>
    </row>
    <row r="83" spans="1:29" x14ac:dyDescent="0.25">
      <c r="A83" t="s">
        <v>321</v>
      </c>
      <c r="B83">
        <v>0.27947611717898302</v>
      </c>
      <c r="C83">
        <v>0.26740372888543901</v>
      </c>
      <c r="D83">
        <v>0.23669041184779399</v>
      </c>
      <c r="E83">
        <v>0.491041640674305</v>
      </c>
      <c r="F83">
        <v>0.35940288872147103</v>
      </c>
      <c r="G83">
        <v>0.31342469626712299</v>
      </c>
      <c r="H83">
        <v>0.373958525637131</v>
      </c>
      <c r="I83">
        <v>0.40814168104074</v>
      </c>
      <c r="J83">
        <v>0.40150458682496398</v>
      </c>
      <c r="K83">
        <v>0.41798933648878001</v>
      </c>
      <c r="L83">
        <v>0.40514187766652199</v>
      </c>
      <c r="M83">
        <v>0.45165963427540801</v>
      </c>
      <c r="N83">
        <v>0.44080951101024402</v>
      </c>
      <c r="O83">
        <v>0.53739939493595301</v>
      </c>
      <c r="P83">
        <v>0.45359551048105001</v>
      </c>
      <c r="Q83">
        <v>0.49080118659768601</v>
      </c>
      <c r="R83">
        <v>0.34941216011531101</v>
      </c>
      <c r="S83">
        <v>0.52100141468765304</v>
      </c>
      <c r="T83">
        <v>0.43091477634427799</v>
      </c>
      <c r="U83">
        <v>0.57400162205170002</v>
      </c>
      <c r="V83">
        <v>0.52681383523357295</v>
      </c>
      <c r="W83">
        <v>0.35104153909263502</v>
      </c>
      <c r="X83">
        <v>0.39188001934456801</v>
      </c>
      <c r="Y83">
        <v>0.55808956809805199</v>
      </c>
      <c r="Z83">
        <v>0.43086315816106602</v>
      </c>
      <c r="AA83">
        <v>0.45982731726560799</v>
      </c>
      <c r="AB83">
        <v>0.598688506473393</v>
      </c>
      <c r="AC83">
        <v>0.35396936260080097</v>
      </c>
    </row>
    <row r="84" spans="1:29" x14ac:dyDescent="0.25">
      <c r="A84" t="s">
        <v>322</v>
      </c>
      <c r="B84">
        <v>0.38010988985765998</v>
      </c>
      <c r="C84">
        <v>0.44213317639120697</v>
      </c>
      <c r="D84">
        <v>0.31978526633915999</v>
      </c>
      <c r="E84">
        <v>0.44267233396229</v>
      </c>
      <c r="F84">
        <v>0.52809674102604198</v>
      </c>
      <c r="G84">
        <v>0.46581261967503301</v>
      </c>
      <c r="H84">
        <v>0.61336101448862901</v>
      </c>
      <c r="I84">
        <v>0.84456349915300299</v>
      </c>
      <c r="J84">
        <v>1.2569877643048699</v>
      </c>
      <c r="K84">
        <v>1.02863558182518</v>
      </c>
      <c r="L84">
        <v>1.12128672116276</v>
      </c>
      <c r="M84">
        <v>0.85075490163165302</v>
      </c>
      <c r="N84">
        <v>0.99813608886124805</v>
      </c>
      <c r="O84">
        <v>0.99579209211337405</v>
      </c>
      <c r="P84">
        <v>1.2902241858385299</v>
      </c>
      <c r="Q84">
        <v>1.35657644370893</v>
      </c>
      <c r="R84">
        <v>1.54164566812127</v>
      </c>
      <c r="S84">
        <v>1.30024822532953</v>
      </c>
      <c r="T84">
        <v>1.29574558322717</v>
      </c>
      <c r="U84">
        <v>1.2658641312059999</v>
      </c>
      <c r="V84">
        <v>1.54624162929377</v>
      </c>
      <c r="W84">
        <v>1.84705453201671</v>
      </c>
      <c r="X84">
        <v>1.56240575659917</v>
      </c>
      <c r="Y84">
        <v>1.4850286787597899</v>
      </c>
      <c r="Z84">
        <v>1.2558958924066499</v>
      </c>
      <c r="AA84">
        <v>1.38970651530681</v>
      </c>
      <c r="AB84">
        <v>1.7850963900169099</v>
      </c>
      <c r="AC84">
        <v>1.76768306057142</v>
      </c>
    </row>
    <row r="85" spans="1:29" x14ac:dyDescent="0.25">
      <c r="A85" t="s">
        <v>323</v>
      </c>
      <c r="B85">
        <v>0.29552904727559098</v>
      </c>
      <c r="C85">
        <v>0.35169041220060199</v>
      </c>
      <c r="D85">
        <v>0.47085077352073701</v>
      </c>
      <c r="E85">
        <v>0.49103124417670102</v>
      </c>
      <c r="F85">
        <v>0.54336261607884495</v>
      </c>
      <c r="G85">
        <v>0.67475638177192099</v>
      </c>
      <c r="H85">
        <v>0.50443475351030997</v>
      </c>
      <c r="I85">
        <v>0.77755201632098303</v>
      </c>
      <c r="J85">
        <v>0.83951350952104298</v>
      </c>
      <c r="K85">
        <v>0.90274852337740197</v>
      </c>
      <c r="L85">
        <v>1.1727260718897501</v>
      </c>
      <c r="M85">
        <v>1.0423127360689699</v>
      </c>
      <c r="N85">
        <v>0.53745712666491297</v>
      </c>
      <c r="O85">
        <v>1.0092840046642799</v>
      </c>
      <c r="P85">
        <v>1.0755897042429401</v>
      </c>
      <c r="Q85">
        <v>1.1600787453533601</v>
      </c>
      <c r="R85">
        <v>1.2300657815967899</v>
      </c>
      <c r="S85">
        <v>1.11729105365304</v>
      </c>
      <c r="T85">
        <v>1.08744326138473</v>
      </c>
      <c r="U85">
        <v>1.0600605152603</v>
      </c>
      <c r="V85">
        <v>0.61850931605010595</v>
      </c>
      <c r="W85">
        <v>1.3470360319105401</v>
      </c>
      <c r="X85">
        <v>1.53819748106597</v>
      </c>
      <c r="Y85">
        <v>1.1534126807940499</v>
      </c>
      <c r="Z85">
        <v>1.0750390106288901</v>
      </c>
      <c r="AA85">
        <v>0.90789638501416403</v>
      </c>
      <c r="AB85">
        <v>1.2717435200187801</v>
      </c>
      <c r="AC85">
        <v>0.81463919062944401</v>
      </c>
    </row>
    <row r="86" spans="1:29" x14ac:dyDescent="0.25">
      <c r="A86" t="s">
        <v>324</v>
      </c>
      <c r="B86">
        <v>0.160079987923926</v>
      </c>
      <c r="C86">
        <v>0.23809834399431601</v>
      </c>
      <c r="D86">
        <v>0.19458361200180799</v>
      </c>
      <c r="E86">
        <v>0.46027539309580001</v>
      </c>
      <c r="F86">
        <v>0.217392202974694</v>
      </c>
      <c r="G86">
        <v>0.28360426063265798</v>
      </c>
      <c r="H86">
        <v>0.33843592184135501</v>
      </c>
      <c r="I86">
        <v>0.34444256370078502</v>
      </c>
      <c r="J86">
        <v>0.42051628062025098</v>
      </c>
      <c r="K86">
        <v>0.28067013924372602</v>
      </c>
      <c r="L86">
        <v>0.41660032998225299</v>
      </c>
      <c r="M86">
        <v>0.57688213508283603</v>
      </c>
      <c r="N86">
        <v>0.27122830062925302</v>
      </c>
      <c r="O86">
        <v>0.38753808491678898</v>
      </c>
      <c r="P86">
        <v>0.49592410136019899</v>
      </c>
      <c r="Q86">
        <v>0.45593450080274101</v>
      </c>
      <c r="R86">
        <v>0.64199999929953699</v>
      </c>
      <c r="S86">
        <v>0.57390737594463503</v>
      </c>
      <c r="T86">
        <v>0.48405506716250002</v>
      </c>
      <c r="U86">
        <v>0.30668369892180197</v>
      </c>
      <c r="V86">
        <v>0.39259781751961298</v>
      </c>
      <c r="W86">
        <v>0.459004287289214</v>
      </c>
      <c r="X86">
        <v>0.63277455501439095</v>
      </c>
      <c r="Y86">
        <v>0.513709126990603</v>
      </c>
      <c r="Z86">
        <v>0.47910118611410002</v>
      </c>
      <c r="AA86">
        <v>0.56504797933497897</v>
      </c>
      <c r="AB86">
        <v>0.25729509784892202</v>
      </c>
      <c r="AC86">
        <v>0.65394316015376897</v>
      </c>
    </row>
    <row r="87" spans="1:29" x14ac:dyDescent="0.25">
      <c r="A87" t="s">
        <v>325</v>
      </c>
      <c r="B87">
        <v>0.21042581388422599</v>
      </c>
      <c r="C87">
        <v>0.15736375751415699</v>
      </c>
      <c r="D87">
        <v>0.205522028652769</v>
      </c>
      <c r="E87">
        <v>0.27865274513817201</v>
      </c>
      <c r="F87">
        <v>0.37538469975696098</v>
      </c>
      <c r="G87">
        <v>0.442054163227039</v>
      </c>
      <c r="H87">
        <v>0.37782661949410401</v>
      </c>
      <c r="I87">
        <v>0.63144790893163405</v>
      </c>
      <c r="J87">
        <v>0.66252519884646699</v>
      </c>
      <c r="K87">
        <v>0.68658816102396003</v>
      </c>
      <c r="L87">
        <v>0.70222660549142901</v>
      </c>
      <c r="M87">
        <v>0.59218677944077602</v>
      </c>
      <c r="N87">
        <v>0.36061713504338999</v>
      </c>
      <c r="O87">
        <v>0.50152770192439999</v>
      </c>
      <c r="P87">
        <v>0.63924725036044105</v>
      </c>
      <c r="Q87">
        <v>0.87734987391783503</v>
      </c>
      <c r="R87">
        <v>0.80117654426723595</v>
      </c>
      <c r="S87">
        <v>0.79025668549240502</v>
      </c>
      <c r="T87">
        <v>0.66867191692732197</v>
      </c>
      <c r="U87">
        <v>0.56648783027160599</v>
      </c>
      <c r="V87">
        <v>0.79800908933785397</v>
      </c>
      <c r="W87">
        <v>0.87273400319912198</v>
      </c>
      <c r="X87">
        <v>1.00016930054904</v>
      </c>
      <c r="Y87">
        <v>0.84076287443449105</v>
      </c>
      <c r="Z87">
        <v>0.75192569162871903</v>
      </c>
      <c r="AA87">
        <v>0.75446631819057397</v>
      </c>
      <c r="AB87">
        <v>0.62960059561203796</v>
      </c>
      <c r="AC87">
        <v>0.64980325749011703</v>
      </c>
    </row>
    <row r="88" spans="1:29" x14ac:dyDescent="0.25">
      <c r="A88" t="s">
        <v>326</v>
      </c>
      <c r="B88">
        <v>0.30786853309156997</v>
      </c>
      <c r="C88">
        <v>0.26022287519214099</v>
      </c>
      <c r="D88">
        <v>0.353411701180882</v>
      </c>
      <c r="E88">
        <v>0.42652239157933902</v>
      </c>
      <c r="F88">
        <v>0.291656888922802</v>
      </c>
      <c r="G88">
        <v>0.36841850813671301</v>
      </c>
      <c r="H88">
        <v>0.37745615155002998</v>
      </c>
      <c r="I88">
        <v>0.354856033304494</v>
      </c>
      <c r="J88">
        <v>0.34433059981486103</v>
      </c>
      <c r="K88">
        <v>0.37588282105728099</v>
      </c>
      <c r="L88">
        <v>0.297470895430755</v>
      </c>
      <c r="M88">
        <v>0.44841078110569998</v>
      </c>
      <c r="N88">
        <v>0.52482150765212698</v>
      </c>
      <c r="O88">
        <v>0.57009346938240602</v>
      </c>
      <c r="P88">
        <v>0.35344407994723898</v>
      </c>
      <c r="Q88">
        <v>0.54848348103301403</v>
      </c>
      <c r="R88">
        <v>0.62461038762670795</v>
      </c>
      <c r="S88">
        <v>0.45444211336078</v>
      </c>
      <c r="T88">
        <v>0.486622880999803</v>
      </c>
      <c r="U88">
        <v>0.30967023327313198</v>
      </c>
      <c r="V88">
        <v>0.56193051858395504</v>
      </c>
      <c r="W88">
        <v>0.55668980731894901</v>
      </c>
      <c r="X88">
        <v>0.367276748998206</v>
      </c>
      <c r="Y88">
        <v>0.43530671895976703</v>
      </c>
      <c r="Z88">
        <v>0.25639233258330202</v>
      </c>
      <c r="AA88">
        <v>0.38707447558591102</v>
      </c>
      <c r="AB88">
        <v>0.39957838339066998</v>
      </c>
      <c r="AC88">
        <v>0.36035274027208802</v>
      </c>
    </row>
    <row r="89" spans="1:29" x14ac:dyDescent="0.25">
      <c r="A89" t="s">
        <v>327</v>
      </c>
      <c r="B89">
        <v>0.399871586173767</v>
      </c>
      <c r="C89">
        <v>0.63521839181842399</v>
      </c>
      <c r="D89">
        <v>0.59860012325176704</v>
      </c>
      <c r="E89">
        <v>0.42842160494978898</v>
      </c>
      <c r="F89">
        <v>0.59612132529332296</v>
      </c>
      <c r="G89">
        <v>0.86824800368927901</v>
      </c>
      <c r="H89">
        <v>0.41211985903398901</v>
      </c>
      <c r="I89">
        <v>0.849431244777204</v>
      </c>
      <c r="J89">
        <v>0.90997446973346996</v>
      </c>
      <c r="K89">
        <v>1.07849098820029</v>
      </c>
      <c r="L89">
        <v>0.92199655395195801</v>
      </c>
      <c r="M89">
        <v>0.76089058977791102</v>
      </c>
      <c r="N89">
        <v>1.0979558903578901</v>
      </c>
      <c r="O89">
        <v>1.0730063523642299</v>
      </c>
      <c r="P89">
        <v>0.81439173692410605</v>
      </c>
      <c r="Q89">
        <v>1.0956621736663501</v>
      </c>
      <c r="R89">
        <v>1.2952730425867001</v>
      </c>
      <c r="S89">
        <v>1.2089310538053799</v>
      </c>
      <c r="T89">
        <v>0.87083628715741301</v>
      </c>
      <c r="U89">
        <v>1.2126067587926801</v>
      </c>
      <c r="V89">
        <v>0.93312630892819504</v>
      </c>
      <c r="W89">
        <v>1.00764837305984</v>
      </c>
      <c r="X89">
        <v>0.96572539470802499</v>
      </c>
      <c r="Y89">
        <v>1.0994559608757799</v>
      </c>
      <c r="Z89">
        <v>1.09519603714311</v>
      </c>
      <c r="AA89">
        <v>0.82475355179577203</v>
      </c>
      <c r="AB89">
        <v>1.16620538454506</v>
      </c>
      <c r="AC89">
        <v>1.1177307223009001</v>
      </c>
    </row>
    <row r="90" spans="1:29" x14ac:dyDescent="0.25">
      <c r="A90" t="s">
        <v>328</v>
      </c>
      <c r="B90">
        <v>0.274335801158337</v>
      </c>
      <c r="C90">
        <v>0.320655802709224</v>
      </c>
      <c r="D90">
        <v>0.29779955762556798</v>
      </c>
      <c r="E90">
        <v>0.38576849020089199</v>
      </c>
      <c r="F90">
        <v>0.34757225487551802</v>
      </c>
      <c r="G90">
        <v>0.44173296230527598</v>
      </c>
      <c r="H90">
        <v>0.53075134289398096</v>
      </c>
      <c r="I90">
        <v>0.42871981665800502</v>
      </c>
      <c r="J90">
        <v>0.48080052510249099</v>
      </c>
      <c r="K90">
        <v>0.73281942782799103</v>
      </c>
      <c r="L90">
        <v>0.62820812308500995</v>
      </c>
      <c r="M90">
        <v>0.61574705750806902</v>
      </c>
      <c r="N90">
        <v>0.46303263824602597</v>
      </c>
      <c r="O90">
        <v>0.52901452326788301</v>
      </c>
      <c r="P90">
        <v>0.52343427296460399</v>
      </c>
      <c r="Q90">
        <v>0.69269473631548795</v>
      </c>
      <c r="R90">
        <v>0.66313755000052799</v>
      </c>
      <c r="S90">
        <v>0.694879732656703</v>
      </c>
      <c r="T90">
        <v>0.67213089714705399</v>
      </c>
      <c r="U90">
        <v>0.55783944306524802</v>
      </c>
      <c r="V90">
        <v>0.72948332726794896</v>
      </c>
      <c r="W90">
        <v>0.58833862502502299</v>
      </c>
      <c r="X90">
        <v>0.848440042774254</v>
      </c>
      <c r="Y90">
        <v>0.70308757676692502</v>
      </c>
      <c r="Z90">
        <v>0.54500591111669205</v>
      </c>
      <c r="AA90">
        <v>0.45901892185506199</v>
      </c>
      <c r="AB90">
        <v>0.61504777506517705</v>
      </c>
      <c r="AC90">
        <v>1.0680393160824999</v>
      </c>
    </row>
    <row r="91" spans="1:29" x14ac:dyDescent="0.25">
      <c r="A91" t="s">
        <v>329</v>
      </c>
      <c r="B91">
        <v>0.30215983407774499</v>
      </c>
      <c r="C91">
        <v>0.37803916006341698</v>
      </c>
      <c r="D91">
        <v>0.45212515072082299</v>
      </c>
      <c r="E91">
        <v>0.54603714616714405</v>
      </c>
      <c r="F91">
        <v>0.57241178567018502</v>
      </c>
      <c r="G91">
        <v>0.41502347021756902</v>
      </c>
      <c r="H91">
        <v>0.50344965927651797</v>
      </c>
      <c r="I91">
        <v>0.72501348230027896</v>
      </c>
      <c r="J91">
        <v>0.71522552887758295</v>
      </c>
      <c r="K91">
        <v>0.89888589354677595</v>
      </c>
      <c r="L91">
        <v>0.88470052301084001</v>
      </c>
      <c r="M91">
        <v>0.91605985832135906</v>
      </c>
      <c r="N91">
        <v>0.72307895670533195</v>
      </c>
      <c r="O91">
        <v>0.92470748485183796</v>
      </c>
      <c r="P91">
        <v>0.81999514410664098</v>
      </c>
      <c r="Q91">
        <v>0.979779467816144</v>
      </c>
      <c r="R91">
        <v>1.2561218772562499</v>
      </c>
      <c r="S91">
        <v>1.31653954402725</v>
      </c>
      <c r="T91">
        <v>1.5522427157035401</v>
      </c>
      <c r="U91">
        <v>0.94910421169182602</v>
      </c>
      <c r="V91">
        <v>1.1698498946673099</v>
      </c>
      <c r="W91">
        <v>1.3409368398060699</v>
      </c>
      <c r="X91">
        <v>1.2866037389696601</v>
      </c>
      <c r="Y91">
        <v>1.13984600074639</v>
      </c>
      <c r="Z91">
        <v>1.1783278074204699</v>
      </c>
      <c r="AA91">
        <v>0.924579420310918</v>
      </c>
      <c r="AB91">
        <v>1.0629320271118301</v>
      </c>
      <c r="AC91">
        <v>1.1043851147008901</v>
      </c>
    </row>
    <row r="92" spans="1:29" x14ac:dyDescent="0.25">
      <c r="A92" t="s">
        <v>330</v>
      </c>
      <c r="B92">
        <v>0.29032713830437701</v>
      </c>
      <c r="C92">
        <v>0.439395700839458</v>
      </c>
      <c r="D92">
        <v>0.33829247761921499</v>
      </c>
      <c r="E92">
        <v>0.44839151013511303</v>
      </c>
      <c r="F92">
        <v>0.46095121820301899</v>
      </c>
      <c r="G92">
        <v>0.424834899438501</v>
      </c>
      <c r="H92">
        <v>0.37554813371738999</v>
      </c>
      <c r="I92">
        <v>0.62039241284769298</v>
      </c>
      <c r="J92">
        <v>0.63696556410069305</v>
      </c>
      <c r="K92">
        <v>0.74770533447540899</v>
      </c>
      <c r="L92">
        <v>0.77475969532643396</v>
      </c>
      <c r="M92">
        <v>0.69479384787347498</v>
      </c>
      <c r="N92">
        <v>0.43793122195060102</v>
      </c>
      <c r="O92">
        <v>0.71715583990089504</v>
      </c>
      <c r="P92">
        <v>0.63919496040746904</v>
      </c>
      <c r="Q92">
        <v>0.786929050634953</v>
      </c>
      <c r="R92">
        <v>0.74966155882501995</v>
      </c>
      <c r="S92">
        <v>0.65147670839066796</v>
      </c>
      <c r="T92">
        <v>0.61337362396114503</v>
      </c>
      <c r="U92">
        <v>0.56787598488050905</v>
      </c>
      <c r="V92">
        <v>0.56746000752371795</v>
      </c>
      <c r="W92">
        <v>0.57994852440937406</v>
      </c>
      <c r="X92">
        <v>0.66206078953147496</v>
      </c>
      <c r="Y92">
        <v>0.61027738129801701</v>
      </c>
      <c r="Z92">
        <v>0.606460536624993</v>
      </c>
      <c r="AA92">
        <v>0.57048761344038701</v>
      </c>
      <c r="AB92">
        <v>0.54143355286366301</v>
      </c>
      <c r="AC92">
        <v>0.66908633196461298</v>
      </c>
    </row>
    <row r="93" spans="1:29" x14ac:dyDescent="0.25">
      <c r="A93" t="s">
        <v>331</v>
      </c>
      <c r="B93">
        <v>0.29593131787665899</v>
      </c>
      <c r="C93">
        <v>0.35898432475334702</v>
      </c>
      <c r="D93">
        <v>0.31971422361177698</v>
      </c>
      <c r="E93">
        <v>0.68034266000361499</v>
      </c>
      <c r="F93">
        <v>0.51621057436353102</v>
      </c>
      <c r="G93">
        <v>0.59553934295891098</v>
      </c>
      <c r="H93">
        <v>0.52710260123327901</v>
      </c>
      <c r="I93">
        <v>0.51275901659630896</v>
      </c>
      <c r="J93">
        <v>0.57790023998094198</v>
      </c>
      <c r="K93">
        <v>0.54158881424023397</v>
      </c>
      <c r="L93">
        <v>0.54841599009214603</v>
      </c>
      <c r="M93">
        <v>0.79054554714837399</v>
      </c>
      <c r="N93">
        <v>0.68480696573009003</v>
      </c>
      <c r="O93">
        <v>0.94895003289795898</v>
      </c>
      <c r="P93">
        <v>0.85202698365026097</v>
      </c>
      <c r="Q93">
        <v>0.81813432062561697</v>
      </c>
      <c r="R93">
        <v>0.67406232006362099</v>
      </c>
      <c r="S93">
        <v>0.77059523917239003</v>
      </c>
      <c r="T93">
        <v>0.45422225746764</v>
      </c>
      <c r="U93">
        <v>0.80475740396691697</v>
      </c>
      <c r="V93">
        <v>1.2526534589696201</v>
      </c>
      <c r="W93">
        <v>0.78631882710589096</v>
      </c>
      <c r="X93">
        <v>0.83188365156102795</v>
      </c>
      <c r="Y93">
        <v>0.84147247548524795</v>
      </c>
      <c r="Z93">
        <v>0.71456034914564803</v>
      </c>
      <c r="AA93">
        <v>0.67991175945882598</v>
      </c>
      <c r="AB93">
        <v>0.79020607953803101</v>
      </c>
      <c r="AC93">
        <v>0.96966230708460999</v>
      </c>
    </row>
    <row r="94" spans="1:29" x14ac:dyDescent="0.25">
      <c r="A94" t="s">
        <v>332</v>
      </c>
      <c r="B94">
        <v>8.8117308161214505E-2</v>
      </c>
      <c r="C94">
        <v>0.12768616461537</v>
      </c>
      <c r="D94">
        <v>0.16673028960990099</v>
      </c>
      <c r="E94">
        <v>0.201577819956826</v>
      </c>
      <c r="F94">
        <v>0.169250104707453</v>
      </c>
      <c r="G94">
        <v>0.13936477937399799</v>
      </c>
      <c r="H94">
        <v>0.175634599479083</v>
      </c>
      <c r="I94">
        <v>0.50129195730549903</v>
      </c>
      <c r="J94">
        <v>0.56053393142888797</v>
      </c>
      <c r="K94">
        <v>0.491833336774395</v>
      </c>
      <c r="L94">
        <v>0.49822009011268498</v>
      </c>
      <c r="M94">
        <v>0.41483808069874101</v>
      </c>
      <c r="N94">
        <v>0.274184897046654</v>
      </c>
      <c r="O94">
        <v>0.32305311381569202</v>
      </c>
      <c r="P94">
        <v>0.61101722098849898</v>
      </c>
      <c r="Q94">
        <v>0.51228569285090098</v>
      </c>
      <c r="R94">
        <v>0.55368040290292597</v>
      </c>
      <c r="S94">
        <v>0.50166223031991397</v>
      </c>
      <c r="T94">
        <v>0.36473589237246401</v>
      </c>
      <c r="U94">
        <v>0.331743227198946</v>
      </c>
      <c r="V94">
        <v>0.28837570165292098</v>
      </c>
      <c r="W94">
        <v>0.51758026534706703</v>
      </c>
      <c r="X94">
        <v>0.60192022383670696</v>
      </c>
      <c r="Y94">
        <v>0.49656916048601701</v>
      </c>
      <c r="Z94">
        <v>0.41833463214273697</v>
      </c>
      <c r="AA94">
        <v>0.37440934187075597</v>
      </c>
      <c r="AB94">
        <v>0.46030744176035499</v>
      </c>
      <c r="AC94">
        <v>0.35031103188080198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workbookViewId="0">
      <selection activeCell="J26" sqref="J26"/>
    </sheetView>
  </sheetViews>
  <sheetFormatPr defaultRowHeight="15" x14ac:dyDescent="0.25"/>
  <cols>
    <col min="1" max="1" width="22.28515625" customWidth="1"/>
    <col min="2" max="2" width="10.42578125" customWidth="1"/>
  </cols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10</v>
      </c>
      <c r="J1">
        <v>20</v>
      </c>
      <c r="K1">
        <v>30</v>
      </c>
      <c r="L1">
        <v>40</v>
      </c>
      <c r="M1">
        <v>50</v>
      </c>
      <c r="N1">
        <v>100</v>
      </c>
    </row>
    <row r="2" spans="1:14" s="3" customFormat="1" x14ac:dyDescent="0.25">
      <c r="A2" s="3" t="s">
        <v>240</v>
      </c>
      <c r="B2" s="3">
        <v>0</v>
      </c>
      <c r="C2" s="3">
        <v>4</v>
      </c>
      <c r="D2" s="3">
        <v>6</v>
      </c>
      <c r="E2" s="3">
        <v>8</v>
      </c>
      <c r="F2" s="3">
        <v>10</v>
      </c>
      <c r="G2" s="3">
        <v>10</v>
      </c>
      <c r="H2" s="3">
        <v>10</v>
      </c>
      <c r="I2" s="3">
        <v>12</v>
      </c>
      <c r="J2" s="3">
        <v>14</v>
      </c>
      <c r="K2" s="3">
        <v>15</v>
      </c>
      <c r="L2" s="3">
        <v>17</v>
      </c>
      <c r="M2" s="3">
        <v>18</v>
      </c>
      <c r="N2" s="3">
        <v>19</v>
      </c>
    </row>
    <row r="3" spans="1:14" x14ac:dyDescent="0.25">
      <c r="A3" t="s">
        <v>241</v>
      </c>
      <c r="B3">
        <v>-39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0</v>
      </c>
      <c r="J3">
        <v>4</v>
      </c>
      <c r="K3">
        <v>8</v>
      </c>
      <c r="L3">
        <v>8</v>
      </c>
      <c r="M3">
        <v>9</v>
      </c>
      <c r="N3">
        <v>12</v>
      </c>
    </row>
    <row r="4" spans="1:14" x14ac:dyDescent="0.25">
      <c r="A4" t="s">
        <v>243</v>
      </c>
      <c r="B4">
        <v>-37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6</v>
      </c>
      <c r="K4">
        <v>10</v>
      </c>
      <c r="L4">
        <v>10</v>
      </c>
      <c r="M4">
        <v>11</v>
      </c>
      <c r="N4">
        <v>14</v>
      </c>
    </row>
    <row r="5" spans="1:14" x14ac:dyDescent="0.25">
      <c r="A5" t="s">
        <v>244</v>
      </c>
      <c r="B5">
        <v>-2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2</v>
      </c>
      <c r="K5">
        <v>2</v>
      </c>
      <c r="L5">
        <v>2</v>
      </c>
      <c r="M5">
        <v>2</v>
      </c>
      <c r="N5">
        <v>5</v>
      </c>
    </row>
    <row r="6" spans="1:14" x14ac:dyDescent="0.25">
      <c r="A6" t="s">
        <v>245</v>
      </c>
      <c r="B6">
        <v>-38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5</v>
      </c>
      <c r="K6">
        <v>9</v>
      </c>
      <c r="L6">
        <v>9</v>
      </c>
      <c r="M6">
        <v>10</v>
      </c>
      <c r="N6">
        <v>13</v>
      </c>
    </row>
    <row r="7" spans="1:14" x14ac:dyDescent="0.25">
      <c r="A7" t="s">
        <v>246</v>
      </c>
      <c r="B7">
        <v>-35</v>
      </c>
      <c r="C7">
        <v>-1</v>
      </c>
      <c r="D7">
        <v>-1</v>
      </c>
      <c r="E7">
        <v>1</v>
      </c>
      <c r="F7">
        <v>1</v>
      </c>
      <c r="G7">
        <v>1</v>
      </c>
      <c r="H7">
        <v>1</v>
      </c>
      <c r="I7">
        <v>2</v>
      </c>
      <c r="J7">
        <v>3</v>
      </c>
      <c r="K7">
        <v>8</v>
      </c>
      <c r="L7">
        <v>10</v>
      </c>
      <c r="M7">
        <v>11</v>
      </c>
      <c r="N7">
        <v>14</v>
      </c>
    </row>
    <row r="8" spans="1:14" x14ac:dyDescent="0.25">
      <c r="A8" t="s">
        <v>247</v>
      </c>
      <c r="B8">
        <v>6</v>
      </c>
      <c r="C8">
        <v>6</v>
      </c>
      <c r="D8">
        <v>7</v>
      </c>
      <c r="E8">
        <v>7</v>
      </c>
      <c r="F8">
        <v>7</v>
      </c>
      <c r="G8">
        <v>7</v>
      </c>
      <c r="H8">
        <v>7</v>
      </c>
      <c r="I8">
        <v>8</v>
      </c>
      <c r="J8">
        <v>10</v>
      </c>
      <c r="K8">
        <v>11</v>
      </c>
      <c r="L8">
        <v>11</v>
      </c>
      <c r="M8">
        <v>12</v>
      </c>
      <c r="N8">
        <v>13</v>
      </c>
    </row>
    <row r="9" spans="1:14" x14ac:dyDescent="0.25">
      <c r="A9" t="s">
        <v>249</v>
      </c>
      <c r="B9">
        <v>19</v>
      </c>
      <c r="C9">
        <v>21</v>
      </c>
      <c r="D9">
        <v>27</v>
      </c>
      <c r="E9">
        <v>27</v>
      </c>
      <c r="F9">
        <v>30</v>
      </c>
      <c r="G9">
        <v>32</v>
      </c>
      <c r="H9">
        <v>33</v>
      </c>
      <c r="I9">
        <v>37</v>
      </c>
      <c r="J9" t="s">
        <v>369</v>
      </c>
      <c r="K9" t="s">
        <v>369</v>
      </c>
      <c r="L9" t="s">
        <v>369</v>
      </c>
      <c r="M9" t="s">
        <v>369</v>
      </c>
      <c r="N9" t="s">
        <v>369</v>
      </c>
    </row>
    <row r="10" spans="1:14" x14ac:dyDescent="0.25">
      <c r="A10" t="s">
        <v>250</v>
      </c>
      <c r="B10">
        <v>-9</v>
      </c>
      <c r="C10">
        <v>-3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13</v>
      </c>
      <c r="K10">
        <v>14</v>
      </c>
      <c r="L10">
        <v>16</v>
      </c>
      <c r="M10">
        <v>19</v>
      </c>
      <c r="N10">
        <v>24</v>
      </c>
    </row>
    <row r="11" spans="1:14" x14ac:dyDescent="0.25">
      <c r="A11" t="s">
        <v>342</v>
      </c>
      <c r="B11">
        <v>-1</v>
      </c>
      <c r="C11">
        <v>10</v>
      </c>
      <c r="D11">
        <v>10</v>
      </c>
      <c r="E11">
        <v>11</v>
      </c>
      <c r="F11">
        <v>12</v>
      </c>
      <c r="G11">
        <v>14</v>
      </c>
      <c r="H11">
        <v>14</v>
      </c>
      <c r="I11">
        <v>15</v>
      </c>
      <c r="J11">
        <v>16</v>
      </c>
      <c r="K11">
        <v>16</v>
      </c>
      <c r="L11">
        <v>18</v>
      </c>
      <c r="M11">
        <v>18</v>
      </c>
      <c r="N11">
        <v>21</v>
      </c>
    </row>
    <row r="12" spans="1:14" x14ac:dyDescent="0.25">
      <c r="A12" t="s">
        <v>343</v>
      </c>
      <c r="B12">
        <v>3</v>
      </c>
      <c r="C12">
        <v>4</v>
      </c>
      <c r="D12">
        <v>5</v>
      </c>
      <c r="E12">
        <v>5</v>
      </c>
      <c r="F12">
        <v>5</v>
      </c>
      <c r="G12">
        <v>6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1:14" x14ac:dyDescent="0.25">
      <c r="A13" t="s">
        <v>344</v>
      </c>
      <c r="B13">
        <v>-27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12</v>
      </c>
      <c r="I13">
        <v>13</v>
      </c>
      <c r="J13">
        <v>14</v>
      </c>
      <c r="K13">
        <v>15</v>
      </c>
      <c r="L13">
        <v>16</v>
      </c>
      <c r="M13">
        <v>16</v>
      </c>
      <c r="N13">
        <v>20</v>
      </c>
    </row>
    <row r="14" spans="1:14" x14ac:dyDescent="0.25">
      <c r="A14" t="s">
        <v>251</v>
      </c>
      <c r="B14">
        <v>-26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13</v>
      </c>
      <c r="I14">
        <v>14</v>
      </c>
      <c r="J14">
        <v>15</v>
      </c>
      <c r="K14">
        <v>16</v>
      </c>
      <c r="L14">
        <v>17</v>
      </c>
      <c r="M14">
        <v>17</v>
      </c>
      <c r="N14">
        <v>21</v>
      </c>
    </row>
    <row r="15" spans="1:14" x14ac:dyDescent="0.25">
      <c r="A15" t="s">
        <v>252</v>
      </c>
      <c r="B15">
        <v>10</v>
      </c>
      <c r="C15">
        <v>11</v>
      </c>
      <c r="D15">
        <v>11</v>
      </c>
      <c r="E15">
        <v>13</v>
      </c>
      <c r="F15">
        <v>14</v>
      </c>
      <c r="G15">
        <v>14</v>
      </c>
      <c r="H15">
        <v>14</v>
      </c>
      <c r="I15">
        <v>15</v>
      </c>
      <c r="J15">
        <v>17</v>
      </c>
      <c r="K15">
        <v>18</v>
      </c>
      <c r="L15">
        <v>19</v>
      </c>
      <c r="M15">
        <v>20</v>
      </c>
      <c r="N15">
        <v>22</v>
      </c>
    </row>
    <row r="16" spans="1:14" x14ac:dyDescent="0.25">
      <c r="A16" t="s">
        <v>345</v>
      </c>
      <c r="B16">
        <v>1</v>
      </c>
      <c r="C16">
        <v>3</v>
      </c>
      <c r="D16">
        <v>3</v>
      </c>
      <c r="E16">
        <v>5</v>
      </c>
      <c r="F16">
        <v>5</v>
      </c>
      <c r="G16">
        <v>5</v>
      </c>
      <c r="H16">
        <v>5</v>
      </c>
      <c r="I16">
        <v>7</v>
      </c>
      <c r="J16">
        <v>10</v>
      </c>
      <c r="K16">
        <v>13</v>
      </c>
      <c r="L16">
        <v>15</v>
      </c>
      <c r="M16">
        <v>18</v>
      </c>
      <c r="N16">
        <v>22</v>
      </c>
    </row>
    <row r="17" spans="1:14" x14ac:dyDescent="0.25">
      <c r="A17" t="s">
        <v>253</v>
      </c>
      <c r="B17">
        <v>-42</v>
      </c>
      <c r="C17">
        <v>-35</v>
      </c>
      <c r="D17">
        <v>-5</v>
      </c>
      <c r="E17">
        <v>-4</v>
      </c>
      <c r="F17">
        <v>-1</v>
      </c>
      <c r="G17">
        <v>1</v>
      </c>
      <c r="H17">
        <v>2</v>
      </c>
      <c r="I17">
        <v>3</v>
      </c>
      <c r="J17">
        <v>5</v>
      </c>
      <c r="K17">
        <v>7</v>
      </c>
      <c r="L17">
        <v>7</v>
      </c>
      <c r="M17">
        <v>8</v>
      </c>
      <c r="N17">
        <v>11</v>
      </c>
    </row>
    <row r="18" spans="1:14" x14ac:dyDescent="0.25">
      <c r="A18" t="s">
        <v>346</v>
      </c>
      <c r="B18">
        <v>4</v>
      </c>
      <c r="C18">
        <v>11</v>
      </c>
      <c r="D18">
        <v>11</v>
      </c>
      <c r="E18">
        <v>13</v>
      </c>
      <c r="F18">
        <v>17</v>
      </c>
      <c r="G18">
        <v>17</v>
      </c>
      <c r="H18">
        <v>18</v>
      </c>
      <c r="I18">
        <v>19</v>
      </c>
      <c r="J18">
        <v>23</v>
      </c>
      <c r="K18">
        <v>23</v>
      </c>
      <c r="L18">
        <v>23</v>
      </c>
      <c r="M18">
        <v>24</v>
      </c>
      <c r="N18">
        <v>27</v>
      </c>
    </row>
    <row r="19" spans="1:14" x14ac:dyDescent="0.25">
      <c r="A19" t="s">
        <v>254</v>
      </c>
      <c r="B19">
        <v>7</v>
      </c>
      <c r="C19">
        <v>8</v>
      </c>
      <c r="D19">
        <v>8</v>
      </c>
      <c r="E19">
        <v>9</v>
      </c>
      <c r="F19">
        <v>10</v>
      </c>
      <c r="G19">
        <v>10</v>
      </c>
      <c r="H19">
        <v>10</v>
      </c>
      <c r="I19">
        <v>11</v>
      </c>
      <c r="J19">
        <v>13</v>
      </c>
      <c r="K19">
        <v>14</v>
      </c>
      <c r="L19">
        <v>15</v>
      </c>
      <c r="M19">
        <v>15</v>
      </c>
      <c r="N19">
        <v>18</v>
      </c>
    </row>
    <row r="20" spans="1:14" x14ac:dyDescent="0.25">
      <c r="A20" t="s">
        <v>347</v>
      </c>
      <c r="B20">
        <v>8</v>
      </c>
      <c r="C20">
        <v>9</v>
      </c>
      <c r="D20">
        <v>9</v>
      </c>
      <c r="E20">
        <v>10</v>
      </c>
      <c r="F20">
        <v>11</v>
      </c>
      <c r="G20">
        <v>11</v>
      </c>
      <c r="H20">
        <v>11</v>
      </c>
      <c r="I20">
        <v>12</v>
      </c>
      <c r="J20">
        <v>14</v>
      </c>
      <c r="K20">
        <v>15</v>
      </c>
      <c r="L20">
        <v>16</v>
      </c>
      <c r="M20">
        <v>16</v>
      </c>
      <c r="N20">
        <v>19</v>
      </c>
    </row>
    <row r="21" spans="1:14" x14ac:dyDescent="0.25">
      <c r="A21" t="s">
        <v>255</v>
      </c>
      <c r="B21">
        <v>9</v>
      </c>
      <c r="C21">
        <v>10</v>
      </c>
      <c r="D21">
        <v>10</v>
      </c>
      <c r="E21">
        <v>11</v>
      </c>
      <c r="F21">
        <v>12</v>
      </c>
      <c r="G21">
        <v>12</v>
      </c>
      <c r="H21">
        <v>12</v>
      </c>
      <c r="I21">
        <v>13</v>
      </c>
      <c r="J21">
        <v>14</v>
      </c>
      <c r="K21">
        <v>18</v>
      </c>
      <c r="L21">
        <v>18</v>
      </c>
      <c r="M21">
        <v>19</v>
      </c>
      <c r="N21">
        <v>20</v>
      </c>
    </row>
    <row r="22" spans="1:14" x14ac:dyDescent="0.25">
      <c r="A22" t="s">
        <v>348</v>
      </c>
      <c r="B22">
        <v>4</v>
      </c>
      <c r="C22">
        <v>6</v>
      </c>
      <c r="D22">
        <v>7</v>
      </c>
      <c r="E22">
        <v>7</v>
      </c>
      <c r="F22">
        <v>8</v>
      </c>
      <c r="G22">
        <v>9</v>
      </c>
      <c r="H22">
        <v>9</v>
      </c>
      <c r="I22">
        <v>9</v>
      </c>
      <c r="J22">
        <v>11</v>
      </c>
      <c r="K22">
        <v>12</v>
      </c>
      <c r="L22">
        <v>12</v>
      </c>
      <c r="M22">
        <v>13</v>
      </c>
      <c r="N22">
        <v>14</v>
      </c>
    </row>
    <row r="23" spans="1:14" x14ac:dyDescent="0.25">
      <c r="A23" t="s">
        <v>256</v>
      </c>
      <c r="B23">
        <v>-38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5</v>
      </c>
      <c r="K23">
        <v>9</v>
      </c>
      <c r="L23">
        <v>9</v>
      </c>
      <c r="M23">
        <v>10</v>
      </c>
      <c r="N23">
        <v>13</v>
      </c>
    </row>
    <row r="24" spans="1:14" x14ac:dyDescent="0.25">
      <c r="A24" t="s">
        <v>349</v>
      </c>
      <c r="B24">
        <v>5</v>
      </c>
      <c r="C24">
        <v>5</v>
      </c>
      <c r="D24">
        <v>7</v>
      </c>
      <c r="E24">
        <v>8</v>
      </c>
      <c r="F24">
        <v>8</v>
      </c>
      <c r="G24">
        <v>8</v>
      </c>
      <c r="H24">
        <v>8</v>
      </c>
      <c r="I24">
        <v>10</v>
      </c>
      <c r="J24">
        <v>14</v>
      </c>
      <c r="K24">
        <v>14</v>
      </c>
      <c r="L24">
        <v>14</v>
      </c>
      <c r="M24">
        <v>14</v>
      </c>
      <c r="N24">
        <v>18</v>
      </c>
    </row>
    <row r="25" spans="1:14" x14ac:dyDescent="0.25">
      <c r="A25" t="s">
        <v>257</v>
      </c>
      <c r="B25">
        <v>6</v>
      </c>
      <c r="C25">
        <v>6</v>
      </c>
      <c r="D25">
        <v>7</v>
      </c>
      <c r="E25">
        <v>7</v>
      </c>
      <c r="F25">
        <v>9</v>
      </c>
      <c r="G25">
        <v>9</v>
      </c>
      <c r="H25">
        <v>9</v>
      </c>
      <c r="I25">
        <v>9</v>
      </c>
      <c r="J25">
        <v>14</v>
      </c>
      <c r="K25">
        <v>15</v>
      </c>
      <c r="L25">
        <v>17</v>
      </c>
      <c r="M25">
        <v>17</v>
      </c>
      <c r="N25">
        <v>20</v>
      </c>
    </row>
    <row r="26" spans="1:14" x14ac:dyDescent="0.25">
      <c r="A26" t="s">
        <v>258</v>
      </c>
      <c r="B26">
        <v>1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6</v>
      </c>
      <c r="J26">
        <v>9</v>
      </c>
      <c r="K26">
        <v>10</v>
      </c>
      <c r="L26">
        <v>10</v>
      </c>
      <c r="M26">
        <v>10</v>
      </c>
      <c r="N26">
        <v>10</v>
      </c>
    </row>
    <row r="27" spans="1:14" x14ac:dyDescent="0.25">
      <c r="A27" t="s">
        <v>259</v>
      </c>
      <c r="B27">
        <v>4</v>
      </c>
      <c r="C27">
        <v>4</v>
      </c>
      <c r="D27">
        <v>5</v>
      </c>
      <c r="E27">
        <v>5</v>
      </c>
      <c r="F27">
        <v>7</v>
      </c>
      <c r="G27">
        <v>7</v>
      </c>
      <c r="H27">
        <v>7</v>
      </c>
      <c r="I27">
        <v>7</v>
      </c>
      <c r="J27">
        <v>12</v>
      </c>
      <c r="K27">
        <v>13</v>
      </c>
      <c r="L27">
        <v>15</v>
      </c>
      <c r="M27">
        <v>15</v>
      </c>
      <c r="N27">
        <v>18</v>
      </c>
    </row>
    <row r="28" spans="1:14" x14ac:dyDescent="0.25">
      <c r="A28" t="s">
        <v>260</v>
      </c>
      <c r="B28">
        <v>-39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0</v>
      </c>
      <c r="J28">
        <v>4</v>
      </c>
      <c r="K28">
        <v>8</v>
      </c>
      <c r="L28">
        <v>8</v>
      </c>
      <c r="M28">
        <v>9</v>
      </c>
      <c r="N28">
        <v>12</v>
      </c>
    </row>
    <row r="29" spans="1:14" x14ac:dyDescent="0.25">
      <c r="A29" t="s">
        <v>261</v>
      </c>
      <c r="B29">
        <v>2</v>
      </c>
      <c r="C29">
        <v>2</v>
      </c>
      <c r="D29">
        <v>2</v>
      </c>
      <c r="E29">
        <v>6</v>
      </c>
      <c r="F29">
        <v>6</v>
      </c>
      <c r="G29">
        <v>6</v>
      </c>
      <c r="H29">
        <v>7</v>
      </c>
      <c r="I29">
        <v>7</v>
      </c>
      <c r="J29">
        <v>9</v>
      </c>
      <c r="K29">
        <v>10</v>
      </c>
      <c r="L29">
        <v>12</v>
      </c>
      <c r="M29">
        <v>12</v>
      </c>
      <c r="N29">
        <v>15</v>
      </c>
    </row>
    <row r="30" spans="1:14" x14ac:dyDescent="0.25">
      <c r="A30" t="s">
        <v>350</v>
      </c>
      <c r="B30">
        <v>-40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-1</v>
      </c>
      <c r="J30">
        <v>3</v>
      </c>
      <c r="K30">
        <v>7</v>
      </c>
      <c r="L30">
        <v>7</v>
      </c>
      <c r="M30">
        <v>8</v>
      </c>
      <c r="N30">
        <v>11</v>
      </c>
    </row>
    <row r="31" spans="1:14" x14ac:dyDescent="0.25">
      <c r="A31" t="s">
        <v>263</v>
      </c>
      <c r="B31">
        <v>15</v>
      </c>
      <c r="C31">
        <v>18</v>
      </c>
      <c r="D31">
        <v>18</v>
      </c>
      <c r="E31">
        <v>18</v>
      </c>
      <c r="F31">
        <v>18</v>
      </c>
      <c r="G31">
        <v>19</v>
      </c>
      <c r="H31">
        <v>19</v>
      </c>
      <c r="I31">
        <v>20</v>
      </c>
      <c r="J31">
        <v>24</v>
      </c>
      <c r="K31">
        <v>26</v>
      </c>
      <c r="L31">
        <v>28</v>
      </c>
      <c r="M31">
        <v>30</v>
      </c>
      <c r="N31">
        <v>33</v>
      </c>
    </row>
    <row r="32" spans="1:14" x14ac:dyDescent="0.25">
      <c r="A32" t="s">
        <v>351</v>
      </c>
      <c r="B32">
        <v>1</v>
      </c>
      <c r="C32">
        <v>7</v>
      </c>
      <c r="D32">
        <v>8</v>
      </c>
      <c r="E32">
        <v>10</v>
      </c>
      <c r="F32">
        <v>10</v>
      </c>
      <c r="G32">
        <v>10</v>
      </c>
      <c r="H32">
        <v>10</v>
      </c>
      <c r="I32">
        <v>11</v>
      </c>
      <c r="J32">
        <v>14</v>
      </c>
      <c r="K32">
        <v>16</v>
      </c>
      <c r="L32">
        <v>17</v>
      </c>
      <c r="M32">
        <v>18</v>
      </c>
      <c r="N32">
        <v>21</v>
      </c>
    </row>
    <row r="33" spans="1:14" x14ac:dyDescent="0.25">
      <c r="A33" t="s">
        <v>264</v>
      </c>
      <c r="B33">
        <v>-38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5</v>
      </c>
      <c r="K33">
        <v>9</v>
      </c>
      <c r="L33">
        <v>9</v>
      </c>
      <c r="M33">
        <v>10</v>
      </c>
      <c r="N33">
        <v>13</v>
      </c>
    </row>
    <row r="34" spans="1:14" x14ac:dyDescent="0.25">
      <c r="A34" t="s">
        <v>352</v>
      </c>
      <c r="B34">
        <v>9</v>
      </c>
      <c r="C34">
        <v>10</v>
      </c>
      <c r="D34">
        <v>10</v>
      </c>
      <c r="E34">
        <v>11</v>
      </c>
      <c r="F34">
        <v>12</v>
      </c>
      <c r="G34">
        <v>12</v>
      </c>
      <c r="H34">
        <v>12</v>
      </c>
      <c r="I34">
        <v>13</v>
      </c>
      <c r="J34">
        <v>15</v>
      </c>
      <c r="K34">
        <v>16</v>
      </c>
      <c r="L34">
        <v>17</v>
      </c>
      <c r="M34">
        <v>17</v>
      </c>
      <c r="N34">
        <v>20</v>
      </c>
    </row>
    <row r="35" spans="1:14" x14ac:dyDescent="0.25">
      <c r="A35" t="s">
        <v>353</v>
      </c>
      <c r="B35">
        <v>21</v>
      </c>
      <c r="C35">
        <v>21</v>
      </c>
      <c r="D35">
        <v>21</v>
      </c>
      <c r="E35">
        <v>21</v>
      </c>
      <c r="F35">
        <v>21</v>
      </c>
      <c r="G35">
        <v>22</v>
      </c>
      <c r="H35">
        <v>22</v>
      </c>
      <c r="I35">
        <v>25</v>
      </c>
      <c r="J35">
        <v>28</v>
      </c>
      <c r="K35">
        <v>29</v>
      </c>
      <c r="L35">
        <v>30</v>
      </c>
      <c r="M35">
        <v>33</v>
      </c>
      <c r="N35" t="s">
        <v>369</v>
      </c>
    </row>
    <row r="36" spans="1:14" x14ac:dyDescent="0.25">
      <c r="A36" t="s">
        <v>354</v>
      </c>
      <c r="B36">
        <v>16</v>
      </c>
      <c r="C36">
        <v>18</v>
      </c>
      <c r="D36">
        <v>18</v>
      </c>
      <c r="E36">
        <v>18</v>
      </c>
      <c r="F36">
        <v>18</v>
      </c>
      <c r="G36">
        <v>18</v>
      </c>
      <c r="H36">
        <v>18</v>
      </c>
      <c r="I36">
        <v>18</v>
      </c>
      <c r="J36">
        <v>21</v>
      </c>
      <c r="K36">
        <v>22</v>
      </c>
      <c r="L36">
        <v>23</v>
      </c>
      <c r="M36">
        <v>23</v>
      </c>
      <c r="N36">
        <v>25</v>
      </c>
    </row>
    <row r="37" spans="1:14" x14ac:dyDescent="0.25">
      <c r="A37" t="s">
        <v>265</v>
      </c>
      <c r="B37">
        <v>-29</v>
      </c>
      <c r="C37">
        <v>9</v>
      </c>
      <c r="D37">
        <v>9</v>
      </c>
      <c r="E37">
        <v>9</v>
      </c>
      <c r="F37">
        <v>9</v>
      </c>
      <c r="G37">
        <v>9</v>
      </c>
      <c r="H37">
        <v>10</v>
      </c>
      <c r="I37">
        <v>11</v>
      </c>
      <c r="J37">
        <v>12</v>
      </c>
      <c r="K37">
        <v>13</v>
      </c>
      <c r="L37">
        <v>14</v>
      </c>
      <c r="M37">
        <v>14</v>
      </c>
      <c r="N37">
        <v>18</v>
      </c>
    </row>
    <row r="38" spans="1:14" x14ac:dyDescent="0.25">
      <c r="A38" t="s">
        <v>266</v>
      </c>
      <c r="B38">
        <v>-38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5</v>
      </c>
      <c r="K38">
        <v>9</v>
      </c>
      <c r="L38">
        <v>9</v>
      </c>
      <c r="M38">
        <v>10</v>
      </c>
      <c r="N38">
        <v>13</v>
      </c>
    </row>
    <row r="39" spans="1:14" x14ac:dyDescent="0.25">
      <c r="A39" t="s">
        <v>267</v>
      </c>
      <c r="B39">
        <v>-38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5</v>
      </c>
      <c r="K39">
        <v>9</v>
      </c>
      <c r="L39">
        <v>9</v>
      </c>
      <c r="M39">
        <v>10</v>
      </c>
      <c r="N39">
        <v>13</v>
      </c>
    </row>
    <row r="40" spans="1:14" x14ac:dyDescent="0.25">
      <c r="A40" t="s">
        <v>268</v>
      </c>
      <c r="B40">
        <v>-38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5</v>
      </c>
      <c r="K40">
        <v>9</v>
      </c>
      <c r="L40">
        <v>9</v>
      </c>
      <c r="M40">
        <v>10</v>
      </c>
      <c r="N40">
        <v>13</v>
      </c>
    </row>
    <row r="41" spans="1:14" x14ac:dyDescent="0.25">
      <c r="A41" t="s">
        <v>269</v>
      </c>
      <c r="B41">
        <v>-4</v>
      </c>
      <c r="C41">
        <v>-1</v>
      </c>
      <c r="D41">
        <v>1</v>
      </c>
      <c r="E41">
        <v>1</v>
      </c>
      <c r="F41">
        <v>1</v>
      </c>
      <c r="G41">
        <v>3</v>
      </c>
      <c r="H41">
        <v>3</v>
      </c>
      <c r="I41">
        <v>4</v>
      </c>
      <c r="J41">
        <v>7</v>
      </c>
      <c r="K41">
        <v>7</v>
      </c>
      <c r="L41">
        <v>8</v>
      </c>
      <c r="M41">
        <v>10</v>
      </c>
      <c r="N41">
        <v>11</v>
      </c>
    </row>
    <row r="42" spans="1:14" x14ac:dyDescent="0.25">
      <c r="A42" t="s">
        <v>270</v>
      </c>
      <c r="B42">
        <v>-38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5</v>
      </c>
      <c r="K42">
        <v>9</v>
      </c>
      <c r="L42">
        <v>9</v>
      </c>
      <c r="M42">
        <v>10</v>
      </c>
      <c r="N42">
        <v>13</v>
      </c>
    </row>
    <row r="43" spans="1:14" x14ac:dyDescent="0.25">
      <c r="A43" t="s">
        <v>271</v>
      </c>
      <c r="B43">
        <v>4</v>
      </c>
      <c r="C43">
        <v>7</v>
      </c>
      <c r="D43">
        <v>7</v>
      </c>
      <c r="E43">
        <v>7</v>
      </c>
      <c r="F43">
        <v>7</v>
      </c>
      <c r="G43">
        <v>7</v>
      </c>
      <c r="H43">
        <v>8</v>
      </c>
      <c r="I43">
        <v>8</v>
      </c>
      <c r="J43">
        <v>8</v>
      </c>
      <c r="K43">
        <v>10</v>
      </c>
      <c r="L43">
        <v>10</v>
      </c>
      <c r="M43">
        <v>12</v>
      </c>
      <c r="N43">
        <v>14</v>
      </c>
    </row>
    <row r="44" spans="1:14" x14ac:dyDescent="0.25">
      <c r="A44" t="s">
        <v>355</v>
      </c>
      <c r="B44">
        <v>5</v>
      </c>
      <c r="C44">
        <v>6</v>
      </c>
      <c r="D44">
        <v>8</v>
      </c>
      <c r="E44">
        <v>9</v>
      </c>
      <c r="F44">
        <v>9</v>
      </c>
      <c r="G44">
        <v>9</v>
      </c>
      <c r="H44">
        <v>10</v>
      </c>
      <c r="I44">
        <v>10</v>
      </c>
      <c r="J44">
        <v>12</v>
      </c>
      <c r="K44">
        <v>14</v>
      </c>
      <c r="L44">
        <v>15</v>
      </c>
      <c r="M44">
        <v>16</v>
      </c>
      <c r="N44">
        <v>18</v>
      </c>
    </row>
    <row r="45" spans="1:14" x14ac:dyDescent="0.25">
      <c r="A45" t="s">
        <v>272</v>
      </c>
      <c r="B45">
        <v>-1</v>
      </c>
      <c r="C45">
        <v>-1</v>
      </c>
      <c r="D45">
        <v>3</v>
      </c>
      <c r="E45">
        <v>3</v>
      </c>
      <c r="F45">
        <v>3</v>
      </c>
      <c r="G45">
        <v>4</v>
      </c>
      <c r="H45">
        <v>6</v>
      </c>
      <c r="I45">
        <v>6</v>
      </c>
      <c r="J45">
        <v>8</v>
      </c>
      <c r="K45">
        <v>10</v>
      </c>
      <c r="L45">
        <v>11</v>
      </c>
      <c r="M45">
        <v>12</v>
      </c>
      <c r="N45">
        <v>16</v>
      </c>
    </row>
    <row r="46" spans="1:14" x14ac:dyDescent="0.25">
      <c r="A46" t="s">
        <v>356</v>
      </c>
      <c r="B46">
        <v>-3</v>
      </c>
      <c r="C46">
        <v>-3</v>
      </c>
      <c r="D46">
        <v>1</v>
      </c>
      <c r="E46">
        <v>3</v>
      </c>
      <c r="F46">
        <v>3</v>
      </c>
      <c r="G46">
        <v>5</v>
      </c>
      <c r="H46">
        <v>6</v>
      </c>
      <c r="I46">
        <v>8</v>
      </c>
      <c r="J46">
        <v>9</v>
      </c>
      <c r="K46">
        <v>11</v>
      </c>
      <c r="L46">
        <v>12</v>
      </c>
      <c r="M46">
        <v>13</v>
      </c>
      <c r="N46">
        <v>16</v>
      </c>
    </row>
    <row r="47" spans="1:14" x14ac:dyDescent="0.25">
      <c r="A47" t="s">
        <v>273</v>
      </c>
      <c r="B47">
        <v>-32</v>
      </c>
      <c r="C47">
        <v>2</v>
      </c>
      <c r="D47">
        <v>2</v>
      </c>
      <c r="E47">
        <v>4</v>
      </c>
      <c r="F47">
        <v>4</v>
      </c>
      <c r="G47">
        <v>4</v>
      </c>
      <c r="H47">
        <v>4</v>
      </c>
      <c r="I47">
        <v>5</v>
      </c>
      <c r="J47">
        <v>6</v>
      </c>
      <c r="K47">
        <v>11</v>
      </c>
      <c r="L47">
        <v>13</v>
      </c>
      <c r="M47">
        <v>14</v>
      </c>
      <c r="N47">
        <v>17</v>
      </c>
    </row>
    <row r="48" spans="1:14" x14ac:dyDescent="0.25">
      <c r="A48" t="s">
        <v>274</v>
      </c>
      <c r="B48">
        <v>2</v>
      </c>
      <c r="C48">
        <v>2</v>
      </c>
      <c r="D48">
        <v>3</v>
      </c>
      <c r="E48">
        <v>3</v>
      </c>
      <c r="F48">
        <v>3</v>
      </c>
      <c r="G48">
        <v>3</v>
      </c>
      <c r="H48">
        <v>4</v>
      </c>
      <c r="I48">
        <v>5</v>
      </c>
      <c r="J48">
        <v>6</v>
      </c>
      <c r="K48">
        <v>7</v>
      </c>
      <c r="L48">
        <v>7</v>
      </c>
      <c r="M48">
        <v>8</v>
      </c>
      <c r="N48">
        <v>10</v>
      </c>
    </row>
    <row r="49" spans="1:14" x14ac:dyDescent="0.25">
      <c r="A49" t="s">
        <v>275</v>
      </c>
      <c r="B49">
        <v>-43</v>
      </c>
      <c r="C49">
        <v>-36</v>
      </c>
      <c r="D49">
        <v>-6</v>
      </c>
      <c r="E49">
        <v>-5</v>
      </c>
      <c r="F49">
        <v>-2</v>
      </c>
      <c r="G49">
        <v>0</v>
      </c>
      <c r="H49">
        <v>1</v>
      </c>
      <c r="I49">
        <v>2</v>
      </c>
      <c r="J49">
        <v>4</v>
      </c>
      <c r="K49">
        <v>6</v>
      </c>
      <c r="L49">
        <v>6</v>
      </c>
      <c r="M49">
        <v>7</v>
      </c>
      <c r="N49">
        <v>10</v>
      </c>
    </row>
    <row r="50" spans="1:14" x14ac:dyDescent="0.25">
      <c r="A50" t="s">
        <v>276</v>
      </c>
      <c r="B50">
        <v>2</v>
      </c>
      <c r="C50">
        <v>2</v>
      </c>
      <c r="D50">
        <v>3</v>
      </c>
      <c r="E50">
        <v>4</v>
      </c>
      <c r="F50">
        <v>4</v>
      </c>
      <c r="G50">
        <v>6</v>
      </c>
      <c r="H50">
        <v>7</v>
      </c>
      <c r="I50">
        <v>11</v>
      </c>
      <c r="J50">
        <v>17</v>
      </c>
      <c r="K50">
        <v>17</v>
      </c>
      <c r="L50">
        <v>20</v>
      </c>
      <c r="M50">
        <v>20</v>
      </c>
      <c r="N50">
        <v>22</v>
      </c>
    </row>
    <row r="51" spans="1:14" x14ac:dyDescent="0.25">
      <c r="A51" t="s">
        <v>277</v>
      </c>
      <c r="B51">
        <v>10</v>
      </c>
      <c r="C51">
        <v>11</v>
      </c>
      <c r="D51">
        <v>11</v>
      </c>
      <c r="E51">
        <v>11</v>
      </c>
      <c r="F51">
        <v>11</v>
      </c>
      <c r="G51">
        <v>11</v>
      </c>
      <c r="H51">
        <v>11</v>
      </c>
      <c r="I51">
        <v>13</v>
      </c>
      <c r="J51">
        <v>14</v>
      </c>
      <c r="K51">
        <v>15</v>
      </c>
      <c r="L51">
        <v>16</v>
      </c>
      <c r="M51">
        <v>17</v>
      </c>
      <c r="N51">
        <v>21</v>
      </c>
    </row>
    <row r="52" spans="1:14" x14ac:dyDescent="0.25">
      <c r="A52" t="s">
        <v>278</v>
      </c>
      <c r="B52">
        <v>10</v>
      </c>
      <c r="C52">
        <v>15</v>
      </c>
      <c r="D52">
        <v>21</v>
      </c>
      <c r="E52">
        <v>21</v>
      </c>
      <c r="F52">
        <v>21</v>
      </c>
      <c r="G52">
        <v>21</v>
      </c>
      <c r="H52">
        <v>21</v>
      </c>
      <c r="I52">
        <v>22</v>
      </c>
      <c r="J52">
        <v>23</v>
      </c>
      <c r="K52">
        <v>25</v>
      </c>
      <c r="L52">
        <v>25</v>
      </c>
      <c r="M52">
        <v>25</v>
      </c>
      <c r="N52">
        <v>26</v>
      </c>
    </row>
    <row r="53" spans="1:14" x14ac:dyDescent="0.25">
      <c r="A53" t="s">
        <v>279</v>
      </c>
      <c r="B53">
        <v>-1</v>
      </c>
      <c r="C53">
        <v>4</v>
      </c>
      <c r="D53">
        <v>5</v>
      </c>
      <c r="E53">
        <v>7</v>
      </c>
      <c r="F53">
        <v>9</v>
      </c>
      <c r="G53">
        <v>9</v>
      </c>
      <c r="H53">
        <v>12</v>
      </c>
      <c r="I53">
        <v>12</v>
      </c>
      <c r="J53">
        <v>16</v>
      </c>
      <c r="K53">
        <v>19</v>
      </c>
      <c r="L53">
        <v>21</v>
      </c>
      <c r="M53">
        <v>23</v>
      </c>
      <c r="N53">
        <v>31</v>
      </c>
    </row>
    <row r="54" spans="1:14" x14ac:dyDescent="0.25">
      <c r="A54" t="s">
        <v>280</v>
      </c>
      <c r="B54">
        <v>-39</v>
      </c>
      <c r="C54">
        <v>-1</v>
      </c>
      <c r="D54">
        <v>-1</v>
      </c>
      <c r="E54">
        <v>4</v>
      </c>
      <c r="F54">
        <v>4</v>
      </c>
      <c r="G54">
        <v>6</v>
      </c>
      <c r="H54">
        <v>8</v>
      </c>
      <c r="I54">
        <v>8</v>
      </c>
      <c r="J54">
        <v>11</v>
      </c>
      <c r="K54">
        <v>13</v>
      </c>
      <c r="L54">
        <v>13</v>
      </c>
      <c r="M54">
        <v>14</v>
      </c>
      <c r="N54">
        <v>18</v>
      </c>
    </row>
    <row r="55" spans="1:14" x14ac:dyDescent="0.25">
      <c r="A55" t="s">
        <v>282</v>
      </c>
      <c r="B55">
        <v>4</v>
      </c>
      <c r="C55">
        <v>4</v>
      </c>
      <c r="D55">
        <v>5</v>
      </c>
      <c r="E55">
        <v>5</v>
      </c>
      <c r="F55">
        <v>5</v>
      </c>
      <c r="G55">
        <v>5</v>
      </c>
      <c r="H55">
        <v>5</v>
      </c>
      <c r="I55">
        <v>6</v>
      </c>
      <c r="J55">
        <v>8</v>
      </c>
      <c r="K55">
        <v>9</v>
      </c>
      <c r="L55">
        <v>9</v>
      </c>
      <c r="M55">
        <v>10</v>
      </c>
      <c r="N55">
        <v>11</v>
      </c>
    </row>
    <row r="56" spans="1:14" x14ac:dyDescent="0.25">
      <c r="A56" t="s">
        <v>283</v>
      </c>
      <c r="B56">
        <v>14</v>
      </c>
      <c r="C56">
        <v>14</v>
      </c>
      <c r="D56">
        <v>16</v>
      </c>
      <c r="E56">
        <v>16</v>
      </c>
      <c r="F56">
        <v>16</v>
      </c>
      <c r="G56">
        <v>19</v>
      </c>
      <c r="H56">
        <v>19</v>
      </c>
      <c r="I56">
        <v>19</v>
      </c>
      <c r="J56">
        <v>19</v>
      </c>
      <c r="K56">
        <v>24</v>
      </c>
      <c r="L56">
        <v>27</v>
      </c>
      <c r="M56">
        <v>29</v>
      </c>
      <c r="N56">
        <v>41</v>
      </c>
    </row>
    <row r="57" spans="1:14" x14ac:dyDescent="0.25">
      <c r="A57" t="s">
        <v>284</v>
      </c>
      <c r="B57">
        <v>4</v>
      </c>
      <c r="C57">
        <v>4</v>
      </c>
      <c r="D57">
        <v>5</v>
      </c>
      <c r="E57">
        <v>5</v>
      </c>
      <c r="F57">
        <v>7</v>
      </c>
      <c r="G57">
        <v>7</v>
      </c>
      <c r="H57">
        <v>7</v>
      </c>
      <c r="I57">
        <v>7</v>
      </c>
      <c r="J57">
        <v>12</v>
      </c>
      <c r="K57">
        <v>13</v>
      </c>
      <c r="L57">
        <v>15</v>
      </c>
      <c r="M57">
        <v>15</v>
      </c>
      <c r="N57">
        <v>18</v>
      </c>
    </row>
    <row r="58" spans="1:14" x14ac:dyDescent="0.25">
      <c r="A58" t="s">
        <v>285</v>
      </c>
      <c r="B58">
        <v>7</v>
      </c>
      <c r="C58">
        <v>9</v>
      </c>
      <c r="D58">
        <v>10</v>
      </c>
      <c r="E58">
        <v>12</v>
      </c>
      <c r="F58">
        <v>13</v>
      </c>
      <c r="G58">
        <v>13</v>
      </c>
      <c r="H58">
        <v>14</v>
      </c>
      <c r="I58">
        <v>14</v>
      </c>
      <c r="J58">
        <v>18</v>
      </c>
      <c r="K58">
        <v>19</v>
      </c>
      <c r="L58">
        <v>20</v>
      </c>
      <c r="M58">
        <v>21</v>
      </c>
      <c r="N58">
        <v>23</v>
      </c>
    </row>
    <row r="59" spans="1:14" x14ac:dyDescent="0.25">
      <c r="A59" t="s">
        <v>357</v>
      </c>
      <c r="B59">
        <v>4</v>
      </c>
      <c r="C59">
        <v>8</v>
      </c>
      <c r="D59">
        <v>8</v>
      </c>
      <c r="E59">
        <v>8</v>
      </c>
      <c r="F59">
        <v>8</v>
      </c>
      <c r="G59">
        <v>8</v>
      </c>
      <c r="H59">
        <v>10</v>
      </c>
      <c r="I59">
        <v>10</v>
      </c>
      <c r="J59">
        <v>12</v>
      </c>
      <c r="K59">
        <v>13</v>
      </c>
      <c r="L59">
        <v>13</v>
      </c>
      <c r="M59">
        <v>14</v>
      </c>
      <c r="N59">
        <v>16</v>
      </c>
    </row>
    <row r="60" spans="1:14" x14ac:dyDescent="0.25">
      <c r="A60" t="s">
        <v>286</v>
      </c>
      <c r="B60">
        <v>2</v>
      </c>
      <c r="C60">
        <v>3</v>
      </c>
      <c r="D60">
        <v>4</v>
      </c>
      <c r="E60">
        <v>6</v>
      </c>
      <c r="F60">
        <v>6</v>
      </c>
      <c r="G60">
        <v>6</v>
      </c>
      <c r="H60">
        <v>6</v>
      </c>
      <c r="I60">
        <v>6</v>
      </c>
      <c r="J60">
        <v>9</v>
      </c>
      <c r="K60">
        <v>10</v>
      </c>
      <c r="L60">
        <v>11</v>
      </c>
      <c r="M60">
        <v>11</v>
      </c>
      <c r="N60">
        <v>12</v>
      </c>
    </row>
    <row r="61" spans="1:14" x14ac:dyDescent="0.25">
      <c r="A61" t="s">
        <v>287</v>
      </c>
      <c r="B61">
        <v>-1</v>
      </c>
      <c r="C61">
        <v>1</v>
      </c>
      <c r="D61">
        <v>1</v>
      </c>
      <c r="E61">
        <v>3</v>
      </c>
      <c r="F61">
        <v>4</v>
      </c>
      <c r="G61">
        <v>4</v>
      </c>
      <c r="H61">
        <v>4</v>
      </c>
      <c r="I61">
        <v>4</v>
      </c>
      <c r="J61">
        <v>6</v>
      </c>
      <c r="K61">
        <v>8</v>
      </c>
      <c r="L61">
        <v>9</v>
      </c>
      <c r="M61">
        <v>9</v>
      </c>
      <c r="N61">
        <v>11</v>
      </c>
    </row>
    <row r="62" spans="1:14" x14ac:dyDescent="0.25">
      <c r="A62" t="s">
        <v>288</v>
      </c>
      <c r="B62">
        <v>-3</v>
      </c>
      <c r="C62">
        <v>0</v>
      </c>
      <c r="D62">
        <v>0</v>
      </c>
      <c r="E62">
        <v>1</v>
      </c>
      <c r="F62">
        <v>2</v>
      </c>
      <c r="G62">
        <v>2</v>
      </c>
      <c r="H62">
        <v>2</v>
      </c>
      <c r="I62">
        <v>4</v>
      </c>
      <c r="J62">
        <v>7</v>
      </c>
      <c r="K62">
        <v>7</v>
      </c>
      <c r="L62">
        <v>9</v>
      </c>
      <c r="M62">
        <v>9</v>
      </c>
      <c r="N62">
        <v>11</v>
      </c>
    </row>
    <row r="63" spans="1:14" x14ac:dyDescent="0.25">
      <c r="A63" t="s">
        <v>289</v>
      </c>
      <c r="B63">
        <v>-4</v>
      </c>
      <c r="C63">
        <v>-1</v>
      </c>
      <c r="D63">
        <v>-1</v>
      </c>
      <c r="E63">
        <v>0</v>
      </c>
      <c r="F63">
        <v>1</v>
      </c>
      <c r="G63">
        <v>1</v>
      </c>
      <c r="H63">
        <v>1</v>
      </c>
      <c r="I63">
        <v>3</v>
      </c>
      <c r="J63">
        <v>6</v>
      </c>
      <c r="K63">
        <v>6</v>
      </c>
      <c r="L63">
        <v>8</v>
      </c>
      <c r="M63">
        <v>8</v>
      </c>
      <c r="N63">
        <v>10</v>
      </c>
    </row>
    <row r="64" spans="1:14" x14ac:dyDescent="0.25">
      <c r="A64" t="s">
        <v>290</v>
      </c>
      <c r="B64">
        <v>-4</v>
      </c>
      <c r="C64">
        <v>-1</v>
      </c>
      <c r="D64">
        <v>-1</v>
      </c>
      <c r="E64">
        <v>0</v>
      </c>
      <c r="F64">
        <v>1</v>
      </c>
      <c r="G64">
        <v>1</v>
      </c>
      <c r="H64">
        <v>1</v>
      </c>
      <c r="I64">
        <v>3</v>
      </c>
      <c r="J64">
        <v>6</v>
      </c>
      <c r="K64">
        <v>6</v>
      </c>
      <c r="L64">
        <v>8</v>
      </c>
      <c r="M64">
        <v>8</v>
      </c>
      <c r="N64">
        <v>10</v>
      </c>
    </row>
    <row r="65" spans="1:14" x14ac:dyDescent="0.25">
      <c r="A65" t="s">
        <v>291</v>
      </c>
      <c r="B65">
        <v>1</v>
      </c>
      <c r="C65">
        <v>3</v>
      </c>
      <c r="D65">
        <v>4</v>
      </c>
      <c r="E65">
        <v>4</v>
      </c>
      <c r="F65">
        <v>6</v>
      </c>
      <c r="G65">
        <v>6</v>
      </c>
      <c r="H65">
        <v>6</v>
      </c>
      <c r="I65">
        <v>6</v>
      </c>
      <c r="J65">
        <v>7</v>
      </c>
      <c r="K65">
        <v>8</v>
      </c>
      <c r="L65">
        <v>8</v>
      </c>
      <c r="M65">
        <v>8</v>
      </c>
      <c r="N65">
        <v>10</v>
      </c>
    </row>
    <row r="66" spans="1:14" x14ac:dyDescent="0.25">
      <c r="A66" t="s">
        <v>292</v>
      </c>
      <c r="B66">
        <v>4</v>
      </c>
      <c r="C66">
        <v>5</v>
      </c>
      <c r="D66">
        <v>6</v>
      </c>
      <c r="E66">
        <v>6</v>
      </c>
      <c r="F66">
        <v>7</v>
      </c>
      <c r="G66">
        <v>9</v>
      </c>
      <c r="H66">
        <v>9</v>
      </c>
      <c r="I66">
        <v>9</v>
      </c>
      <c r="J66">
        <v>12</v>
      </c>
      <c r="K66">
        <v>12</v>
      </c>
      <c r="L66">
        <v>13</v>
      </c>
      <c r="M66">
        <v>13</v>
      </c>
      <c r="N66">
        <v>14</v>
      </c>
    </row>
    <row r="67" spans="1:14" x14ac:dyDescent="0.25">
      <c r="A67" t="s">
        <v>293</v>
      </c>
      <c r="B67">
        <v>-22</v>
      </c>
      <c r="C67">
        <v>-20</v>
      </c>
      <c r="D67">
        <v>1</v>
      </c>
      <c r="E67">
        <v>9</v>
      </c>
      <c r="F67">
        <v>9</v>
      </c>
      <c r="G67">
        <v>9</v>
      </c>
      <c r="H67">
        <v>9</v>
      </c>
      <c r="I67">
        <v>11</v>
      </c>
      <c r="J67">
        <v>11</v>
      </c>
      <c r="K67">
        <v>11</v>
      </c>
      <c r="L67">
        <v>12</v>
      </c>
      <c r="M67">
        <v>12</v>
      </c>
      <c r="N67">
        <v>16</v>
      </c>
    </row>
    <row r="68" spans="1:14" x14ac:dyDescent="0.25">
      <c r="A68" t="s">
        <v>294</v>
      </c>
      <c r="B68">
        <v>5</v>
      </c>
      <c r="C68">
        <v>5</v>
      </c>
      <c r="D68">
        <v>7</v>
      </c>
      <c r="E68">
        <v>7</v>
      </c>
      <c r="F68">
        <v>7</v>
      </c>
      <c r="G68">
        <v>7</v>
      </c>
      <c r="H68">
        <v>7</v>
      </c>
      <c r="I68">
        <v>9</v>
      </c>
      <c r="J68">
        <v>13</v>
      </c>
      <c r="K68">
        <v>15</v>
      </c>
      <c r="L68">
        <v>16</v>
      </c>
      <c r="M68">
        <v>18</v>
      </c>
      <c r="N68">
        <v>22</v>
      </c>
    </row>
    <row r="69" spans="1:14" x14ac:dyDescent="0.25">
      <c r="A69" t="s">
        <v>358</v>
      </c>
      <c r="B69">
        <v>-22</v>
      </c>
      <c r="C69">
        <v>-20</v>
      </c>
      <c r="D69">
        <v>1</v>
      </c>
      <c r="E69">
        <v>9</v>
      </c>
      <c r="F69">
        <v>9</v>
      </c>
      <c r="G69">
        <v>9</v>
      </c>
      <c r="H69">
        <v>9</v>
      </c>
      <c r="I69">
        <v>11</v>
      </c>
      <c r="J69">
        <v>11</v>
      </c>
      <c r="K69">
        <v>11</v>
      </c>
      <c r="L69">
        <v>12</v>
      </c>
      <c r="M69">
        <v>12</v>
      </c>
      <c r="N69">
        <v>16</v>
      </c>
    </row>
    <row r="70" spans="1:14" x14ac:dyDescent="0.25">
      <c r="A70" t="s">
        <v>295</v>
      </c>
      <c r="B70">
        <v>3</v>
      </c>
      <c r="C70">
        <v>3</v>
      </c>
      <c r="D70">
        <v>3</v>
      </c>
      <c r="E70">
        <v>5</v>
      </c>
      <c r="F70">
        <v>5</v>
      </c>
      <c r="G70">
        <v>5</v>
      </c>
      <c r="H70">
        <v>6</v>
      </c>
      <c r="I70">
        <v>8</v>
      </c>
      <c r="J70">
        <v>8</v>
      </c>
      <c r="K70">
        <v>9</v>
      </c>
      <c r="L70">
        <v>11</v>
      </c>
      <c r="M70">
        <v>11</v>
      </c>
      <c r="N70">
        <v>13</v>
      </c>
    </row>
    <row r="71" spans="1:14" x14ac:dyDescent="0.25">
      <c r="A71" t="s">
        <v>296</v>
      </c>
      <c r="B71">
        <v>0</v>
      </c>
      <c r="C71">
        <v>2</v>
      </c>
      <c r="D71">
        <v>2</v>
      </c>
      <c r="E71">
        <v>2</v>
      </c>
      <c r="F71">
        <v>3</v>
      </c>
      <c r="G71">
        <v>4</v>
      </c>
      <c r="H71">
        <v>4</v>
      </c>
      <c r="I71">
        <v>4</v>
      </c>
      <c r="J71">
        <v>6</v>
      </c>
      <c r="K71">
        <v>7</v>
      </c>
      <c r="L71">
        <v>7</v>
      </c>
      <c r="M71">
        <v>8</v>
      </c>
      <c r="N71">
        <v>11</v>
      </c>
    </row>
    <row r="72" spans="1:14" x14ac:dyDescent="0.25">
      <c r="A72" t="s">
        <v>299</v>
      </c>
      <c r="B72">
        <v>1</v>
      </c>
      <c r="C72">
        <v>4</v>
      </c>
      <c r="D72">
        <v>4</v>
      </c>
      <c r="E72">
        <v>5</v>
      </c>
      <c r="F72">
        <v>6</v>
      </c>
      <c r="G72">
        <v>6</v>
      </c>
      <c r="H72">
        <v>6</v>
      </c>
      <c r="I72">
        <v>8</v>
      </c>
      <c r="J72">
        <v>11</v>
      </c>
      <c r="K72">
        <v>11</v>
      </c>
      <c r="L72">
        <v>13</v>
      </c>
      <c r="M72">
        <v>13</v>
      </c>
      <c r="N72">
        <v>15</v>
      </c>
    </row>
    <row r="73" spans="1:14" x14ac:dyDescent="0.25">
      <c r="A73" t="s">
        <v>300</v>
      </c>
      <c r="B73">
        <v>-38</v>
      </c>
      <c r="C73">
        <v>0</v>
      </c>
      <c r="D73">
        <v>0</v>
      </c>
      <c r="E73">
        <v>5</v>
      </c>
      <c r="F73">
        <v>5</v>
      </c>
      <c r="G73">
        <v>7</v>
      </c>
      <c r="H73">
        <v>9</v>
      </c>
      <c r="I73">
        <v>9</v>
      </c>
      <c r="J73">
        <v>12</v>
      </c>
      <c r="K73">
        <v>14</v>
      </c>
      <c r="L73">
        <v>14</v>
      </c>
      <c r="M73">
        <v>15</v>
      </c>
      <c r="N73">
        <v>19</v>
      </c>
    </row>
    <row r="74" spans="1:14" x14ac:dyDescent="0.25">
      <c r="A74" t="s">
        <v>359</v>
      </c>
      <c r="B74">
        <v>10</v>
      </c>
      <c r="C74">
        <v>11</v>
      </c>
      <c r="D74">
        <v>13</v>
      </c>
      <c r="E74">
        <v>13</v>
      </c>
      <c r="F74">
        <v>13</v>
      </c>
      <c r="G74">
        <v>15</v>
      </c>
      <c r="H74">
        <v>15</v>
      </c>
      <c r="I74">
        <v>16</v>
      </c>
      <c r="J74">
        <v>19</v>
      </c>
      <c r="K74">
        <v>19</v>
      </c>
      <c r="L74">
        <v>20</v>
      </c>
      <c r="M74">
        <v>20</v>
      </c>
      <c r="N74">
        <v>24</v>
      </c>
    </row>
    <row r="75" spans="1:14" x14ac:dyDescent="0.25">
      <c r="A75" t="s">
        <v>301</v>
      </c>
      <c r="B75">
        <v>8</v>
      </c>
      <c r="C75">
        <v>8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14</v>
      </c>
      <c r="K75">
        <v>15</v>
      </c>
      <c r="L75">
        <v>16</v>
      </c>
      <c r="M75">
        <v>18</v>
      </c>
      <c r="N75">
        <v>19</v>
      </c>
    </row>
    <row r="76" spans="1:14" x14ac:dyDescent="0.25">
      <c r="A76" t="s">
        <v>302</v>
      </c>
      <c r="B76">
        <v>-43</v>
      </c>
      <c r="C76">
        <v>-36</v>
      </c>
      <c r="D76">
        <v>-6</v>
      </c>
      <c r="E76">
        <v>-5</v>
      </c>
      <c r="F76">
        <v>-2</v>
      </c>
      <c r="G76">
        <v>0</v>
      </c>
      <c r="H76">
        <v>1</v>
      </c>
      <c r="I76">
        <v>2</v>
      </c>
      <c r="J76">
        <v>4</v>
      </c>
      <c r="K76">
        <v>6</v>
      </c>
      <c r="L76">
        <v>6</v>
      </c>
      <c r="M76">
        <v>7</v>
      </c>
      <c r="N76">
        <v>10</v>
      </c>
    </row>
    <row r="77" spans="1:14" x14ac:dyDescent="0.25">
      <c r="A77" t="s">
        <v>304</v>
      </c>
      <c r="B77">
        <v>5</v>
      </c>
      <c r="C77">
        <v>5</v>
      </c>
      <c r="D77">
        <v>6</v>
      </c>
      <c r="E77">
        <v>6</v>
      </c>
      <c r="F77">
        <v>6</v>
      </c>
      <c r="G77">
        <v>6</v>
      </c>
      <c r="H77">
        <v>6</v>
      </c>
      <c r="I77">
        <v>7</v>
      </c>
      <c r="J77">
        <v>9</v>
      </c>
      <c r="K77">
        <v>10</v>
      </c>
      <c r="L77">
        <v>10</v>
      </c>
      <c r="M77">
        <v>11</v>
      </c>
      <c r="N77">
        <v>12</v>
      </c>
    </row>
    <row r="78" spans="1:14" x14ac:dyDescent="0.25">
      <c r="A78" t="s">
        <v>305</v>
      </c>
      <c r="B78">
        <v>-39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0</v>
      </c>
      <c r="J78">
        <v>4</v>
      </c>
      <c r="K78">
        <v>8</v>
      </c>
      <c r="L78">
        <v>8</v>
      </c>
      <c r="M78">
        <v>9</v>
      </c>
      <c r="N78">
        <v>12</v>
      </c>
    </row>
    <row r="79" spans="1:14" x14ac:dyDescent="0.25">
      <c r="A79" t="s">
        <v>306</v>
      </c>
      <c r="B79">
        <v>3</v>
      </c>
      <c r="C79">
        <v>7</v>
      </c>
      <c r="D79">
        <v>7</v>
      </c>
      <c r="E79">
        <v>8</v>
      </c>
      <c r="F79">
        <v>9</v>
      </c>
      <c r="G79">
        <v>9</v>
      </c>
      <c r="H79">
        <v>10</v>
      </c>
      <c r="I79">
        <v>11</v>
      </c>
      <c r="J79">
        <v>13</v>
      </c>
      <c r="K79">
        <v>13</v>
      </c>
      <c r="L79">
        <v>14</v>
      </c>
      <c r="M79">
        <v>15</v>
      </c>
      <c r="N79">
        <v>17</v>
      </c>
    </row>
    <row r="80" spans="1:14" x14ac:dyDescent="0.25">
      <c r="A80" t="s">
        <v>307</v>
      </c>
      <c r="B80">
        <v>-3</v>
      </c>
      <c r="C80">
        <v>0</v>
      </c>
      <c r="D80">
        <v>0</v>
      </c>
      <c r="E80">
        <v>1</v>
      </c>
      <c r="F80">
        <v>2</v>
      </c>
      <c r="G80">
        <v>2</v>
      </c>
      <c r="H80">
        <v>2</v>
      </c>
      <c r="I80">
        <v>4</v>
      </c>
      <c r="J80">
        <v>7</v>
      </c>
      <c r="K80">
        <v>7</v>
      </c>
      <c r="L80">
        <v>9</v>
      </c>
      <c r="M80">
        <v>9</v>
      </c>
      <c r="N80">
        <v>11</v>
      </c>
    </row>
    <row r="81" spans="1:14" x14ac:dyDescent="0.25">
      <c r="A81" t="s">
        <v>308</v>
      </c>
      <c r="B81">
        <v>-31</v>
      </c>
      <c r="C81">
        <v>7</v>
      </c>
      <c r="D81">
        <v>7</v>
      </c>
      <c r="E81">
        <v>7</v>
      </c>
      <c r="F81">
        <v>7</v>
      </c>
      <c r="G81">
        <v>7</v>
      </c>
      <c r="H81">
        <v>8</v>
      </c>
      <c r="I81">
        <v>9</v>
      </c>
      <c r="J81">
        <v>10</v>
      </c>
      <c r="K81">
        <v>11</v>
      </c>
      <c r="L81">
        <v>12</v>
      </c>
      <c r="M81">
        <v>12</v>
      </c>
      <c r="N81">
        <v>16</v>
      </c>
    </row>
    <row r="82" spans="1:14" x14ac:dyDescent="0.25">
      <c r="A82" t="s">
        <v>360</v>
      </c>
      <c r="B82">
        <v>7</v>
      </c>
      <c r="C82">
        <v>7</v>
      </c>
      <c r="D82">
        <v>9</v>
      </c>
      <c r="E82">
        <v>9</v>
      </c>
      <c r="F82">
        <v>9</v>
      </c>
      <c r="G82">
        <v>9</v>
      </c>
      <c r="H82">
        <v>9</v>
      </c>
      <c r="I82">
        <v>11</v>
      </c>
      <c r="J82">
        <v>15</v>
      </c>
      <c r="K82">
        <v>17</v>
      </c>
      <c r="L82">
        <v>18</v>
      </c>
      <c r="M82">
        <v>20</v>
      </c>
      <c r="N82">
        <v>24</v>
      </c>
    </row>
    <row r="83" spans="1:14" x14ac:dyDescent="0.25">
      <c r="A83" t="s">
        <v>309</v>
      </c>
      <c r="B83">
        <v>-6</v>
      </c>
      <c r="C83">
        <v>3</v>
      </c>
      <c r="D83">
        <v>6</v>
      </c>
      <c r="E83">
        <v>6</v>
      </c>
      <c r="F83">
        <v>8</v>
      </c>
      <c r="G83">
        <v>9</v>
      </c>
      <c r="H83">
        <v>9</v>
      </c>
      <c r="I83">
        <v>10</v>
      </c>
      <c r="J83">
        <v>11</v>
      </c>
      <c r="K83">
        <v>12</v>
      </c>
      <c r="L83">
        <v>12</v>
      </c>
      <c r="M83">
        <v>14</v>
      </c>
      <c r="N83">
        <v>17</v>
      </c>
    </row>
    <row r="84" spans="1:14" x14ac:dyDescent="0.25">
      <c r="A84" t="s">
        <v>310</v>
      </c>
      <c r="B84">
        <v>-5</v>
      </c>
      <c r="C84">
        <v>-4</v>
      </c>
      <c r="D84">
        <v>1</v>
      </c>
      <c r="E84">
        <v>7</v>
      </c>
      <c r="F84">
        <v>19</v>
      </c>
      <c r="G84">
        <v>19</v>
      </c>
      <c r="H84">
        <v>19</v>
      </c>
      <c r="I84">
        <v>19</v>
      </c>
      <c r="J84">
        <v>19</v>
      </c>
      <c r="K84">
        <v>19</v>
      </c>
      <c r="L84">
        <v>19</v>
      </c>
      <c r="M84">
        <v>19</v>
      </c>
      <c r="N84">
        <v>20</v>
      </c>
    </row>
    <row r="85" spans="1:14" x14ac:dyDescent="0.25">
      <c r="A85" t="s">
        <v>311</v>
      </c>
      <c r="B85">
        <v>3</v>
      </c>
      <c r="C85">
        <v>4</v>
      </c>
      <c r="D85">
        <v>4</v>
      </c>
      <c r="E85">
        <v>4</v>
      </c>
      <c r="F85">
        <v>4</v>
      </c>
      <c r="G85">
        <v>4</v>
      </c>
      <c r="H85">
        <v>5</v>
      </c>
      <c r="I85">
        <v>10</v>
      </c>
      <c r="J85">
        <v>14</v>
      </c>
      <c r="K85">
        <v>16</v>
      </c>
      <c r="L85">
        <v>17</v>
      </c>
      <c r="M85">
        <v>19</v>
      </c>
      <c r="N85">
        <v>20</v>
      </c>
    </row>
    <row r="86" spans="1:14" x14ac:dyDescent="0.25">
      <c r="A86" t="s">
        <v>312</v>
      </c>
      <c r="B86">
        <v>-3</v>
      </c>
      <c r="C86">
        <v>0</v>
      </c>
      <c r="D86">
        <v>2</v>
      </c>
      <c r="E86">
        <v>2</v>
      </c>
      <c r="F86">
        <v>2</v>
      </c>
      <c r="G86">
        <v>4</v>
      </c>
      <c r="H86">
        <v>4</v>
      </c>
      <c r="I86">
        <v>5</v>
      </c>
      <c r="J86">
        <v>8</v>
      </c>
      <c r="K86">
        <v>8</v>
      </c>
      <c r="L86">
        <v>9</v>
      </c>
      <c r="M86">
        <v>11</v>
      </c>
      <c r="N86">
        <v>12</v>
      </c>
    </row>
    <row r="87" spans="1:14" x14ac:dyDescent="0.25">
      <c r="A87" t="s">
        <v>313</v>
      </c>
      <c r="B87">
        <v>2</v>
      </c>
      <c r="C87">
        <v>2</v>
      </c>
      <c r="D87">
        <v>5</v>
      </c>
      <c r="E87">
        <v>6</v>
      </c>
      <c r="F87">
        <v>6</v>
      </c>
      <c r="G87">
        <v>7</v>
      </c>
      <c r="H87">
        <v>8</v>
      </c>
      <c r="I87">
        <v>8</v>
      </c>
      <c r="J87">
        <v>10</v>
      </c>
      <c r="K87">
        <v>13</v>
      </c>
      <c r="L87">
        <v>15</v>
      </c>
      <c r="M87">
        <v>16</v>
      </c>
      <c r="N87">
        <v>18</v>
      </c>
    </row>
    <row r="88" spans="1:14" x14ac:dyDescent="0.25">
      <c r="A88" t="s">
        <v>314</v>
      </c>
      <c r="B88">
        <v>2</v>
      </c>
      <c r="C88">
        <v>3</v>
      </c>
      <c r="D88">
        <v>9</v>
      </c>
      <c r="E88">
        <v>9</v>
      </c>
      <c r="F88">
        <v>9</v>
      </c>
      <c r="G88">
        <v>9</v>
      </c>
      <c r="H88">
        <v>9</v>
      </c>
      <c r="I88">
        <v>10</v>
      </c>
      <c r="J88">
        <v>13</v>
      </c>
      <c r="K88">
        <v>14</v>
      </c>
      <c r="L88">
        <v>16</v>
      </c>
      <c r="M88">
        <v>17</v>
      </c>
      <c r="N88">
        <v>20</v>
      </c>
    </row>
    <row r="89" spans="1:14" x14ac:dyDescent="0.25">
      <c r="A89" t="s">
        <v>315</v>
      </c>
      <c r="B89">
        <v>-40</v>
      </c>
      <c r="C89">
        <v>-2</v>
      </c>
      <c r="D89">
        <v>-2</v>
      </c>
      <c r="E89">
        <v>-2</v>
      </c>
      <c r="F89">
        <v>-2</v>
      </c>
      <c r="G89">
        <v>-2</v>
      </c>
      <c r="H89">
        <v>-2</v>
      </c>
      <c r="I89">
        <v>-1</v>
      </c>
      <c r="J89">
        <v>3</v>
      </c>
      <c r="K89">
        <v>7</v>
      </c>
      <c r="L89">
        <v>7</v>
      </c>
      <c r="M89">
        <v>8</v>
      </c>
      <c r="N89">
        <v>11</v>
      </c>
    </row>
    <row r="90" spans="1:14" x14ac:dyDescent="0.25">
      <c r="A90" t="s">
        <v>316</v>
      </c>
      <c r="B90">
        <v>7</v>
      </c>
      <c r="C90">
        <v>7</v>
      </c>
      <c r="D90">
        <v>11</v>
      </c>
      <c r="E90">
        <v>11</v>
      </c>
      <c r="F90">
        <v>11</v>
      </c>
      <c r="G90">
        <v>11</v>
      </c>
      <c r="H90">
        <v>11</v>
      </c>
      <c r="I90">
        <v>15</v>
      </c>
      <c r="J90">
        <v>21</v>
      </c>
      <c r="K90">
        <v>24</v>
      </c>
      <c r="L90">
        <v>27</v>
      </c>
      <c r="M90">
        <v>30</v>
      </c>
      <c r="N90">
        <v>47</v>
      </c>
    </row>
    <row r="91" spans="1:14" x14ac:dyDescent="0.25">
      <c r="A91" t="s">
        <v>317</v>
      </c>
      <c r="B91">
        <v>2</v>
      </c>
      <c r="C91">
        <v>6</v>
      </c>
      <c r="D91">
        <v>6</v>
      </c>
      <c r="E91">
        <v>7</v>
      </c>
      <c r="F91">
        <v>8</v>
      </c>
      <c r="G91">
        <v>8</v>
      </c>
      <c r="H91">
        <v>9</v>
      </c>
      <c r="I91">
        <v>10</v>
      </c>
      <c r="J91">
        <v>12</v>
      </c>
      <c r="K91">
        <v>12</v>
      </c>
      <c r="L91">
        <v>13</v>
      </c>
      <c r="M91">
        <v>14</v>
      </c>
      <c r="N91">
        <v>16</v>
      </c>
    </row>
    <row r="92" spans="1:14" x14ac:dyDescent="0.25">
      <c r="A92" t="s">
        <v>318</v>
      </c>
      <c r="B92">
        <v>2</v>
      </c>
      <c r="C92">
        <v>6</v>
      </c>
      <c r="D92">
        <v>6</v>
      </c>
      <c r="E92">
        <v>7</v>
      </c>
      <c r="F92">
        <v>8</v>
      </c>
      <c r="G92">
        <v>8</v>
      </c>
      <c r="H92">
        <v>9</v>
      </c>
      <c r="I92">
        <v>10</v>
      </c>
      <c r="J92">
        <v>12</v>
      </c>
      <c r="K92">
        <v>12</v>
      </c>
      <c r="L92">
        <v>13</v>
      </c>
      <c r="M92">
        <v>14</v>
      </c>
      <c r="N92">
        <v>16</v>
      </c>
    </row>
    <row r="93" spans="1:14" x14ac:dyDescent="0.25">
      <c r="A93" t="s">
        <v>361</v>
      </c>
      <c r="B93">
        <v>2</v>
      </c>
      <c r="C93">
        <v>3</v>
      </c>
      <c r="D93">
        <v>3</v>
      </c>
      <c r="E93">
        <v>4</v>
      </c>
      <c r="F93">
        <v>5</v>
      </c>
      <c r="G93">
        <v>5</v>
      </c>
      <c r="H93">
        <v>5</v>
      </c>
      <c r="I93">
        <v>6</v>
      </c>
      <c r="J93">
        <v>7</v>
      </c>
      <c r="K93">
        <v>11</v>
      </c>
      <c r="L93">
        <v>11</v>
      </c>
      <c r="M93">
        <v>12</v>
      </c>
      <c r="N93">
        <v>13</v>
      </c>
    </row>
    <row r="94" spans="1:14" x14ac:dyDescent="0.25">
      <c r="A94" t="s">
        <v>319</v>
      </c>
      <c r="B94">
        <v>2</v>
      </c>
      <c r="C94">
        <v>5</v>
      </c>
      <c r="D94">
        <v>5</v>
      </c>
      <c r="E94">
        <v>5</v>
      </c>
      <c r="F94">
        <v>5</v>
      </c>
      <c r="G94">
        <v>5</v>
      </c>
      <c r="H94">
        <v>6</v>
      </c>
      <c r="I94">
        <v>7</v>
      </c>
      <c r="J94">
        <v>10</v>
      </c>
      <c r="K94">
        <v>11</v>
      </c>
      <c r="L94">
        <v>11</v>
      </c>
      <c r="M94">
        <v>11</v>
      </c>
      <c r="N94">
        <v>11</v>
      </c>
    </row>
    <row r="95" spans="1:14" x14ac:dyDescent="0.25">
      <c r="A95" t="s">
        <v>362</v>
      </c>
      <c r="B95">
        <v>-36</v>
      </c>
      <c r="C95">
        <v>2</v>
      </c>
      <c r="D95">
        <v>2</v>
      </c>
      <c r="E95">
        <v>2</v>
      </c>
      <c r="F95">
        <v>2</v>
      </c>
      <c r="G95">
        <v>2</v>
      </c>
      <c r="H95">
        <v>3</v>
      </c>
      <c r="I95">
        <v>4</v>
      </c>
      <c r="J95">
        <v>5</v>
      </c>
      <c r="K95">
        <v>6</v>
      </c>
      <c r="L95">
        <v>7</v>
      </c>
      <c r="M95">
        <v>7</v>
      </c>
      <c r="N95">
        <v>11</v>
      </c>
    </row>
    <row r="96" spans="1:14" x14ac:dyDescent="0.25">
      <c r="A96" t="s">
        <v>320</v>
      </c>
      <c r="B96">
        <v>2</v>
      </c>
      <c r="C96">
        <v>5</v>
      </c>
      <c r="D96">
        <v>5</v>
      </c>
      <c r="E96">
        <v>5</v>
      </c>
      <c r="F96">
        <v>5</v>
      </c>
      <c r="G96">
        <v>5</v>
      </c>
      <c r="H96">
        <v>6</v>
      </c>
      <c r="I96">
        <v>6</v>
      </c>
      <c r="J96">
        <v>6</v>
      </c>
      <c r="K96">
        <v>8</v>
      </c>
      <c r="L96">
        <v>8</v>
      </c>
      <c r="M96">
        <v>10</v>
      </c>
      <c r="N96">
        <v>12</v>
      </c>
    </row>
    <row r="97" spans="1:14" x14ac:dyDescent="0.25">
      <c r="A97" t="s">
        <v>363</v>
      </c>
      <c r="B97">
        <v>13</v>
      </c>
      <c r="C97">
        <v>14</v>
      </c>
      <c r="D97">
        <v>14</v>
      </c>
      <c r="E97">
        <v>14</v>
      </c>
      <c r="F97">
        <v>14</v>
      </c>
      <c r="G97">
        <v>14</v>
      </c>
      <c r="H97">
        <v>14</v>
      </c>
      <c r="I97">
        <v>16</v>
      </c>
      <c r="J97">
        <v>17</v>
      </c>
      <c r="K97">
        <v>18</v>
      </c>
      <c r="L97">
        <v>19</v>
      </c>
      <c r="M97">
        <v>20</v>
      </c>
      <c r="N97">
        <v>24</v>
      </c>
    </row>
    <row r="98" spans="1:14" x14ac:dyDescent="0.25">
      <c r="A98" t="s">
        <v>321</v>
      </c>
      <c r="B98">
        <v>5</v>
      </c>
      <c r="C98">
        <v>8</v>
      </c>
      <c r="D98">
        <v>9</v>
      </c>
      <c r="E98">
        <v>10</v>
      </c>
      <c r="F98">
        <v>11</v>
      </c>
      <c r="G98">
        <v>11</v>
      </c>
      <c r="H98">
        <v>12</v>
      </c>
      <c r="I98">
        <v>14</v>
      </c>
      <c r="J98">
        <v>19</v>
      </c>
      <c r="K98">
        <v>20</v>
      </c>
      <c r="L98">
        <v>22</v>
      </c>
      <c r="M98">
        <v>22</v>
      </c>
      <c r="N98">
        <v>23</v>
      </c>
    </row>
    <row r="99" spans="1:14" x14ac:dyDescent="0.25">
      <c r="A99" t="s">
        <v>322</v>
      </c>
      <c r="B99">
        <v>7</v>
      </c>
      <c r="C99">
        <v>11</v>
      </c>
      <c r="D99">
        <v>11</v>
      </c>
      <c r="E99">
        <v>12</v>
      </c>
      <c r="F99">
        <v>12</v>
      </c>
      <c r="G99">
        <v>12</v>
      </c>
      <c r="H99">
        <v>13</v>
      </c>
      <c r="I99">
        <v>15</v>
      </c>
      <c r="J99">
        <v>19</v>
      </c>
      <c r="K99">
        <v>21</v>
      </c>
      <c r="L99">
        <v>21</v>
      </c>
      <c r="M99">
        <v>22</v>
      </c>
      <c r="N99">
        <v>33</v>
      </c>
    </row>
    <row r="100" spans="1:14" x14ac:dyDescent="0.25">
      <c r="A100" t="s">
        <v>364</v>
      </c>
      <c r="B100">
        <v>18</v>
      </c>
      <c r="C100">
        <v>18</v>
      </c>
      <c r="D100">
        <v>18</v>
      </c>
      <c r="E100">
        <v>21</v>
      </c>
      <c r="F100">
        <v>21</v>
      </c>
      <c r="G100">
        <v>25</v>
      </c>
      <c r="H100">
        <v>25</v>
      </c>
      <c r="I100">
        <v>26</v>
      </c>
      <c r="J100">
        <v>27</v>
      </c>
      <c r="K100">
        <v>30</v>
      </c>
      <c r="L100">
        <v>32</v>
      </c>
      <c r="M100">
        <v>34</v>
      </c>
      <c r="N100">
        <v>37</v>
      </c>
    </row>
    <row r="101" spans="1:14" x14ac:dyDescent="0.25">
      <c r="A101" t="s">
        <v>323</v>
      </c>
      <c r="B101">
        <v>12</v>
      </c>
      <c r="C101">
        <v>12</v>
      </c>
      <c r="D101">
        <v>13</v>
      </c>
      <c r="E101">
        <v>14</v>
      </c>
      <c r="F101">
        <v>15</v>
      </c>
      <c r="G101">
        <v>15</v>
      </c>
      <c r="H101">
        <v>15</v>
      </c>
      <c r="I101">
        <v>19</v>
      </c>
      <c r="J101">
        <v>21</v>
      </c>
      <c r="K101">
        <v>22</v>
      </c>
      <c r="L101">
        <v>23</v>
      </c>
      <c r="M101">
        <v>24</v>
      </c>
      <c r="N101">
        <v>27</v>
      </c>
    </row>
    <row r="102" spans="1:14" x14ac:dyDescent="0.25">
      <c r="A102" t="s">
        <v>365</v>
      </c>
      <c r="B102">
        <v>0</v>
      </c>
      <c r="C102">
        <v>2</v>
      </c>
      <c r="D102">
        <v>8</v>
      </c>
      <c r="E102">
        <v>8</v>
      </c>
      <c r="F102">
        <v>9</v>
      </c>
      <c r="G102">
        <v>9</v>
      </c>
      <c r="H102">
        <v>10</v>
      </c>
      <c r="I102">
        <v>11</v>
      </c>
      <c r="J102">
        <v>13</v>
      </c>
      <c r="K102">
        <v>14</v>
      </c>
      <c r="L102">
        <v>15</v>
      </c>
      <c r="M102">
        <v>16</v>
      </c>
      <c r="N102">
        <v>21</v>
      </c>
    </row>
    <row r="103" spans="1:14" x14ac:dyDescent="0.25">
      <c r="A103" t="s">
        <v>324</v>
      </c>
      <c r="B103">
        <v>-38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5</v>
      </c>
      <c r="K103">
        <v>9</v>
      </c>
      <c r="L103">
        <v>9</v>
      </c>
      <c r="M103">
        <v>10</v>
      </c>
      <c r="N103">
        <v>13</v>
      </c>
    </row>
    <row r="104" spans="1:14" x14ac:dyDescent="0.25">
      <c r="A104" t="s">
        <v>325</v>
      </c>
      <c r="B104">
        <v>6</v>
      </c>
      <c r="C104">
        <v>12</v>
      </c>
      <c r="D104">
        <v>13</v>
      </c>
      <c r="E104">
        <v>15</v>
      </c>
      <c r="F104">
        <v>15</v>
      </c>
      <c r="G104">
        <v>15</v>
      </c>
      <c r="H104">
        <v>15</v>
      </c>
      <c r="I104">
        <v>16</v>
      </c>
      <c r="J104">
        <v>19</v>
      </c>
      <c r="K104">
        <v>21</v>
      </c>
      <c r="L104">
        <v>22</v>
      </c>
      <c r="M104">
        <v>23</v>
      </c>
      <c r="N104">
        <v>26</v>
      </c>
    </row>
    <row r="105" spans="1:14" x14ac:dyDescent="0.25">
      <c r="A105" t="s">
        <v>326</v>
      </c>
      <c r="B105">
        <v>2</v>
      </c>
      <c r="C105">
        <v>2</v>
      </c>
      <c r="D105">
        <v>3</v>
      </c>
      <c r="E105">
        <v>3</v>
      </c>
      <c r="F105">
        <v>3</v>
      </c>
      <c r="G105">
        <v>3</v>
      </c>
      <c r="H105">
        <v>3</v>
      </c>
      <c r="I105">
        <v>4</v>
      </c>
      <c r="J105">
        <v>6</v>
      </c>
      <c r="K105">
        <v>7</v>
      </c>
      <c r="L105">
        <v>7</v>
      </c>
      <c r="M105">
        <v>8</v>
      </c>
      <c r="N105">
        <v>9</v>
      </c>
    </row>
    <row r="106" spans="1:14" x14ac:dyDescent="0.25">
      <c r="A106" t="s">
        <v>366</v>
      </c>
      <c r="B106">
        <v>15</v>
      </c>
      <c r="C106">
        <v>15</v>
      </c>
      <c r="D106">
        <v>16</v>
      </c>
      <c r="E106">
        <v>17</v>
      </c>
      <c r="F106">
        <v>18</v>
      </c>
      <c r="G106">
        <v>18</v>
      </c>
      <c r="H106">
        <v>18</v>
      </c>
      <c r="I106">
        <v>22</v>
      </c>
      <c r="J106">
        <v>24</v>
      </c>
      <c r="K106">
        <v>25</v>
      </c>
      <c r="L106">
        <v>26</v>
      </c>
      <c r="M106">
        <v>27</v>
      </c>
      <c r="N106">
        <v>30</v>
      </c>
    </row>
    <row r="107" spans="1:14" x14ac:dyDescent="0.25">
      <c r="A107" t="s">
        <v>327</v>
      </c>
      <c r="B107">
        <v>1</v>
      </c>
      <c r="C107">
        <v>5</v>
      </c>
      <c r="D107">
        <v>7</v>
      </c>
      <c r="E107">
        <v>9</v>
      </c>
      <c r="F107">
        <v>11</v>
      </c>
      <c r="G107">
        <v>11</v>
      </c>
      <c r="H107">
        <v>11</v>
      </c>
      <c r="I107">
        <v>13</v>
      </c>
      <c r="J107">
        <v>15</v>
      </c>
      <c r="K107">
        <v>16</v>
      </c>
      <c r="L107">
        <v>18</v>
      </c>
      <c r="M107">
        <v>19</v>
      </c>
      <c r="N107">
        <v>20</v>
      </c>
    </row>
    <row r="108" spans="1:14" x14ac:dyDescent="0.25">
      <c r="A108" t="s">
        <v>328</v>
      </c>
      <c r="B108">
        <v>9</v>
      </c>
      <c r="C108">
        <v>9</v>
      </c>
      <c r="D108">
        <v>10</v>
      </c>
      <c r="E108">
        <v>11</v>
      </c>
      <c r="F108">
        <v>11</v>
      </c>
      <c r="G108">
        <v>11</v>
      </c>
      <c r="H108">
        <v>11</v>
      </c>
      <c r="I108">
        <v>11</v>
      </c>
      <c r="J108">
        <v>14</v>
      </c>
      <c r="K108">
        <v>16</v>
      </c>
      <c r="L108">
        <v>17</v>
      </c>
      <c r="M108">
        <v>18</v>
      </c>
      <c r="N108">
        <v>20</v>
      </c>
    </row>
    <row r="109" spans="1:14" x14ac:dyDescent="0.25">
      <c r="A109" t="s">
        <v>367</v>
      </c>
      <c r="B109">
        <v>-37</v>
      </c>
      <c r="C109">
        <v>3</v>
      </c>
      <c r="D109">
        <v>8</v>
      </c>
      <c r="E109">
        <v>11</v>
      </c>
      <c r="F109">
        <v>13</v>
      </c>
      <c r="G109">
        <v>13</v>
      </c>
      <c r="H109">
        <v>13</v>
      </c>
      <c r="I109">
        <v>15</v>
      </c>
      <c r="J109">
        <v>16</v>
      </c>
      <c r="K109">
        <v>17</v>
      </c>
      <c r="L109">
        <v>18</v>
      </c>
      <c r="M109">
        <v>19</v>
      </c>
      <c r="N109">
        <v>20</v>
      </c>
    </row>
    <row r="110" spans="1:14" x14ac:dyDescent="0.25">
      <c r="A110" t="s">
        <v>368</v>
      </c>
      <c r="B110">
        <v>10</v>
      </c>
      <c r="C110">
        <v>11</v>
      </c>
      <c r="D110">
        <v>11</v>
      </c>
      <c r="E110">
        <v>14</v>
      </c>
      <c r="F110">
        <v>15</v>
      </c>
      <c r="G110">
        <v>15</v>
      </c>
      <c r="H110">
        <v>16</v>
      </c>
      <c r="I110">
        <v>16</v>
      </c>
      <c r="J110">
        <v>17</v>
      </c>
      <c r="K110">
        <v>19</v>
      </c>
      <c r="L110">
        <v>19</v>
      </c>
      <c r="M110">
        <v>19</v>
      </c>
      <c r="N110">
        <v>22</v>
      </c>
    </row>
    <row r="111" spans="1:14" x14ac:dyDescent="0.25">
      <c r="A111" t="s">
        <v>329</v>
      </c>
      <c r="B111">
        <v>5</v>
      </c>
      <c r="C111">
        <v>5</v>
      </c>
      <c r="D111">
        <v>8</v>
      </c>
      <c r="E111">
        <v>9</v>
      </c>
      <c r="F111">
        <v>9</v>
      </c>
      <c r="G111">
        <v>10</v>
      </c>
      <c r="H111">
        <v>11</v>
      </c>
      <c r="I111">
        <v>11</v>
      </c>
      <c r="J111">
        <v>13</v>
      </c>
      <c r="K111">
        <v>16</v>
      </c>
      <c r="L111">
        <v>18</v>
      </c>
      <c r="M111">
        <v>19</v>
      </c>
      <c r="N111">
        <v>21</v>
      </c>
    </row>
    <row r="112" spans="1:14" x14ac:dyDescent="0.25">
      <c r="A112" t="s">
        <v>330</v>
      </c>
      <c r="B112">
        <v>-31</v>
      </c>
      <c r="C112">
        <v>-28</v>
      </c>
      <c r="D112">
        <v>-2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3</v>
      </c>
      <c r="K112">
        <v>5</v>
      </c>
      <c r="L112">
        <v>7</v>
      </c>
      <c r="M112">
        <v>11</v>
      </c>
      <c r="N112">
        <v>13</v>
      </c>
    </row>
    <row r="113" spans="1:14" x14ac:dyDescent="0.25">
      <c r="A113" t="s">
        <v>331</v>
      </c>
      <c r="B113">
        <v>-40</v>
      </c>
      <c r="C113">
        <v>-2</v>
      </c>
      <c r="D113">
        <v>-2</v>
      </c>
      <c r="E113">
        <v>-2</v>
      </c>
      <c r="F113">
        <v>-2</v>
      </c>
      <c r="G113">
        <v>-2</v>
      </c>
      <c r="H113">
        <v>-2</v>
      </c>
      <c r="I113">
        <v>-1</v>
      </c>
      <c r="J113">
        <v>3</v>
      </c>
      <c r="K113">
        <v>7</v>
      </c>
      <c r="L113">
        <v>7</v>
      </c>
      <c r="M113">
        <v>8</v>
      </c>
      <c r="N113">
        <v>11</v>
      </c>
    </row>
    <row r="114" spans="1:14" x14ac:dyDescent="0.25">
      <c r="A114" t="s">
        <v>332</v>
      </c>
      <c r="B114">
        <v>4</v>
      </c>
      <c r="C114">
        <v>4</v>
      </c>
      <c r="D114">
        <v>5</v>
      </c>
      <c r="E114">
        <v>5</v>
      </c>
      <c r="F114">
        <v>7</v>
      </c>
      <c r="G114">
        <v>7</v>
      </c>
      <c r="H114">
        <v>7</v>
      </c>
      <c r="I114">
        <v>7</v>
      </c>
      <c r="J114">
        <v>12</v>
      </c>
      <c r="K114">
        <v>13</v>
      </c>
      <c r="L114">
        <v>15</v>
      </c>
      <c r="M114">
        <v>15</v>
      </c>
      <c r="N114">
        <v>18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T24" sqref="T24"/>
    </sheetView>
  </sheetViews>
  <sheetFormatPr defaultRowHeight="15" x14ac:dyDescent="0.25"/>
  <cols>
    <col min="1" max="1" width="9.7109375" bestFit="1" customWidth="1"/>
    <col min="5" max="5" width="20.140625" customWidth="1"/>
    <col min="8" max="8" width="14.7109375" customWidth="1"/>
  </cols>
  <sheetData>
    <row r="1" spans="1:9" x14ac:dyDescent="0.25">
      <c r="B1" t="s">
        <v>374</v>
      </c>
      <c r="C1" t="s">
        <v>373</v>
      </c>
      <c r="D1" t="s">
        <v>372</v>
      </c>
      <c r="E1" t="s">
        <v>372</v>
      </c>
      <c r="F1" t="s">
        <v>371</v>
      </c>
      <c r="G1" t="s">
        <v>376</v>
      </c>
      <c r="H1" t="s">
        <v>370</v>
      </c>
      <c r="I1" t="s">
        <v>375</v>
      </c>
    </row>
    <row r="2" spans="1:9" x14ac:dyDescent="0.25">
      <c r="A2" s="4">
        <v>43906</v>
      </c>
      <c r="B2">
        <v>0</v>
      </c>
      <c r="C2">
        <v>120</v>
      </c>
      <c r="D2">
        <v>5</v>
      </c>
      <c r="E2">
        <v>1</v>
      </c>
      <c r="F2">
        <v>87</v>
      </c>
      <c r="G2">
        <v>0.57471264367816</v>
      </c>
      <c r="H2">
        <v>93</v>
      </c>
      <c r="I2">
        <v>-0.52688172043010695</v>
      </c>
    </row>
    <row r="3" spans="1:9" x14ac:dyDescent="0.25">
      <c r="A3" s="4">
        <v>43907</v>
      </c>
      <c r="B3">
        <v>1</v>
      </c>
      <c r="C3">
        <v>120</v>
      </c>
      <c r="D3">
        <v>1</v>
      </c>
      <c r="E3">
        <v>1</v>
      </c>
      <c r="F3">
        <v>91</v>
      </c>
      <c r="G3">
        <v>0.47252747252747201</v>
      </c>
      <c r="H3">
        <v>93</v>
      </c>
      <c r="I3">
        <v>-0.78494623655913898</v>
      </c>
    </row>
    <row r="4" spans="1:9" x14ac:dyDescent="0.25">
      <c r="A4" s="4">
        <v>43908</v>
      </c>
      <c r="B4">
        <v>2</v>
      </c>
      <c r="C4">
        <v>120</v>
      </c>
      <c r="D4">
        <v>0</v>
      </c>
      <c r="E4">
        <v>1</v>
      </c>
      <c r="F4">
        <v>92</v>
      </c>
      <c r="G4">
        <v>0.41304347826086901</v>
      </c>
      <c r="H4">
        <v>93</v>
      </c>
      <c r="I4">
        <v>-0.80645161290322498</v>
      </c>
    </row>
    <row r="5" spans="1:9" x14ac:dyDescent="0.25">
      <c r="A5" s="4">
        <v>43909</v>
      </c>
      <c r="B5">
        <v>3</v>
      </c>
      <c r="C5">
        <v>120</v>
      </c>
      <c r="D5">
        <v>5</v>
      </c>
      <c r="E5">
        <v>2</v>
      </c>
      <c r="F5">
        <v>86</v>
      </c>
      <c r="G5">
        <v>0.372093023255813</v>
      </c>
      <c r="H5">
        <v>93</v>
      </c>
      <c r="I5">
        <v>-0.78494623655913898</v>
      </c>
    </row>
    <row r="6" spans="1:9" x14ac:dyDescent="0.25">
      <c r="A6" s="4">
        <v>43910</v>
      </c>
      <c r="B6">
        <v>4</v>
      </c>
      <c r="C6">
        <v>120</v>
      </c>
      <c r="D6">
        <v>4</v>
      </c>
      <c r="E6">
        <v>3</v>
      </c>
      <c r="F6">
        <v>86</v>
      </c>
      <c r="G6">
        <v>0.53488372093023195</v>
      </c>
      <c r="H6">
        <v>93</v>
      </c>
      <c r="I6">
        <v>-0.59139784946236496</v>
      </c>
    </row>
    <row r="7" spans="1:9" x14ac:dyDescent="0.25">
      <c r="A7" s="4">
        <v>43911</v>
      </c>
      <c r="B7">
        <v>5</v>
      </c>
      <c r="C7">
        <v>120</v>
      </c>
      <c r="D7">
        <v>8</v>
      </c>
      <c r="E7">
        <v>62</v>
      </c>
      <c r="F7">
        <v>30</v>
      </c>
      <c r="G7">
        <v>-1</v>
      </c>
      <c r="H7">
        <v>93</v>
      </c>
      <c r="I7">
        <v>-0.58064516129032195</v>
      </c>
    </row>
    <row r="8" spans="1:9" x14ac:dyDescent="0.25">
      <c r="A8" s="4">
        <v>43912</v>
      </c>
      <c r="B8">
        <v>6</v>
      </c>
      <c r="C8">
        <v>120</v>
      </c>
      <c r="D8">
        <v>5</v>
      </c>
      <c r="E8">
        <v>75</v>
      </c>
      <c r="F8">
        <v>18</v>
      </c>
      <c r="G8">
        <v>-0.5</v>
      </c>
      <c r="H8">
        <v>93</v>
      </c>
      <c r="I8">
        <v>0.118279569892473</v>
      </c>
    </row>
    <row r="9" spans="1:9" x14ac:dyDescent="0.25">
      <c r="A9" s="4">
        <v>43913</v>
      </c>
      <c r="B9">
        <v>0</v>
      </c>
      <c r="C9">
        <v>120</v>
      </c>
      <c r="D9">
        <v>1</v>
      </c>
      <c r="E9">
        <v>1</v>
      </c>
      <c r="F9">
        <v>91</v>
      </c>
      <c r="G9">
        <v>0.28571428571428498</v>
      </c>
      <c r="H9">
        <v>93</v>
      </c>
      <c r="I9">
        <v>-0.79569892473118198</v>
      </c>
    </row>
    <row r="10" spans="1:9" x14ac:dyDescent="0.25">
      <c r="A10" s="4">
        <v>43914</v>
      </c>
      <c r="B10">
        <v>1</v>
      </c>
      <c r="C10">
        <v>120</v>
      </c>
      <c r="D10">
        <v>1</v>
      </c>
      <c r="E10">
        <v>2</v>
      </c>
      <c r="F10">
        <v>90</v>
      </c>
      <c r="G10">
        <v>-0.11111111111111099</v>
      </c>
      <c r="H10">
        <v>93</v>
      </c>
      <c r="I10">
        <v>-0.69892473118279497</v>
      </c>
    </row>
    <row r="11" spans="1:9" x14ac:dyDescent="0.25">
      <c r="A11" s="4">
        <v>43915</v>
      </c>
      <c r="B11">
        <v>2</v>
      </c>
      <c r="C11">
        <v>120</v>
      </c>
      <c r="D11">
        <v>3</v>
      </c>
      <c r="E11">
        <v>1</v>
      </c>
      <c r="F11">
        <v>89</v>
      </c>
      <c r="G11">
        <v>-1.12359550561797E-2</v>
      </c>
      <c r="H11">
        <v>93</v>
      </c>
      <c r="I11">
        <v>-0.63440860215053696</v>
      </c>
    </row>
    <row r="12" spans="1:9" x14ac:dyDescent="0.25">
      <c r="A12" s="4">
        <v>43916</v>
      </c>
      <c r="B12">
        <v>3</v>
      </c>
      <c r="C12">
        <v>120</v>
      </c>
      <c r="D12">
        <v>0</v>
      </c>
      <c r="E12">
        <v>1</v>
      </c>
      <c r="F12">
        <v>92</v>
      </c>
      <c r="G12">
        <v>0.141304347826086</v>
      </c>
      <c r="H12">
        <v>93</v>
      </c>
      <c r="I12">
        <v>-0.82795698924731098</v>
      </c>
    </row>
    <row r="13" spans="1:9" x14ac:dyDescent="0.25">
      <c r="A13" s="4">
        <v>43917</v>
      </c>
      <c r="B13">
        <v>4</v>
      </c>
      <c r="C13">
        <v>120</v>
      </c>
      <c r="D13">
        <v>6</v>
      </c>
      <c r="E13">
        <v>6</v>
      </c>
      <c r="F13">
        <v>83</v>
      </c>
      <c r="G13">
        <v>0.40963855421686701</v>
      </c>
      <c r="H13">
        <v>93</v>
      </c>
      <c r="I13">
        <v>-0.54838709677419295</v>
      </c>
    </row>
    <row r="14" spans="1:9" x14ac:dyDescent="0.25">
      <c r="A14" s="4">
        <v>43918</v>
      </c>
      <c r="B14">
        <v>5</v>
      </c>
      <c r="C14">
        <v>120</v>
      </c>
      <c r="D14">
        <v>7</v>
      </c>
      <c r="E14">
        <v>65</v>
      </c>
      <c r="F14">
        <v>27</v>
      </c>
      <c r="G14">
        <v>-3.7037037037037E-2</v>
      </c>
      <c r="H14">
        <v>93</v>
      </c>
      <c r="I14">
        <v>-0.35483870967741898</v>
      </c>
    </row>
    <row r="15" spans="1:9" x14ac:dyDescent="0.25">
      <c r="A15" s="4">
        <v>43919</v>
      </c>
      <c r="B15">
        <v>6</v>
      </c>
      <c r="C15">
        <v>120</v>
      </c>
      <c r="D15">
        <v>12</v>
      </c>
      <c r="E15">
        <v>73</v>
      </c>
      <c r="F15">
        <v>17</v>
      </c>
      <c r="G15">
        <v>-0.88235294117647001</v>
      </c>
      <c r="H15">
        <v>93</v>
      </c>
      <c r="I15">
        <v>-0.462365591397849</v>
      </c>
    </row>
    <row r="16" spans="1:9" x14ac:dyDescent="0.25">
      <c r="A16" s="4">
        <v>43920</v>
      </c>
      <c r="B16">
        <v>0</v>
      </c>
      <c r="C16">
        <v>120</v>
      </c>
      <c r="D16">
        <v>1</v>
      </c>
      <c r="E16">
        <v>3</v>
      </c>
      <c r="F16">
        <v>89</v>
      </c>
      <c r="G16">
        <v>0.38202247191011202</v>
      </c>
      <c r="H16">
        <v>93</v>
      </c>
      <c r="I16">
        <v>-1</v>
      </c>
    </row>
    <row r="17" spans="1:9" x14ac:dyDescent="0.25">
      <c r="A17" s="4">
        <v>43921</v>
      </c>
      <c r="B17">
        <v>1</v>
      </c>
      <c r="C17">
        <v>120</v>
      </c>
      <c r="D17">
        <v>2</v>
      </c>
      <c r="E17">
        <v>1</v>
      </c>
      <c r="F17">
        <v>90</v>
      </c>
      <c r="G17">
        <v>3.3333333333333298E-2</v>
      </c>
      <c r="H17">
        <v>93</v>
      </c>
      <c r="I17">
        <v>-0.78494623655913898</v>
      </c>
    </row>
    <row r="18" spans="1:9" x14ac:dyDescent="0.25">
      <c r="A18" s="4">
        <v>43922</v>
      </c>
      <c r="B18">
        <v>2</v>
      </c>
      <c r="C18">
        <v>120</v>
      </c>
      <c r="D18">
        <v>7</v>
      </c>
      <c r="E18">
        <v>3</v>
      </c>
      <c r="F18">
        <v>84</v>
      </c>
      <c r="G18">
        <v>0.702380952380952</v>
      </c>
      <c r="H18">
        <v>93</v>
      </c>
      <c r="I18">
        <v>-0.69892473118279497</v>
      </c>
    </row>
    <row r="19" spans="1:9" x14ac:dyDescent="0.25">
      <c r="A19" s="4">
        <v>43923</v>
      </c>
      <c r="B19">
        <v>3</v>
      </c>
      <c r="C19">
        <v>120</v>
      </c>
      <c r="D19">
        <v>4</v>
      </c>
      <c r="E19">
        <v>1</v>
      </c>
      <c r="F19">
        <v>88</v>
      </c>
      <c r="G19">
        <v>0.26136363636363602</v>
      </c>
      <c r="H19">
        <v>93</v>
      </c>
      <c r="I19">
        <v>-1.0322580645161199</v>
      </c>
    </row>
    <row r="20" spans="1:9" x14ac:dyDescent="0.25">
      <c r="A20" s="4">
        <v>43924</v>
      </c>
      <c r="B20">
        <v>4</v>
      </c>
      <c r="C20">
        <v>120</v>
      </c>
      <c r="D20">
        <v>10</v>
      </c>
      <c r="E20">
        <v>4</v>
      </c>
      <c r="F20">
        <v>80</v>
      </c>
      <c r="G20">
        <v>0.46250000000000002</v>
      </c>
      <c r="H20">
        <v>93</v>
      </c>
      <c r="I20">
        <v>-0.70967741935483797</v>
      </c>
    </row>
    <row r="21" spans="1:9" x14ac:dyDescent="0.25">
      <c r="A21" s="4">
        <v>43925</v>
      </c>
      <c r="B21">
        <v>5</v>
      </c>
      <c r="C21">
        <v>120</v>
      </c>
      <c r="D21">
        <v>7</v>
      </c>
      <c r="E21">
        <v>73</v>
      </c>
      <c r="F21">
        <v>20</v>
      </c>
      <c r="G21">
        <v>-0.3</v>
      </c>
      <c r="H21">
        <v>93</v>
      </c>
      <c r="I21">
        <v>-0.53763440860214995</v>
      </c>
    </row>
    <row r="22" spans="1:9" x14ac:dyDescent="0.25">
      <c r="A22" s="4">
        <v>43926</v>
      </c>
      <c r="B22">
        <v>6</v>
      </c>
      <c r="C22">
        <v>120</v>
      </c>
      <c r="D22">
        <v>11</v>
      </c>
      <c r="E22">
        <v>78</v>
      </c>
      <c r="F22">
        <v>15</v>
      </c>
      <c r="G22">
        <v>-0.86666666666666603</v>
      </c>
      <c r="H22">
        <v>93</v>
      </c>
      <c r="I22">
        <v>-0.36559139784946199</v>
      </c>
    </row>
    <row r="23" spans="1:9" x14ac:dyDescent="0.25">
      <c r="A23" s="4">
        <v>43927</v>
      </c>
      <c r="B23">
        <v>0</v>
      </c>
      <c r="C23">
        <v>120</v>
      </c>
      <c r="D23">
        <v>5</v>
      </c>
      <c r="E23">
        <v>1</v>
      </c>
      <c r="F23">
        <v>87</v>
      </c>
      <c r="G23">
        <v>0.29885057471264298</v>
      </c>
      <c r="H23">
        <v>93</v>
      </c>
      <c r="I23">
        <v>-0.59139784946236496</v>
      </c>
    </row>
    <row r="24" spans="1:9" x14ac:dyDescent="0.25">
      <c r="A24" s="4">
        <v>43928</v>
      </c>
      <c r="B24">
        <v>1</v>
      </c>
      <c r="C24">
        <v>120</v>
      </c>
      <c r="D24">
        <v>2</v>
      </c>
      <c r="E24">
        <v>1</v>
      </c>
      <c r="F24">
        <v>90</v>
      </c>
      <c r="G24">
        <v>0.28888888888888797</v>
      </c>
      <c r="H24">
        <v>93</v>
      </c>
      <c r="I24">
        <v>-0.80645161290322498</v>
      </c>
    </row>
    <row r="25" spans="1:9" x14ac:dyDescent="0.25">
      <c r="A25" s="4">
        <v>43929</v>
      </c>
      <c r="B25">
        <v>2</v>
      </c>
      <c r="C25">
        <v>120</v>
      </c>
      <c r="D25">
        <v>1</v>
      </c>
      <c r="E25">
        <v>2</v>
      </c>
      <c r="F25">
        <v>90</v>
      </c>
      <c r="G25">
        <v>0.188888888888888</v>
      </c>
      <c r="H25">
        <v>93</v>
      </c>
      <c r="I25">
        <v>-0.79569892473118198</v>
      </c>
    </row>
    <row r="26" spans="1:9" x14ac:dyDescent="0.25">
      <c r="A26" s="4">
        <v>43930</v>
      </c>
      <c r="B26">
        <v>3</v>
      </c>
      <c r="C26">
        <v>120</v>
      </c>
      <c r="D26">
        <v>2</v>
      </c>
      <c r="E26">
        <v>1</v>
      </c>
      <c r="F26">
        <v>90</v>
      </c>
      <c r="G26">
        <v>0.54444444444444395</v>
      </c>
      <c r="H26">
        <v>93</v>
      </c>
      <c r="I26">
        <v>-1</v>
      </c>
    </row>
    <row r="27" spans="1:9" x14ac:dyDescent="0.25">
      <c r="A27" s="4">
        <v>43931</v>
      </c>
      <c r="B27">
        <v>4</v>
      </c>
      <c r="C27">
        <v>120</v>
      </c>
      <c r="D27">
        <v>7</v>
      </c>
      <c r="E27">
        <v>8</v>
      </c>
      <c r="F27">
        <v>79</v>
      </c>
      <c r="G27">
        <v>0.734177215189873</v>
      </c>
      <c r="H27">
        <v>93</v>
      </c>
      <c r="I27">
        <v>-0.55913978494623595</v>
      </c>
    </row>
    <row r="28" spans="1:9" x14ac:dyDescent="0.25">
      <c r="A28" s="4">
        <v>43932</v>
      </c>
      <c r="B28">
        <v>5</v>
      </c>
      <c r="C28">
        <v>120</v>
      </c>
      <c r="D28">
        <v>8</v>
      </c>
      <c r="E28">
        <v>67</v>
      </c>
      <c r="F28">
        <v>26</v>
      </c>
      <c r="G28">
        <v>-0.269230769230769</v>
      </c>
      <c r="H28">
        <v>93</v>
      </c>
      <c r="I28">
        <v>-0.30107526881720398</v>
      </c>
    </row>
    <row r="29" spans="1:9" x14ac:dyDescent="0.25">
      <c r="A29" s="4">
        <v>43933</v>
      </c>
      <c r="B29">
        <v>6</v>
      </c>
      <c r="C29">
        <v>120</v>
      </c>
      <c r="D29">
        <v>8</v>
      </c>
      <c r="E29">
        <v>77</v>
      </c>
      <c r="F29">
        <v>15</v>
      </c>
      <c r="G29">
        <v>-1.3333333333333299</v>
      </c>
      <c r="H29">
        <v>93</v>
      </c>
      <c r="I29">
        <v>-0.247311827956989</v>
      </c>
    </row>
    <row r="30" spans="1:9" x14ac:dyDescent="0.25">
      <c r="A30" s="4">
        <v>43934</v>
      </c>
      <c r="B30">
        <v>0</v>
      </c>
      <c r="C30">
        <v>120</v>
      </c>
      <c r="D30">
        <v>4</v>
      </c>
      <c r="E30">
        <v>2</v>
      </c>
      <c r="F30">
        <v>87</v>
      </c>
      <c r="G30">
        <v>4.5977011494252797E-2</v>
      </c>
      <c r="H30">
        <v>93</v>
      </c>
      <c r="I30">
        <v>-0.69892473118279497</v>
      </c>
    </row>
    <row r="31" spans="1:9" x14ac:dyDescent="0.25">
      <c r="A31" s="4">
        <v>43935</v>
      </c>
      <c r="B31">
        <v>1</v>
      </c>
      <c r="C31">
        <v>120</v>
      </c>
      <c r="D31">
        <v>3</v>
      </c>
      <c r="E31">
        <v>2</v>
      </c>
      <c r="F31">
        <v>88</v>
      </c>
      <c r="G31">
        <v>0.32954545454545398</v>
      </c>
      <c r="H31">
        <v>93</v>
      </c>
      <c r="I31">
        <v>-1</v>
      </c>
    </row>
    <row r="32" spans="1:9" x14ac:dyDescent="0.25">
      <c r="A32" s="4">
        <v>43936</v>
      </c>
      <c r="B32">
        <v>2</v>
      </c>
      <c r="C32">
        <v>120</v>
      </c>
      <c r="D32">
        <v>2</v>
      </c>
      <c r="E32">
        <v>1</v>
      </c>
      <c r="F32">
        <v>90</v>
      </c>
      <c r="G32">
        <v>0.36666666666666597</v>
      </c>
      <c r="H32">
        <v>93</v>
      </c>
      <c r="I32">
        <v>-1.0107526881720399</v>
      </c>
    </row>
    <row r="33" spans="1:9" x14ac:dyDescent="0.25">
      <c r="A33" s="4">
        <v>43937</v>
      </c>
      <c r="B33">
        <v>3</v>
      </c>
      <c r="C33">
        <v>120</v>
      </c>
      <c r="D33">
        <v>2</v>
      </c>
      <c r="E33">
        <v>1</v>
      </c>
      <c r="F33">
        <v>90</v>
      </c>
      <c r="G33">
        <v>0.7</v>
      </c>
      <c r="H33">
        <v>93</v>
      </c>
      <c r="I33">
        <v>-0.93548387096774099</v>
      </c>
    </row>
    <row r="34" spans="1:9" x14ac:dyDescent="0.25">
      <c r="A34" s="4">
        <v>43938</v>
      </c>
      <c r="B34">
        <v>4</v>
      </c>
      <c r="C34">
        <v>120</v>
      </c>
      <c r="D34">
        <v>4</v>
      </c>
      <c r="E34">
        <v>6</v>
      </c>
      <c r="F34">
        <v>84</v>
      </c>
      <c r="G34">
        <v>0.72619047619047605</v>
      </c>
      <c r="H34">
        <v>93</v>
      </c>
      <c r="I34">
        <v>-0.26881720430107497</v>
      </c>
    </row>
    <row r="35" spans="1:9" x14ac:dyDescent="0.25">
      <c r="A35" s="4">
        <v>43939</v>
      </c>
      <c r="B35">
        <v>5</v>
      </c>
      <c r="C35">
        <v>120</v>
      </c>
      <c r="D35">
        <v>10</v>
      </c>
      <c r="E35">
        <v>66</v>
      </c>
      <c r="F35">
        <v>26</v>
      </c>
      <c r="G35">
        <v>-0.23076923076923</v>
      </c>
      <c r="H35">
        <v>93</v>
      </c>
      <c r="I35">
        <v>-0.19354838709677399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incubation_lag</vt:lpstr>
      <vt:lpstr>correlation_of_floor_value</vt:lpstr>
      <vt:lpstr>Sheet3</vt:lpstr>
      <vt:lpstr>Sheet4</vt:lpstr>
      <vt:lpstr>hourly_first_day</vt:lpstr>
      <vt:lpstr>shape_similarity_hourly</vt:lpstr>
      <vt:lpstr>shape_similarity_week_ago</vt:lpstr>
      <vt:lpstr>distance_sensitivity</vt:lpstr>
      <vt:lpstr>shift</vt:lpstr>
      <vt:lpstr>countries_peak_shift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2020-04-22T00:34:01Z</dcterms:modified>
</cp:coreProperties>
</file>