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9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weather_merge" sheetId="12" r:id="rId8"/>
    <sheet name="weekday_merge" sheetId="13" r:id="rId9"/>
    <sheet name="month_merge" sheetId="14" r:id="rId10"/>
    <sheet name="a_2_apc" sheetId="5" state="hidden" r:id="rId11"/>
    <sheet name="a_2_gtfs" sheetId="6" state="hidden" r:id="rId12"/>
    <sheet name="b_2_apc" sheetId="7" state="hidden" r:id="rId13"/>
    <sheet name="b_2_gtfs" sheetId="8" state="hidden" r:id="rId14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1" i="9" l="1"/>
  <c r="C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workbookViewId="0">
      <selection activeCell="F6" sqref="F6"/>
    </sheetView>
  </sheetViews>
  <sheetFormatPr defaultRowHeight="15" x14ac:dyDescent="0.25"/>
  <sheetData>
    <row r="2" spans="1:5" x14ac:dyDescent="0.25">
      <c r="A2">
        <v>5</v>
      </c>
      <c r="B2">
        <v>1029</v>
      </c>
      <c r="C2">
        <v>260123</v>
      </c>
      <c r="D2">
        <v>295.07</v>
      </c>
      <c r="E2">
        <v>9.1999999999999998E-2</v>
      </c>
    </row>
    <row r="3" spans="1:5" x14ac:dyDescent="0.25">
      <c r="A3">
        <v>6</v>
      </c>
      <c r="B3">
        <v>1029</v>
      </c>
      <c r="C3">
        <v>234265</v>
      </c>
      <c r="D3">
        <v>234.51</v>
      </c>
      <c r="E3">
        <v>7.2400000000000006E-2</v>
      </c>
    </row>
    <row r="4" spans="1:5" x14ac:dyDescent="0.25">
      <c r="A4">
        <v>7</v>
      </c>
      <c r="B4">
        <v>1025</v>
      </c>
      <c r="C4">
        <v>255304</v>
      </c>
      <c r="D4">
        <v>255.27</v>
      </c>
      <c r="E4">
        <v>8.1500000000000003E-2</v>
      </c>
    </row>
    <row r="5" spans="1:5" x14ac:dyDescent="0.25">
      <c r="A5">
        <v>8</v>
      </c>
      <c r="B5">
        <v>1027</v>
      </c>
      <c r="C5">
        <v>258627</v>
      </c>
      <c r="D5">
        <v>364.08</v>
      </c>
      <c r="E5">
        <v>0.11269999999999999</v>
      </c>
    </row>
    <row r="6" spans="1:5" x14ac:dyDescent="0.25">
      <c r="A6">
        <v>9</v>
      </c>
      <c r="B6">
        <v>1028</v>
      </c>
      <c r="C6">
        <v>202058</v>
      </c>
      <c r="D6">
        <v>221.73</v>
      </c>
      <c r="E6">
        <v>6.8500000000000005E-2</v>
      </c>
    </row>
    <row r="7" spans="1:5" x14ac:dyDescent="0.25">
      <c r="A7">
        <v>10</v>
      </c>
      <c r="B7">
        <v>1028</v>
      </c>
      <c r="C7">
        <v>227042</v>
      </c>
      <c r="D7">
        <v>285.24</v>
      </c>
      <c r="E7">
        <v>9.0399999999999994E-2</v>
      </c>
    </row>
    <row r="8" spans="1:5" x14ac:dyDescent="0.25">
      <c r="A8">
        <v>11</v>
      </c>
      <c r="B8">
        <v>1028</v>
      </c>
      <c r="C8">
        <v>259471</v>
      </c>
      <c r="D8">
        <v>281.88</v>
      </c>
      <c r="E8">
        <v>9.1300000000000006E-2</v>
      </c>
    </row>
    <row r="9" spans="1:5" x14ac:dyDescent="0.25">
      <c r="A9">
        <v>12</v>
      </c>
      <c r="B9">
        <v>1025</v>
      </c>
      <c r="C9">
        <v>254238</v>
      </c>
      <c r="D9">
        <v>190.03</v>
      </c>
      <c r="E9">
        <v>6.3399999999999998E-2</v>
      </c>
    </row>
    <row r="10" spans="1:5" x14ac:dyDescent="0.25">
      <c r="A10">
        <v>13</v>
      </c>
      <c r="B10">
        <v>1029</v>
      </c>
      <c r="C10">
        <v>260544</v>
      </c>
      <c r="D10">
        <v>164.37</v>
      </c>
      <c r="E10">
        <v>5.7799999999999997E-2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" workbookViewId="0">
      <selection activeCell="H1" sqref="H1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J257" sqref="J257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2" workbookViewId="0">
      <selection activeCell="I271" sqref="I271"/>
    </sheetView>
  </sheetViews>
  <sheetFormatPr defaultRowHeight="15" x14ac:dyDescent="0.25"/>
  <sheetData>
    <row r="2" spans="1:7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</row>
    <row r="3" spans="1:7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</row>
    <row r="4" spans="1:7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</row>
    <row r="5" spans="1:7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</row>
    <row r="6" spans="1:7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</row>
    <row r="7" spans="1:7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</row>
    <row r="8" spans="1:7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</row>
    <row r="9" spans="1:7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</row>
    <row r="10" spans="1:7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</row>
    <row r="11" spans="1:7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</row>
    <row r="12" spans="1:7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</row>
    <row r="13" spans="1:7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</row>
    <row r="14" spans="1:7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</row>
    <row r="15" spans="1:7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</row>
    <row r="16" spans="1:7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</row>
    <row r="17" spans="1:7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</row>
    <row r="18" spans="1:7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</row>
    <row r="19" spans="1:7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</row>
    <row r="20" spans="1:7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</row>
    <row r="21" spans="1:7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</row>
    <row r="22" spans="1:7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</row>
    <row r="25" spans="1:7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</row>
    <row r="26" spans="1:7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</row>
    <row r="27" spans="1:7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</row>
    <row r="28" spans="1:7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</row>
    <row r="29" spans="1:7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</row>
    <row r="30" spans="1:7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</row>
    <row r="31" spans="1:7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</row>
    <row r="32" spans="1:7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</row>
    <row r="33" spans="1:7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</row>
    <row r="34" spans="1:7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</row>
    <row r="35" spans="1:7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</row>
    <row r="36" spans="1:7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</row>
    <row r="37" spans="1:7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</row>
    <row r="38" spans="1:7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</row>
    <row r="39" spans="1:7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</row>
    <row r="40" spans="1:7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</row>
    <row r="41" spans="1:7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</row>
    <row r="42" spans="1:7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</row>
    <row r="43" spans="1:7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</row>
    <row r="44" spans="1:7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</row>
    <row r="45" spans="1:7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</row>
    <row r="46" spans="1:7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</row>
    <row r="47" spans="1:7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</row>
    <row r="48" spans="1:7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</row>
    <row r="49" spans="1:7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</row>
    <row r="50" spans="1:7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</row>
    <row r="51" spans="1:7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</row>
    <row r="52" spans="1:7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</row>
    <row r="53" spans="1:7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</row>
    <row r="54" spans="1:7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</row>
    <row r="55" spans="1:7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</row>
    <row r="56" spans="1:7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</row>
    <row r="57" spans="1:7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</row>
    <row r="58" spans="1:7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</row>
    <row r="62" spans="1:7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</row>
    <row r="63" spans="1:7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</row>
    <row r="64" spans="1:7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</row>
    <row r="65" spans="1:7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</row>
    <row r="66" spans="1:7" x14ac:dyDescent="0.25">
      <c r="A66">
        <v>20180710</v>
      </c>
      <c r="B66">
        <v>0</v>
      </c>
      <c r="G66">
        <f t="shared" ref="G66:G129" si="1">D66*C66</f>
        <v>0</v>
      </c>
    </row>
    <row r="67" spans="1:7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1"/>
        <v>67631546.289999992</v>
      </c>
    </row>
    <row r="68" spans="1:7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1"/>
        <v>71885754.599999994</v>
      </c>
    </row>
    <row r="69" spans="1:7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1"/>
        <v>68174326.219999999</v>
      </c>
    </row>
    <row r="70" spans="1:7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1"/>
        <v>54522940.079999998</v>
      </c>
    </row>
    <row r="71" spans="1:7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1"/>
        <v>44433011.25</v>
      </c>
    </row>
    <row r="72" spans="1:7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1"/>
        <v>74383078.320000008</v>
      </c>
    </row>
    <row r="73" spans="1:7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1"/>
        <v>66930816.240000002</v>
      </c>
    </row>
    <row r="74" spans="1:7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1"/>
        <v>68472256.430000007</v>
      </c>
    </row>
    <row r="75" spans="1:7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1"/>
        <v>67486029.960000008</v>
      </c>
    </row>
    <row r="76" spans="1:7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1"/>
        <v>87125532.25999999</v>
      </c>
    </row>
    <row r="77" spans="1:7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1"/>
        <v>58390050.82</v>
      </c>
    </row>
    <row r="78" spans="1:7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1"/>
        <v>47666940.75</v>
      </c>
    </row>
    <row r="79" spans="1:7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1"/>
        <v>62082578.559999995</v>
      </c>
    </row>
    <row r="80" spans="1:7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1"/>
        <v>65845212.789999999</v>
      </c>
    </row>
    <row r="81" spans="1:7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1"/>
        <v>67763644.620000005</v>
      </c>
    </row>
    <row r="82" spans="1:7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1"/>
        <v>63449581.079999998</v>
      </c>
    </row>
    <row r="83" spans="1:7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1"/>
        <v>67006703.780000001</v>
      </c>
    </row>
    <row r="84" spans="1:7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1"/>
        <v>56165286.539999999</v>
      </c>
    </row>
    <row r="85" spans="1:7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1"/>
        <v>48955381.799999997</v>
      </c>
    </row>
    <row r="86" spans="1:7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1"/>
        <v>66932019.780000009</v>
      </c>
    </row>
    <row r="87" spans="1:7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1"/>
        <v>65171452.080000006</v>
      </c>
    </row>
    <row r="88" spans="1:7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1"/>
        <v>71843178.599999994</v>
      </c>
    </row>
    <row r="89" spans="1:7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1"/>
        <v>69057997.260000005</v>
      </c>
    </row>
    <row r="90" spans="1:7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1"/>
        <v>102253030.40000001</v>
      </c>
    </row>
    <row r="91" spans="1:7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1"/>
        <v>65012889.280000001</v>
      </c>
    </row>
    <row r="92" spans="1:7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1"/>
        <v>52485005.280000001</v>
      </c>
    </row>
    <row r="93" spans="1:7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1"/>
        <v>65438289.440000005</v>
      </c>
    </row>
    <row r="94" spans="1:7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1"/>
        <v>72209922.850000009</v>
      </c>
    </row>
    <row r="95" spans="1:7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1"/>
        <v>61522941.959999993</v>
      </c>
    </row>
    <row r="96" spans="1:7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1"/>
        <v>66387225.019999996</v>
      </c>
    </row>
    <row r="97" spans="1:7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1"/>
        <v>71531047.539999992</v>
      </c>
    </row>
    <row r="98" spans="1:7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1"/>
        <v>54618922.549999997</v>
      </c>
    </row>
    <row r="99" spans="1:7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1"/>
        <v>49412974.240000002</v>
      </c>
    </row>
    <row r="100" spans="1:7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1"/>
        <v>65233091.990000002</v>
      </c>
    </row>
    <row r="101" spans="1:7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1"/>
        <v>66994890</v>
      </c>
    </row>
    <row r="102" spans="1:7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1"/>
        <v>69392436.75</v>
      </c>
    </row>
    <row r="103" spans="1:7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1"/>
        <v>87562094.700000003</v>
      </c>
    </row>
    <row r="104" spans="1:7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1"/>
        <v>82508440.950000003</v>
      </c>
    </row>
    <row r="105" spans="1:7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1"/>
        <v>71734315.540000007</v>
      </c>
    </row>
    <row r="106" spans="1:7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1"/>
        <v>54530651.269999996</v>
      </c>
    </row>
    <row r="107" spans="1:7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1"/>
        <v>91744730.88000001</v>
      </c>
    </row>
    <row r="108" spans="1:7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1"/>
        <v>110942902.11</v>
      </c>
    </row>
    <row r="109" spans="1:7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1"/>
        <v>92813462.820000008</v>
      </c>
    </row>
    <row r="110" spans="1:7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1"/>
        <v>91771792.489999995</v>
      </c>
    </row>
    <row r="111" spans="1:7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1"/>
        <v>111747390.3</v>
      </c>
    </row>
    <row r="112" spans="1:7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1"/>
        <v>60133804.339999996</v>
      </c>
    </row>
    <row r="113" spans="1:7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1"/>
        <v>55703567.199999996</v>
      </c>
    </row>
    <row r="114" spans="1:7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1"/>
        <v>83415356.310000002</v>
      </c>
    </row>
    <row r="115" spans="1:7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1"/>
        <v>91841771.450000003</v>
      </c>
    </row>
    <row r="116" spans="1:7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1"/>
        <v>84314068.159999996</v>
      </c>
    </row>
    <row r="117" spans="1:7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1"/>
        <v>88493028.760000005</v>
      </c>
    </row>
    <row r="118" spans="1:7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1"/>
        <v>94160918.159999996</v>
      </c>
    </row>
    <row r="119" spans="1:7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1"/>
        <v>77328597.24000001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1"/>
        <v>80470219.61999999</v>
      </c>
    </row>
    <row r="123" spans="1:7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1"/>
        <v>72120196.49000001</v>
      </c>
    </row>
    <row r="124" spans="1:7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1"/>
        <v>80624318.390000001</v>
      </c>
    </row>
    <row r="125" spans="1:7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1"/>
        <v>84855752.440000013</v>
      </c>
    </row>
    <row r="126" spans="1:7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1"/>
        <v>63419802</v>
      </c>
    </row>
    <row r="127" spans="1:7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1"/>
        <v>46975095.75</v>
      </c>
    </row>
    <row r="128" spans="1:7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1"/>
        <v>67497237.820000008</v>
      </c>
    </row>
    <row r="129" spans="1:7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1"/>
        <v>78047637.739999995</v>
      </c>
    </row>
    <row r="130" spans="1:7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2">D130*C130</f>
        <v>11953425.270000001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2"/>
        <v>56907475.359999999</v>
      </c>
    </row>
    <row r="133" spans="1:7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2"/>
        <v>65068596.539999992</v>
      </c>
    </row>
    <row r="134" spans="1:7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2"/>
        <v>52175831.25</v>
      </c>
    </row>
    <row r="135" spans="1:7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2"/>
        <v>68625872</v>
      </c>
    </row>
    <row r="136" spans="1:7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2"/>
        <v>79360026.790000007</v>
      </c>
    </row>
    <row r="137" spans="1:7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2"/>
        <v>78444233.099999994</v>
      </c>
    </row>
    <row r="138" spans="1:7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2"/>
        <v>87653024.150000006</v>
      </c>
    </row>
    <row r="139" spans="1:7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2"/>
        <v>86632485.940000013</v>
      </c>
    </row>
    <row r="140" spans="1:7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2"/>
        <v>73069294.859999999</v>
      </c>
    </row>
    <row r="141" spans="1:7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2"/>
        <v>40797847.119999997</v>
      </c>
    </row>
    <row r="142" spans="1:7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2"/>
        <v>78292568.200000003</v>
      </c>
    </row>
    <row r="143" spans="1:7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2"/>
        <v>67309640.420000002</v>
      </c>
    </row>
    <row r="144" spans="1:7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2"/>
        <v>69783038</v>
      </c>
    </row>
    <row r="145" spans="1:7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2"/>
        <v>82029953.060000002</v>
      </c>
    </row>
    <row r="146" spans="1:7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2"/>
        <v>84050987.099999994</v>
      </c>
    </row>
    <row r="147" spans="1:7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2"/>
        <v>54362982.439999998</v>
      </c>
    </row>
    <row r="148" spans="1:7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2"/>
        <v>44802320.339999996</v>
      </c>
    </row>
    <row r="149" spans="1:7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2"/>
        <v>67498010.400000006</v>
      </c>
    </row>
    <row r="150" spans="1:7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2"/>
        <v>54665556</v>
      </c>
    </row>
    <row r="151" spans="1:7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2"/>
        <v>79713647.189999998</v>
      </c>
    </row>
    <row r="152" spans="1:7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2"/>
        <v>86084346.480000004</v>
      </c>
    </row>
    <row r="153" spans="1:7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2"/>
        <v>69570204.340000004</v>
      </c>
    </row>
    <row r="154" spans="1:7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2"/>
        <v>86870016.280000001</v>
      </c>
    </row>
    <row r="155" spans="1:7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2"/>
        <v>56725175.949999996</v>
      </c>
    </row>
    <row r="156" spans="1:7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2"/>
        <v>59641461.119999997</v>
      </c>
    </row>
    <row r="157" spans="1:7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2"/>
        <v>83266406.640000001</v>
      </c>
    </row>
    <row r="158" spans="1:7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2"/>
        <v>88368262.5</v>
      </c>
    </row>
    <row r="159" spans="1:7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2"/>
        <v>69482445.75999999</v>
      </c>
    </row>
    <row r="160" spans="1:7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2"/>
        <v>83778476.560000002</v>
      </c>
    </row>
    <row r="161" spans="1:7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2"/>
        <v>62189160.120000005</v>
      </c>
    </row>
    <row r="162" spans="1:7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2"/>
        <v>44601942.239999995</v>
      </c>
    </row>
    <row r="163" spans="1:7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2"/>
        <v>69739821.659999996</v>
      </c>
    </row>
    <row r="164" spans="1:7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2"/>
        <v>67668255.840000004</v>
      </c>
    </row>
    <row r="165" spans="1:7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2"/>
        <v>66276240.479999997</v>
      </c>
    </row>
    <row r="166" spans="1:7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2"/>
        <v>83240872.299999997</v>
      </c>
    </row>
    <row r="167" spans="1:7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2"/>
        <v>81308681.88000001</v>
      </c>
    </row>
    <row r="168" spans="1:7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2"/>
        <v>56165965.289999999</v>
      </c>
    </row>
    <row r="169" spans="1:7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2"/>
        <v>51638648.399999999</v>
      </c>
    </row>
    <row r="170" spans="1:7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2"/>
        <v>60434007.230000004</v>
      </c>
    </row>
    <row r="171" spans="1:7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2"/>
        <v>66686197.760000005</v>
      </c>
    </row>
    <row r="172" spans="1:7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2"/>
        <v>65094472.710000001</v>
      </c>
    </row>
    <row r="173" spans="1:7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2"/>
        <v>68785763.510000005</v>
      </c>
    </row>
    <row r="174" spans="1:7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2"/>
        <v>104867719.74000001</v>
      </c>
    </row>
    <row r="175" spans="1:7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2"/>
        <v>47517263.280000001</v>
      </c>
    </row>
    <row r="176" spans="1:7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2"/>
        <v>44026163.100000001</v>
      </c>
    </row>
    <row r="177" spans="1:7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2"/>
        <v>58801227.100000001</v>
      </c>
    </row>
    <row r="178" spans="1:7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2"/>
        <v>67718043.11999999</v>
      </c>
    </row>
    <row r="179" spans="1:7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2"/>
        <v>64761460.080000006</v>
      </c>
    </row>
    <row r="180" spans="1:7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2"/>
        <v>32487802.739999998</v>
      </c>
    </row>
    <row r="181" spans="1:7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2"/>
        <v>76306844.140000001</v>
      </c>
    </row>
    <row r="182" spans="1:7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2"/>
        <v>71501745</v>
      </c>
    </row>
    <row r="183" spans="1:7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2"/>
        <v>535031457.83999997</v>
      </c>
    </row>
    <row r="184" spans="1:7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2"/>
        <v>64600973.25</v>
      </c>
    </row>
    <row r="185" spans="1:7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2"/>
        <v>65676238.800000004</v>
      </c>
    </row>
    <row r="186" spans="1:7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2"/>
        <v>70182983.519999996</v>
      </c>
    </row>
    <row r="187" spans="1:7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2"/>
        <v>62202631.899999999</v>
      </c>
    </row>
    <row r="188" spans="1:7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2"/>
        <v>66017302.560000002</v>
      </c>
    </row>
    <row r="189" spans="1:7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2"/>
        <v>45155706.530000001</v>
      </c>
    </row>
    <row r="190" spans="1:7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2"/>
        <v>39984667.200000003</v>
      </c>
    </row>
    <row r="191" spans="1:7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2"/>
        <v>44546119.660000004</v>
      </c>
    </row>
    <row r="192" spans="1:7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2"/>
        <v>65090117.579999998</v>
      </c>
    </row>
    <row r="193" spans="1:7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2"/>
        <v>57259021.75</v>
      </c>
    </row>
    <row r="194" spans="1:7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3">D194*C194</f>
        <v>79735337.849999994</v>
      </c>
    </row>
    <row r="195" spans="1:7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3"/>
        <v>61548207.240000002</v>
      </c>
    </row>
    <row r="196" spans="1:7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3"/>
        <v>46397806.560000002</v>
      </c>
    </row>
    <row r="197" spans="1:7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3"/>
        <v>22465614.080000002</v>
      </c>
    </row>
    <row r="198" spans="1:7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3"/>
        <v>56293317.020000003</v>
      </c>
    </row>
    <row r="199" spans="1:7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3"/>
        <v>61174598.100000001</v>
      </c>
    </row>
    <row r="200" spans="1:7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3"/>
        <v>47012765.280000001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3"/>
        <v>46826554.240000002</v>
      </c>
    </row>
    <row r="203" spans="1:7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3"/>
        <v>60192128.780000001</v>
      </c>
    </row>
    <row r="204" spans="1:7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3"/>
        <v>37739373.75</v>
      </c>
    </row>
    <row r="205" spans="1:7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3"/>
        <v>59015598.25</v>
      </c>
    </row>
    <row r="206" spans="1:7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3"/>
        <v>71422493.399999991</v>
      </c>
    </row>
    <row r="207" spans="1:7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3"/>
        <v>50966314.560000002</v>
      </c>
    </row>
    <row r="208" spans="1:7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3"/>
        <v>54872043.43</v>
      </c>
    </row>
    <row r="209" spans="1:7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3"/>
        <v>73139685.480000004</v>
      </c>
    </row>
    <row r="210" spans="1:7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3"/>
        <v>50580769.480000004</v>
      </c>
    </row>
    <row r="211" spans="1:7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3"/>
        <v>47209389.620000005</v>
      </c>
    </row>
    <row r="212" spans="1:7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3"/>
        <v>60726720.32</v>
      </c>
    </row>
    <row r="213" spans="1:7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3"/>
        <v>59603556.32</v>
      </c>
    </row>
    <row r="214" spans="1:7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3"/>
        <v>54342339.18</v>
      </c>
    </row>
    <row r="215" spans="1:7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3"/>
        <v>66774662.780000001</v>
      </c>
    </row>
    <row r="216" spans="1:7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3"/>
        <v>65472482.849999994</v>
      </c>
    </row>
    <row r="217" spans="1:7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3"/>
        <v>44978574</v>
      </c>
    </row>
    <row r="218" spans="1:7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3"/>
        <v>38013102.399999999</v>
      </c>
    </row>
    <row r="219" spans="1:7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3"/>
        <v>49317442.719999999</v>
      </c>
    </row>
    <row r="220" spans="1:7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3"/>
        <v>61353524.880000003</v>
      </c>
    </row>
    <row r="221" spans="1:7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3"/>
        <v>55103703.299999997</v>
      </c>
    </row>
    <row r="222" spans="1:7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3"/>
        <v>58084749.959999993</v>
      </c>
    </row>
    <row r="223" spans="1:7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3"/>
        <v>67427961.959999993</v>
      </c>
    </row>
    <row r="224" spans="1:7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3"/>
        <v>45909873.899999999</v>
      </c>
    </row>
    <row r="225" spans="1:7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3"/>
        <v>40342927.060000002</v>
      </c>
    </row>
    <row r="226" spans="1:7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3"/>
        <v>54766024.099999994</v>
      </c>
    </row>
    <row r="227" spans="1:7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3"/>
        <v>55239008.939999998</v>
      </c>
    </row>
    <row r="228" spans="1:7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3"/>
        <v>67770797.899999991</v>
      </c>
    </row>
    <row r="229" spans="1:7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3"/>
        <v>66142549.440000005</v>
      </c>
    </row>
    <row r="230" spans="1:7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3"/>
        <v>66083030.240000002</v>
      </c>
    </row>
    <row r="231" spans="1:7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3"/>
        <v>42526232.310000002</v>
      </c>
    </row>
    <row r="232" spans="1:7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3"/>
        <v>37648470.460000001</v>
      </c>
    </row>
    <row r="233" spans="1:7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3"/>
        <v>46027162.689999998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3"/>
        <v>43758273.25</v>
      </c>
    </row>
    <row r="236" spans="1:7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3"/>
        <v>46314413.879999995</v>
      </c>
    </row>
    <row r="237" spans="1:7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3"/>
        <v>45440346</v>
      </c>
    </row>
    <row r="238" spans="1:7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3"/>
        <v>36726787.75</v>
      </c>
    </row>
    <row r="239" spans="1:7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3"/>
        <v>36630639</v>
      </c>
    </row>
    <row r="240" spans="1:7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3"/>
        <v>48312847.140000001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3"/>
        <v>41930372.769999996</v>
      </c>
    </row>
    <row r="243" spans="1:7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3"/>
        <v>46831448.449999996</v>
      </c>
    </row>
    <row r="244" spans="1:7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3"/>
        <v>48731017.280000001</v>
      </c>
    </row>
    <row r="245" spans="1:7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3"/>
        <v>45035697.460000001</v>
      </c>
    </row>
    <row r="246" spans="1:7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3"/>
        <v>42891990.600000001</v>
      </c>
    </row>
    <row r="247" spans="1:7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3"/>
        <v>56063525.159999996</v>
      </c>
    </row>
    <row r="248" spans="1:7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3"/>
        <v>60519210.689999998</v>
      </c>
    </row>
    <row r="249" spans="1:7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3"/>
        <v>52958503.350000001</v>
      </c>
    </row>
    <row r="250" spans="1:7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3"/>
        <v>56707125.199999996</v>
      </c>
    </row>
    <row r="251" spans="1:7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3"/>
        <v>63197492.380000003</v>
      </c>
    </row>
    <row r="252" spans="1:7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3"/>
        <v>90800463.600000009</v>
      </c>
    </row>
    <row r="253" spans="1:7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3"/>
        <v>42653099.280000001</v>
      </c>
    </row>
    <row r="254" spans="1:7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3"/>
        <v>59202796.5</v>
      </c>
    </row>
    <row r="255" spans="1:7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3"/>
        <v>61459143.199999996</v>
      </c>
    </row>
    <row r="256" spans="1:7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3"/>
        <v>66386109.059999995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3"/>
        <v>63575346.049999997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2" si="4">D258*C258</f>
        <v>42889489.600000001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4"/>
        <v>45934073.919999994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4"/>
        <v>65970982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4"/>
        <v>59421272.219999999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4"/>
        <v>62835760.640000001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4"/>
        <v>72333381.390000001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4"/>
        <v>78354453.299999997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4"/>
        <v>59010802.68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4"/>
        <v>48472191.600000001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4"/>
        <v>39647124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4"/>
        <v>60464568.780000001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4"/>
        <v>58576636.049999997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4"/>
        <v>42825617.280000001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G271/C271</f>
        <v>274.20336183413121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workbookViewId="0">
      <selection activeCell="G17" sqref="G17"/>
    </sheetView>
  </sheetViews>
  <sheetFormatPr defaultRowHeight="15" x14ac:dyDescent="0.25"/>
  <sheetData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0</v>
      </c>
    </row>
    <row r="5" spans="1:5" x14ac:dyDescent="0.25">
      <c r="A5">
        <v>3</v>
      </c>
      <c r="B5">
        <v>0</v>
      </c>
    </row>
    <row r="6" spans="1:5" x14ac:dyDescent="0.25">
      <c r="A6">
        <v>4</v>
      </c>
      <c r="B6">
        <v>32</v>
      </c>
      <c r="C6">
        <v>2920</v>
      </c>
      <c r="D6">
        <v>-8.75</v>
      </c>
      <c r="E6">
        <v>6.1999999999999998E-3</v>
      </c>
    </row>
    <row r="7" spans="1:5" x14ac:dyDescent="0.25">
      <c r="A7">
        <v>5</v>
      </c>
      <c r="B7">
        <v>587</v>
      </c>
      <c r="C7">
        <v>879498</v>
      </c>
      <c r="D7">
        <v>84.01</v>
      </c>
      <c r="E7">
        <v>1.4500000000000001E-2</v>
      </c>
    </row>
    <row r="8" spans="1:5" x14ac:dyDescent="0.25">
      <c r="A8">
        <v>6</v>
      </c>
      <c r="B8">
        <v>912</v>
      </c>
      <c r="C8">
        <v>3096151</v>
      </c>
      <c r="D8">
        <v>139.13</v>
      </c>
      <c r="E8">
        <v>4.19E-2</v>
      </c>
    </row>
    <row r="9" spans="1:5" x14ac:dyDescent="0.25">
      <c r="A9">
        <v>7</v>
      </c>
      <c r="B9">
        <v>938</v>
      </c>
      <c r="C9">
        <v>4810828</v>
      </c>
      <c r="D9">
        <v>173.22</v>
      </c>
      <c r="E9">
        <v>7.1900000000000006E-2</v>
      </c>
    </row>
    <row r="10" spans="1:5" x14ac:dyDescent="0.25">
      <c r="A10">
        <v>8</v>
      </c>
      <c r="B10">
        <v>920</v>
      </c>
      <c r="C10">
        <v>4228616</v>
      </c>
      <c r="D10">
        <v>232.58</v>
      </c>
      <c r="E10">
        <v>8.6999999999999994E-2</v>
      </c>
    </row>
    <row r="11" spans="1:5" x14ac:dyDescent="0.25">
      <c r="A11">
        <v>9</v>
      </c>
      <c r="B11">
        <v>818</v>
      </c>
      <c r="C11">
        <v>3574045</v>
      </c>
      <c r="D11">
        <v>243.69</v>
      </c>
      <c r="E11">
        <v>8.0799999999999997E-2</v>
      </c>
    </row>
    <row r="12" spans="1:5" x14ac:dyDescent="0.25">
      <c r="A12">
        <v>10</v>
      </c>
      <c r="B12">
        <v>764</v>
      </c>
      <c r="C12">
        <v>3384163</v>
      </c>
      <c r="D12">
        <v>230</v>
      </c>
      <c r="E12">
        <v>7.4099999999999999E-2</v>
      </c>
    </row>
    <row r="13" spans="1:5" x14ac:dyDescent="0.25">
      <c r="A13">
        <v>11</v>
      </c>
      <c r="B13">
        <v>749</v>
      </c>
      <c r="C13">
        <v>3396647</v>
      </c>
      <c r="D13">
        <v>234.87</v>
      </c>
      <c r="E13">
        <v>7.2099999999999997E-2</v>
      </c>
    </row>
    <row r="14" spans="1:5" x14ac:dyDescent="0.25">
      <c r="A14">
        <v>12</v>
      </c>
      <c r="B14">
        <v>746</v>
      </c>
      <c r="C14">
        <v>3376232</v>
      </c>
      <c r="D14">
        <v>250</v>
      </c>
      <c r="E14">
        <v>7.8299999999999995E-2</v>
      </c>
    </row>
    <row r="15" spans="1:5" x14ac:dyDescent="0.25">
      <c r="A15">
        <v>13</v>
      </c>
      <c r="B15">
        <v>749</v>
      </c>
      <c r="C15">
        <v>3381493</v>
      </c>
      <c r="D15">
        <v>259.42</v>
      </c>
      <c r="E15">
        <v>8.2799999999999999E-2</v>
      </c>
    </row>
    <row r="16" spans="1:5" x14ac:dyDescent="0.25">
      <c r="A16">
        <v>14</v>
      </c>
      <c r="B16">
        <v>757</v>
      </c>
      <c r="C16">
        <v>3502940</v>
      </c>
      <c r="D16">
        <v>262.58</v>
      </c>
      <c r="E16">
        <v>8.4199999999999997E-2</v>
      </c>
    </row>
    <row r="17" spans="1:5" x14ac:dyDescent="0.25">
      <c r="A17">
        <v>15</v>
      </c>
      <c r="B17">
        <v>792</v>
      </c>
      <c r="C17">
        <v>3985847</v>
      </c>
      <c r="D17">
        <v>332.67</v>
      </c>
      <c r="E17">
        <v>9.2100000000000001E-2</v>
      </c>
    </row>
    <row r="18" spans="1:5" x14ac:dyDescent="0.25">
      <c r="A18">
        <v>16</v>
      </c>
      <c r="B18">
        <v>923</v>
      </c>
      <c r="C18">
        <v>4608436</v>
      </c>
      <c r="D18">
        <v>321.36</v>
      </c>
      <c r="E18">
        <v>9.8900000000000002E-2</v>
      </c>
    </row>
    <row r="19" spans="1:5" x14ac:dyDescent="0.25">
      <c r="A19">
        <v>17</v>
      </c>
      <c r="B19">
        <v>938</v>
      </c>
      <c r="C19">
        <v>4929696</v>
      </c>
      <c r="D19">
        <v>405.97</v>
      </c>
      <c r="E19">
        <v>0.1154</v>
      </c>
    </row>
    <row r="20" spans="1:5" x14ac:dyDescent="0.25">
      <c r="A20">
        <v>18</v>
      </c>
      <c r="B20">
        <v>934</v>
      </c>
      <c r="C20">
        <v>4210819</v>
      </c>
      <c r="D20">
        <v>369.53</v>
      </c>
      <c r="E20">
        <v>0.1208</v>
      </c>
    </row>
    <row r="21" spans="1:5" x14ac:dyDescent="0.25">
      <c r="A21">
        <v>19</v>
      </c>
      <c r="B21">
        <v>858</v>
      </c>
      <c r="C21">
        <v>3493282</v>
      </c>
      <c r="D21">
        <v>311.93</v>
      </c>
      <c r="E21">
        <v>0.1017</v>
      </c>
    </row>
    <row r="22" spans="1:5" x14ac:dyDescent="0.25">
      <c r="A22">
        <v>20</v>
      </c>
      <c r="B22">
        <v>785</v>
      </c>
      <c r="C22">
        <v>2947461</v>
      </c>
      <c r="D22">
        <v>269.77</v>
      </c>
      <c r="E22">
        <v>8.2400000000000001E-2</v>
      </c>
    </row>
    <row r="23" spans="1:5" x14ac:dyDescent="0.25">
      <c r="A23">
        <v>21</v>
      </c>
      <c r="B23">
        <v>799</v>
      </c>
      <c r="C23">
        <v>2231365</v>
      </c>
      <c r="D23">
        <v>287.07</v>
      </c>
      <c r="E23">
        <v>7.1800000000000003E-2</v>
      </c>
    </row>
    <row r="24" spans="1:5" x14ac:dyDescent="0.25">
      <c r="A24">
        <v>22</v>
      </c>
      <c r="B24">
        <v>726</v>
      </c>
      <c r="C24">
        <v>1221673</v>
      </c>
      <c r="D24">
        <v>338.29</v>
      </c>
      <c r="E24">
        <v>0.08</v>
      </c>
    </row>
    <row r="25" spans="1:5" x14ac:dyDescent="0.25">
      <c r="A25">
        <v>23</v>
      </c>
      <c r="B25">
        <v>615</v>
      </c>
      <c r="C25">
        <v>972169</v>
      </c>
      <c r="D25">
        <v>362.39</v>
      </c>
      <c r="E25">
        <v>8.3500000000000005E-2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F18" sqref="F18"/>
    </sheetView>
  </sheetViews>
  <sheetFormatPr defaultRowHeight="15" x14ac:dyDescent="0.25"/>
  <sheetData>
    <row r="2" spans="1:5" x14ac:dyDescent="0.25">
      <c r="A2">
        <v>20180901</v>
      </c>
      <c r="B2">
        <v>784</v>
      </c>
      <c r="C2">
        <v>231717</v>
      </c>
      <c r="D2">
        <v>333.72</v>
      </c>
      <c r="E2">
        <v>0.1056</v>
      </c>
    </row>
    <row r="3" spans="1:5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</row>
    <row r="4" spans="1:5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</row>
    <row r="5" spans="1:5" x14ac:dyDescent="0.25">
      <c r="A5">
        <v>20181006</v>
      </c>
      <c r="B5">
        <v>785</v>
      </c>
      <c r="C5">
        <v>229748</v>
      </c>
      <c r="D5">
        <v>378.11</v>
      </c>
      <c r="E5">
        <v>0.1145</v>
      </c>
    </row>
    <row r="6" spans="1:5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</row>
    <row r="7" spans="1:5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</row>
    <row r="8" spans="1:5" x14ac:dyDescent="0.25">
      <c r="A8">
        <v>20181124</v>
      </c>
      <c r="B8">
        <v>789</v>
      </c>
      <c r="C8">
        <v>224338</v>
      </c>
      <c r="D8">
        <v>268.31</v>
      </c>
      <c r="E8">
        <v>0.09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A2" sqref="A2:E14"/>
    </sheetView>
  </sheetViews>
  <sheetFormatPr defaultRowHeight="15" x14ac:dyDescent="0.25"/>
  <sheetData>
    <row r="2" spans="1:5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</row>
    <row r="3" spans="1:5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</row>
    <row r="4" spans="1:5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</row>
    <row r="5" spans="1:5" x14ac:dyDescent="0.25">
      <c r="A5">
        <v>20180703</v>
      </c>
      <c r="B5">
        <v>0</v>
      </c>
    </row>
    <row r="6" spans="1:5" x14ac:dyDescent="0.25">
      <c r="A6">
        <v>20180720</v>
      </c>
      <c r="B6">
        <v>1007</v>
      </c>
      <c r="C6">
        <v>254917</v>
      </c>
      <c r="D6">
        <v>341.78</v>
      </c>
      <c r="E6">
        <v>0.1045</v>
      </c>
    </row>
    <row r="7" spans="1:5" x14ac:dyDescent="0.25">
      <c r="A7">
        <v>20180817</v>
      </c>
      <c r="B7">
        <v>1009</v>
      </c>
      <c r="C7">
        <v>260649</v>
      </c>
      <c r="D7">
        <v>316.55</v>
      </c>
      <c r="E7">
        <v>9.7600000000000006E-2</v>
      </c>
    </row>
    <row r="8" spans="1:5" x14ac:dyDescent="0.25">
      <c r="A8">
        <v>20180901</v>
      </c>
      <c r="B8">
        <v>1033</v>
      </c>
      <c r="C8">
        <v>231717</v>
      </c>
      <c r="D8">
        <v>333.72</v>
      </c>
      <c r="E8">
        <v>0.1056</v>
      </c>
    </row>
    <row r="9" spans="1:5" x14ac:dyDescent="0.25">
      <c r="A9">
        <v>20180908</v>
      </c>
      <c r="B9">
        <v>1033</v>
      </c>
      <c r="C9">
        <v>230408</v>
      </c>
      <c r="D9">
        <v>275.25</v>
      </c>
      <c r="E9">
        <v>8.9300000000000004E-2</v>
      </c>
    </row>
    <row r="10" spans="1:5" x14ac:dyDescent="0.25">
      <c r="A10">
        <v>20180909</v>
      </c>
      <c r="B10">
        <v>1034</v>
      </c>
      <c r="C10">
        <v>199275</v>
      </c>
      <c r="D10">
        <v>235.73</v>
      </c>
      <c r="E10">
        <v>7.6399999999999996E-2</v>
      </c>
    </row>
    <row r="11" spans="1:5" x14ac:dyDescent="0.25">
      <c r="A11">
        <v>20180924</v>
      </c>
      <c r="B11">
        <v>1035</v>
      </c>
      <c r="C11">
        <v>259204</v>
      </c>
      <c r="D11">
        <v>302.05</v>
      </c>
      <c r="E11">
        <v>9.6799999999999997E-2</v>
      </c>
    </row>
    <row r="12" spans="1:5" x14ac:dyDescent="0.25">
      <c r="A12">
        <v>20181101</v>
      </c>
      <c r="B12">
        <v>1036</v>
      </c>
      <c r="C12">
        <v>106794</v>
      </c>
      <c r="D12">
        <v>304.20999999999998</v>
      </c>
      <c r="E12">
        <v>9.9099999999999994E-2</v>
      </c>
    </row>
    <row r="13" spans="1:5" x14ac:dyDescent="0.25">
      <c r="A13">
        <v>20181215</v>
      </c>
      <c r="B13">
        <v>1039</v>
      </c>
      <c r="C13">
        <v>225214</v>
      </c>
      <c r="D13">
        <v>203.85</v>
      </c>
      <c r="E13">
        <v>6.4799999999999996E-2</v>
      </c>
    </row>
    <row r="14" spans="1:5" x14ac:dyDescent="0.25">
      <c r="A14">
        <v>20181231</v>
      </c>
      <c r="B14">
        <v>1039</v>
      </c>
      <c r="C14">
        <v>254238</v>
      </c>
      <c r="D14">
        <v>190.03</v>
      </c>
      <c r="E14">
        <v>6.3399999999999998E-2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G17" sqref="G17"/>
    </sheetView>
  </sheetViews>
  <sheetFormatPr defaultRowHeight="15" x14ac:dyDescent="0.25"/>
  <sheetData>
    <row r="2" spans="1:5" x14ac:dyDescent="0.25">
      <c r="A2">
        <v>0</v>
      </c>
      <c r="B2">
        <v>1020</v>
      </c>
      <c r="C2">
        <v>9396880</v>
      </c>
      <c r="D2">
        <v>246.52</v>
      </c>
      <c r="E2">
        <v>8.09E-2</v>
      </c>
    </row>
    <row r="3" spans="1:5" x14ac:dyDescent="0.25">
      <c r="A3">
        <v>1</v>
      </c>
      <c r="B3">
        <v>1020</v>
      </c>
      <c r="C3">
        <v>8920075</v>
      </c>
      <c r="D3">
        <v>274.01</v>
      </c>
      <c r="E3">
        <v>8.7499999999999994E-2</v>
      </c>
    </row>
    <row r="4" spans="1:5" x14ac:dyDescent="0.25">
      <c r="A4">
        <v>2</v>
      </c>
      <c r="B4">
        <v>1020</v>
      </c>
      <c r="C4">
        <v>9530556</v>
      </c>
      <c r="D4">
        <v>261.75</v>
      </c>
      <c r="E4">
        <v>8.4000000000000005E-2</v>
      </c>
    </row>
    <row r="5" spans="1:5" x14ac:dyDescent="0.25">
      <c r="A5">
        <v>3</v>
      </c>
      <c r="B5">
        <v>1020</v>
      </c>
      <c r="C5">
        <v>9085773</v>
      </c>
      <c r="D5">
        <v>283.37</v>
      </c>
      <c r="E5">
        <v>8.9099999999999999E-2</v>
      </c>
    </row>
    <row r="6" spans="1:5" x14ac:dyDescent="0.25">
      <c r="A6">
        <v>4</v>
      </c>
      <c r="B6">
        <v>1020</v>
      </c>
      <c r="C6">
        <v>9408617</v>
      </c>
      <c r="D6">
        <v>300.97000000000003</v>
      </c>
      <c r="E6">
        <v>9.4500000000000001E-2</v>
      </c>
    </row>
    <row r="7" spans="1:5" x14ac:dyDescent="0.25">
      <c r="A7">
        <v>5</v>
      </c>
      <c r="B7">
        <v>798</v>
      </c>
      <c r="C7">
        <v>8590184</v>
      </c>
      <c r="D7">
        <v>260.85000000000002</v>
      </c>
      <c r="E7">
        <v>8.2699999999999996E-2</v>
      </c>
    </row>
    <row r="8" spans="1:5" x14ac:dyDescent="0.25">
      <c r="A8">
        <v>6</v>
      </c>
      <c r="B8">
        <v>756</v>
      </c>
      <c r="C8">
        <v>7302196</v>
      </c>
      <c r="D8">
        <v>296.14</v>
      </c>
      <c r="E8">
        <v>7.7700000000000005E-2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weather_merge</vt:lpstr>
      <vt:lpstr>weekday_merge</vt:lpstr>
      <vt:lpstr>month_merge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2019-10-02T21:15:59Z</dcterms:modified>
</cp:coreProperties>
</file>