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z/Documents/Doctorado/Materias/Complejidad Económica/Entregables /Semana 5/Laboratorio/Lab 21/"/>
    </mc:Choice>
  </mc:AlternateContent>
  <xr:revisionPtr revIDLastSave="0" documentId="13_ncr:1_{60057D91-9ACB-B14A-A8F2-F7DDC437F2B9}" xr6:coauthVersionLast="46" xr6:coauthVersionMax="46" xr10:uidLastSave="{00000000-0000-0000-0000-000000000000}"/>
  <bookViews>
    <workbookView xWindow="0" yWindow="500" windowWidth="28800" windowHeight="17500" activeTab="1" xr2:uid="{600C993E-CC94-674B-9E6C-BCDEF507CC1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AF10" i="1" s="1"/>
  <c r="O10" i="1"/>
  <c r="S10" i="1"/>
  <c r="W10" i="1"/>
  <c r="AA10" i="1"/>
  <c r="AE10" i="1"/>
  <c r="K11" i="1"/>
  <c r="O11" i="1"/>
  <c r="S11" i="1"/>
  <c r="W11" i="1"/>
  <c r="AA11" i="1"/>
  <c r="AE11" i="1"/>
  <c r="K12" i="1"/>
  <c r="O12" i="1"/>
  <c r="S12" i="1"/>
  <c r="W12" i="1"/>
  <c r="AA12" i="1"/>
  <c r="AE12" i="1"/>
  <c r="K13" i="1"/>
  <c r="O13" i="1"/>
  <c r="S13" i="1"/>
  <c r="W13" i="1"/>
  <c r="AA13" i="1"/>
  <c r="AE13" i="1"/>
  <c r="K14" i="1"/>
  <c r="O14" i="1"/>
  <c r="S14" i="1"/>
  <c r="W14" i="1"/>
  <c r="AA14" i="1"/>
  <c r="AE14" i="1"/>
  <c r="K15" i="1"/>
  <c r="O15" i="1"/>
  <c r="S15" i="1"/>
  <c r="W15" i="1"/>
  <c r="AA15" i="1"/>
  <c r="AE15" i="1"/>
  <c r="K16" i="1"/>
  <c r="O16" i="1"/>
  <c r="S16" i="1"/>
  <c r="AG16" i="1" s="1"/>
  <c r="W16" i="1"/>
  <c r="AA16" i="1"/>
  <c r="AE16" i="1"/>
  <c r="AH16" i="1" s="1"/>
  <c r="K17" i="1"/>
  <c r="AF17" i="1" s="1"/>
  <c r="O17" i="1"/>
  <c r="S17" i="1"/>
  <c r="W17" i="1"/>
  <c r="AG17" i="1" s="1"/>
  <c r="AA17" i="1"/>
  <c r="AE17" i="1"/>
  <c r="K18" i="1"/>
  <c r="O18" i="1"/>
  <c r="AF18" i="1" s="1"/>
  <c r="S18" i="1"/>
  <c r="W18" i="1"/>
  <c r="AA18" i="1"/>
  <c r="AE18" i="1"/>
  <c r="K19" i="1"/>
  <c r="AF19" i="1" s="1"/>
  <c r="O19" i="1"/>
  <c r="S19" i="1"/>
  <c r="W19" i="1"/>
  <c r="AA19" i="1"/>
  <c r="AE19" i="1"/>
  <c r="K20" i="1"/>
  <c r="O20" i="1"/>
  <c r="S20" i="1"/>
  <c r="AG20" i="1" s="1"/>
  <c r="W20" i="1"/>
  <c r="AA20" i="1"/>
  <c r="AE20" i="1"/>
  <c r="AH20" i="1" s="1"/>
  <c r="K21" i="1"/>
  <c r="AF21" i="1" s="1"/>
  <c r="O21" i="1"/>
  <c r="S21" i="1"/>
  <c r="W21" i="1"/>
  <c r="AG21" i="1" s="1"/>
  <c r="AA21" i="1"/>
  <c r="AH21" i="1" s="1"/>
  <c r="AE21" i="1"/>
  <c r="K22" i="1"/>
  <c r="O22" i="1"/>
  <c r="AF22" i="1" s="1"/>
  <c r="S22" i="1"/>
  <c r="W22" i="1"/>
  <c r="AA22" i="1"/>
  <c r="AE22" i="1"/>
  <c r="K23" i="1"/>
  <c r="AF23" i="1" s="1"/>
  <c r="O23" i="1"/>
  <c r="S23" i="1"/>
  <c r="W23" i="1"/>
  <c r="AA23" i="1"/>
  <c r="AE23" i="1"/>
  <c r="K24" i="1"/>
  <c r="O24" i="1"/>
  <c r="S24" i="1"/>
  <c r="AG24" i="1" s="1"/>
  <c r="W24" i="1"/>
  <c r="AA24" i="1"/>
  <c r="AE24" i="1"/>
  <c r="AH24" i="1" s="1"/>
  <c r="K25" i="1"/>
  <c r="AF25" i="1" s="1"/>
  <c r="O25" i="1"/>
  <c r="S25" i="1"/>
  <c r="W25" i="1"/>
  <c r="AG25" i="1" s="1"/>
  <c r="AA25" i="1"/>
  <c r="AH25" i="1" s="1"/>
  <c r="AE25" i="1"/>
  <c r="K26" i="1"/>
  <c r="O26" i="1"/>
  <c r="AF26" i="1" s="1"/>
  <c r="S26" i="1"/>
  <c r="W26" i="1"/>
  <c r="AA26" i="1"/>
  <c r="AE26" i="1"/>
  <c r="K27" i="1"/>
  <c r="AF27" i="1" s="1"/>
  <c r="O27" i="1"/>
  <c r="S27" i="1"/>
  <c r="W27" i="1"/>
  <c r="AA27" i="1"/>
  <c r="AE27" i="1"/>
  <c r="K28" i="1"/>
  <c r="O28" i="1"/>
  <c r="S28" i="1"/>
  <c r="AG28" i="1" s="1"/>
  <c r="W28" i="1"/>
  <c r="AA28" i="1"/>
  <c r="AE28" i="1"/>
  <c r="AH28" i="1" s="1"/>
  <c r="K29" i="1"/>
  <c r="AF29" i="1" s="1"/>
  <c r="O29" i="1"/>
  <c r="S29" i="1"/>
  <c r="W29" i="1"/>
  <c r="AA29" i="1"/>
  <c r="AH29" i="1" s="1"/>
  <c r="AE29" i="1"/>
  <c r="H30" i="1"/>
  <c r="I30" i="1"/>
  <c r="J30" i="1"/>
  <c r="L30" i="1"/>
  <c r="M30" i="1"/>
  <c r="N30" i="1"/>
  <c r="O30" i="1"/>
  <c r="P30" i="1"/>
  <c r="Q30" i="1"/>
  <c r="T30" i="1"/>
  <c r="W30" i="1" s="1"/>
  <c r="U30" i="1"/>
  <c r="V30" i="1"/>
  <c r="X30" i="1"/>
  <c r="AA30" i="1" s="1"/>
  <c r="Y30" i="1"/>
  <c r="Z30" i="1"/>
  <c r="AB30" i="1"/>
  <c r="AC30" i="1"/>
  <c r="AD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I30" i="1"/>
  <c r="BH30" i="1"/>
  <c r="BG30" i="1"/>
  <c r="BF30" i="1"/>
  <c r="BE30" i="1"/>
  <c r="BD30" i="1"/>
  <c r="BB30" i="1"/>
  <c r="BA30" i="1"/>
  <c r="AZ30" i="1"/>
  <c r="AY30" i="1"/>
  <c r="AX30" i="1"/>
  <c r="AW30" i="1"/>
  <c r="AV30" i="1"/>
  <c r="AU30" i="1"/>
  <c r="AS30" i="1"/>
  <c r="AR30" i="1"/>
  <c r="AQ30" i="1"/>
  <c r="AP30" i="1"/>
  <c r="AO30" i="1"/>
  <c r="AM30" i="1"/>
  <c r="AL30" i="1"/>
  <c r="AK30" i="1"/>
  <c r="AJ30" i="1"/>
  <c r="F30" i="1"/>
  <c r="E30" i="1"/>
  <c r="D30" i="1"/>
  <c r="C30" i="1"/>
  <c r="CC29" i="1"/>
  <c r="BJ29" i="1"/>
  <c r="BC29" i="1"/>
  <c r="AT29" i="1"/>
  <c r="AN29" i="1"/>
  <c r="BK29" i="1" s="1"/>
  <c r="AG29" i="1"/>
  <c r="G29" i="1"/>
  <c r="CC28" i="1"/>
  <c r="BJ28" i="1"/>
  <c r="BC28" i="1"/>
  <c r="AT28" i="1"/>
  <c r="AN28" i="1"/>
  <c r="AF28" i="1"/>
  <c r="G28" i="1"/>
  <c r="CC27" i="1"/>
  <c r="BJ27" i="1"/>
  <c r="BC27" i="1"/>
  <c r="AT27" i="1"/>
  <c r="AN27" i="1"/>
  <c r="G27" i="1"/>
  <c r="CC26" i="1"/>
  <c r="BJ26" i="1"/>
  <c r="BC26" i="1"/>
  <c r="AT26" i="1"/>
  <c r="AN26" i="1"/>
  <c r="G26" i="1"/>
  <c r="CC25" i="1"/>
  <c r="BJ25" i="1"/>
  <c r="BC25" i="1"/>
  <c r="AT25" i="1"/>
  <c r="AN25" i="1"/>
  <c r="BK25" i="1" s="1"/>
  <c r="G25" i="1"/>
  <c r="CC24" i="1"/>
  <c r="BJ24" i="1"/>
  <c r="BC24" i="1"/>
  <c r="AT24" i="1"/>
  <c r="AN24" i="1"/>
  <c r="AF24" i="1"/>
  <c r="G24" i="1"/>
  <c r="CC23" i="1"/>
  <c r="BJ23" i="1"/>
  <c r="BC23" i="1"/>
  <c r="AT23" i="1"/>
  <c r="AN23" i="1"/>
  <c r="G23" i="1"/>
  <c r="CC22" i="1"/>
  <c r="BJ22" i="1"/>
  <c r="BC22" i="1"/>
  <c r="AT22" i="1"/>
  <c r="AN22" i="1"/>
  <c r="G22" i="1"/>
  <c r="CC21" i="1"/>
  <c r="BJ21" i="1"/>
  <c r="BC21" i="1"/>
  <c r="AT21" i="1"/>
  <c r="AN21" i="1"/>
  <c r="BK21" i="1" s="1"/>
  <c r="G21" i="1"/>
  <c r="CC20" i="1"/>
  <c r="BJ20" i="1"/>
  <c r="BC20" i="1"/>
  <c r="AT20" i="1"/>
  <c r="AN20" i="1"/>
  <c r="AF20" i="1"/>
  <c r="G20" i="1"/>
  <c r="CC19" i="1"/>
  <c r="BJ19" i="1"/>
  <c r="BC19" i="1"/>
  <c r="AT19" i="1"/>
  <c r="AN19" i="1"/>
  <c r="G19" i="1"/>
  <c r="CC18" i="1"/>
  <c r="BJ18" i="1"/>
  <c r="BC18" i="1"/>
  <c r="AT18" i="1"/>
  <c r="AN18" i="1"/>
  <c r="AH18" i="1"/>
  <c r="G18" i="1"/>
  <c r="CC17" i="1"/>
  <c r="BJ17" i="1"/>
  <c r="BC17" i="1"/>
  <c r="AT17" i="1"/>
  <c r="AN17" i="1"/>
  <c r="G17" i="1"/>
  <c r="CC16" i="1"/>
  <c r="BJ16" i="1"/>
  <c r="BC16" i="1"/>
  <c r="AT16" i="1"/>
  <c r="AN16" i="1"/>
  <c r="AF16" i="1"/>
  <c r="G16" i="1"/>
  <c r="CC15" i="1"/>
  <c r="BJ15" i="1"/>
  <c r="BC15" i="1"/>
  <c r="AT15" i="1"/>
  <c r="AN15" i="1"/>
  <c r="AG15" i="1"/>
  <c r="AF15" i="1"/>
  <c r="G15" i="1"/>
  <c r="CC14" i="1"/>
  <c r="BJ14" i="1"/>
  <c r="BC14" i="1"/>
  <c r="AT14" i="1"/>
  <c r="AN14" i="1"/>
  <c r="AH14" i="1"/>
  <c r="AF14" i="1"/>
  <c r="G14" i="1"/>
  <c r="CC13" i="1"/>
  <c r="BJ13" i="1"/>
  <c r="BC13" i="1"/>
  <c r="AT13" i="1"/>
  <c r="AN13" i="1"/>
  <c r="AG13" i="1"/>
  <c r="AF13" i="1"/>
  <c r="G13" i="1"/>
  <c r="CC12" i="1"/>
  <c r="BJ12" i="1"/>
  <c r="BC12" i="1"/>
  <c r="AT12" i="1"/>
  <c r="AN12" i="1"/>
  <c r="AH12" i="1"/>
  <c r="AF12" i="1"/>
  <c r="G12" i="1"/>
  <c r="CC11" i="1"/>
  <c r="BJ11" i="1"/>
  <c r="BC11" i="1"/>
  <c r="AT11" i="1"/>
  <c r="AN11" i="1"/>
  <c r="AH11" i="1"/>
  <c r="AG11" i="1"/>
  <c r="G11" i="1"/>
  <c r="CC10" i="1"/>
  <c r="BJ10" i="1"/>
  <c r="BC10" i="1"/>
  <c r="AT10" i="1"/>
  <c r="AN10" i="1"/>
  <c r="AH10" i="1"/>
  <c r="AG10" i="1"/>
  <c r="G10" i="1"/>
  <c r="K30" i="1" l="1"/>
  <c r="AE30" i="1"/>
  <c r="BK10" i="1"/>
  <c r="S30" i="1"/>
  <c r="BK11" i="1"/>
  <c r="BK17" i="1"/>
  <c r="BJ30" i="1"/>
  <c r="CC30" i="1"/>
  <c r="BK13" i="1"/>
  <c r="AH30" i="1"/>
  <c r="AH13" i="1"/>
  <c r="AI13" i="1" s="1"/>
  <c r="BL13" i="1" s="1"/>
  <c r="CD13" i="1" s="1"/>
  <c r="AG14" i="1"/>
  <c r="AI14" i="1" s="1"/>
  <c r="AH17" i="1"/>
  <c r="AG18" i="1"/>
  <c r="AG22" i="1"/>
  <c r="AI22" i="1" s="1"/>
  <c r="BL22" i="1" s="1"/>
  <c r="CD22" i="1" s="1"/>
  <c r="AG26" i="1"/>
  <c r="AI26" i="1" s="1"/>
  <c r="BL26" i="1" s="1"/>
  <c r="CD26" i="1" s="1"/>
  <c r="AF11" i="1"/>
  <c r="AI11" i="1" s="1"/>
  <c r="BL11" i="1" s="1"/>
  <c r="AG19" i="1"/>
  <c r="AH22" i="1"/>
  <c r="AG23" i="1"/>
  <c r="AH26" i="1"/>
  <c r="AG27" i="1"/>
  <c r="AN30" i="1"/>
  <c r="AG12" i="1"/>
  <c r="AI12" i="1" s="1"/>
  <c r="BK12" i="1"/>
  <c r="AH15" i="1"/>
  <c r="AI15" i="1" s="1"/>
  <c r="BK16" i="1"/>
  <c r="AH19" i="1"/>
  <c r="AI19" i="1" s="1"/>
  <c r="AH23" i="1"/>
  <c r="AH27" i="1"/>
  <c r="AT30" i="1"/>
  <c r="AI10" i="1"/>
  <c r="BL10" i="1" s="1"/>
  <c r="CD10" i="1" s="1"/>
  <c r="BK14" i="1"/>
  <c r="AI16" i="1"/>
  <c r="BK18" i="1"/>
  <c r="AI20" i="1"/>
  <c r="BK22" i="1"/>
  <c r="AI24" i="1"/>
  <c r="BK26" i="1"/>
  <c r="AI28" i="1"/>
  <c r="AI27" i="1"/>
  <c r="AI18" i="1"/>
  <c r="BK20" i="1"/>
  <c r="BK24" i="1"/>
  <c r="BK28" i="1"/>
  <c r="G30" i="1"/>
  <c r="AF30" i="1"/>
  <c r="BC30" i="1"/>
  <c r="BK30" i="1" s="1"/>
  <c r="CD11" i="1"/>
  <c r="BK15" i="1"/>
  <c r="AI17" i="1"/>
  <c r="BL17" i="1" s="1"/>
  <c r="CD17" i="1" s="1"/>
  <c r="BK19" i="1"/>
  <c r="AI21" i="1"/>
  <c r="BL21" i="1" s="1"/>
  <c r="CD21" i="1" s="1"/>
  <c r="BK23" i="1"/>
  <c r="AI25" i="1"/>
  <c r="BL25" i="1" s="1"/>
  <c r="CD25" i="1" s="1"/>
  <c r="BK27" i="1"/>
  <c r="AI29" i="1"/>
  <c r="BL29" i="1" s="1"/>
  <c r="CD29" i="1" s="1"/>
  <c r="BL14" i="1" l="1"/>
  <c r="CD14" i="1" s="1"/>
  <c r="BL16" i="1"/>
  <c r="CD16" i="1" s="1"/>
  <c r="BL12" i="1"/>
  <c r="CD12" i="1" s="1"/>
  <c r="AI23" i="1"/>
  <c r="BL18" i="1"/>
  <c r="CD18" i="1" s="1"/>
  <c r="BL27" i="1"/>
  <c r="CD27" i="1" s="1"/>
  <c r="BL19" i="1"/>
  <c r="CD19" i="1" s="1"/>
  <c r="BL28" i="1"/>
  <c r="CD28" i="1" s="1"/>
  <c r="BL23" i="1"/>
  <c r="CD23" i="1" s="1"/>
  <c r="BL15" i="1"/>
  <c r="CD15" i="1" s="1"/>
  <c r="AG30" i="1"/>
  <c r="AI30" i="1" s="1"/>
  <c r="BL30" i="1" s="1"/>
  <c r="CD30" i="1" s="1"/>
  <c r="BL24" i="1"/>
  <c r="CD24" i="1" s="1"/>
  <c r="BL20" i="1"/>
  <c r="CD20" i="1" s="1"/>
</calcChain>
</file>

<file path=xl/sharedStrings.xml><?xml version="1.0" encoding="utf-8"?>
<sst xmlns="http://schemas.openxmlformats.org/spreadsheetml/2006/main" count="335" uniqueCount="123">
  <si>
    <t>SERV. PEDAGÓGICO</t>
  </si>
  <si>
    <t>PUERICULTISTA</t>
  </si>
  <si>
    <t>EDUCADORA</t>
  </si>
  <si>
    <t xml:space="preserve">ASISTENTES </t>
  </si>
  <si>
    <t xml:space="preserve">TOTALES </t>
  </si>
  <si>
    <t>LACTANTES 1</t>
  </si>
  <si>
    <t>LACTANTES 2</t>
  </si>
  <si>
    <t>LACTANTES 3</t>
  </si>
  <si>
    <t>MATERNAL 1</t>
  </si>
  <si>
    <t>MATERNAL 2</t>
  </si>
  <si>
    <t>MATERNAL 3</t>
  </si>
  <si>
    <t xml:space="preserve">LACTANTES </t>
  </si>
  <si>
    <t xml:space="preserve">MATERNALES </t>
  </si>
  <si>
    <t xml:space="preserve">ADVO Y DIRECTIVO </t>
  </si>
  <si>
    <t xml:space="preserve">TOTAL </t>
  </si>
  <si>
    <t xml:space="preserve">SERVICIOS ESPECIALES </t>
  </si>
  <si>
    <t xml:space="preserve">SERVICIO DE NUTRICIÓN </t>
  </si>
  <si>
    <t xml:space="preserve">SERVICIOS GENERALES </t>
  </si>
  <si>
    <t>OTROS</t>
  </si>
  <si>
    <t>PERSONAL EN ESTADÍSTICA DE PREESCOLAR</t>
  </si>
  <si>
    <t>No.</t>
  </si>
  <si>
    <t xml:space="preserve">NOMBRE DE CENDI </t>
  </si>
  <si>
    <t>J. AREA PEDAGÓGICA</t>
  </si>
  <si>
    <t xml:space="preserve">PROFR. ENSEÑANZA MUSICAL </t>
  </si>
  <si>
    <t xml:space="preserve">PROFR. EDUC. FISICA </t>
  </si>
  <si>
    <t xml:space="preserve">PROFR. INGLÉS </t>
  </si>
  <si>
    <t>TOTAL DE PURICULTISTA</t>
  </si>
  <si>
    <t xml:space="preserve">TOTAL DE EDUCADORAS </t>
  </si>
  <si>
    <t>TOTAL DE ASISTENTES</t>
  </si>
  <si>
    <t xml:space="preserve">GRAN TOTAL </t>
  </si>
  <si>
    <t>DIRECTOR</t>
  </si>
  <si>
    <t>SUBDIRECTOR</t>
  </si>
  <si>
    <t>SECRETARIAS</t>
  </si>
  <si>
    <t xml:space="preserve">AUXILIAR ADVO </t>
  </si>
  <si>
    <t xml:space="preserve">MÉDICO </t>
  </si>
  <si>
    <t>ODONTÓLOGO</t>
  </si>
  <si>
    <t>PSICÓLOGO</t>
  </si>
  <si>
    <t>ENFERMERAS</t>
  </si>
  <si>
    <t xml:space="preserve">TRABAJO SOCIAL </t>
  </si>
  <si>
    <t xml:space="preserve">ECÓNOMA </t>
  </si>
  <si>
    <t>NUTRIÓLOGA</t>
  </si>
  <si>
    <t>DIETISTAS</t>
  </si>
  <si>
    <t>COCINEROS</t>
  </si>
  <si>
    <t xml:space="preserve">ASISTENTE DE COCINA </t>
  </si>
  <si>
    <t>ENC. DE ALMACÉN</t>
  </si>
  <si>
    <t xml:space="preserve">ENC. DE BAMCO DE LECHE </t>
  </si>
  <si>
    <t>AUX. DE BANCO DE LECHE</t>
  </si>
  <si>
    <t xml:space="preserve">AUX. DE INTENDENCIA </t>
  </si>
  <si>
    <t>LAVANDEROS</t>
  </si>
  <si>
    <t>VIGILANTES</t>
  </si>
  <si>
    <t>TÉCNICO EN MANTTO.</t>
  </si>
  <si>
    <t>ASIST. DE SERVICIO (CONSERJE)</t>
  </si>
  <si>
    <t xml:space="preserve">NO CONSIDERADOS EN RUBROS </t>
  </si>
  <si>
    <t xml:space="preserve">GRAN TOTAL DE PERSONAL  INICIAL </t>
  </si>
  <si>
    <t>GRAN TOTAL DE ASIST, EDUC Y PERSONAL INICIAL</t>
  </si>
  <si>
    <t>OBSERVACIÓN RUBRO</t>
  </si>
  <si>
    <t xml:space="preserve">PERSONAL DIRECTIVO </t>
  </si>
  <si>
    <t>SUBDIRECTOR DE GESTION ESCOLAR</t>
  </si>
  <si>
    <t xml:space="preserve">SUBDIRECTOR ACADEMICO </t>
  </si>
  <si>
    <t xml:space="preserve">PERSONAL DOCENTE </t>
  </si>
  <si>
    <t>PROF EDUC FISICS</t>
  </si>
  <si>
    <t>PROFR. ACTV. ARTISTICA</t>
  </si>
  <si>
    <t>PROFR. IDIOMAS</t>
  </si>
  <si>
    <t xml:space="preserve">PERSONAL ADVO, AUXILIAR Y DE SERVICIOS </t>
  </si>
  <si>
    <t>INTENDENTE</t>
  </si>
  <si>
    <t>CONSERJE / VELADOR</t>
  </si>
  <si>
    <t>COCINERA</t>
  </si>
  <si>
    <t>AUXILIAR DE COCINA</t>
  </si>
  <si>
    <t>ACOMPAÑANTE DE MUSICA PARA JARDIN DE NIÑOS</t>
  </si>
  <si>
    <t>ASISTENTE EDUCATIVO</t>
  </si>
  <si>
    <t>TOTAL DE PERSONAL PREESCOLAR</t>
  </si>
  <si>
    <t>TOTAL DE AGENTES EDUCATIVOS ADV, TECNICO DOCENTE DE INICIAL Y PREESCOLAR</t>
  </si>
  <si>
    <t>ESPECIFICACIÓN DE OTROS</t>
  </si>
  <si>
    <t xml:space="preserve">PERSONAL POR FUNCIÓN </t>
  </si>
  <si>
    <t>Arcoiris</t>
  </si>
  <si>
    <t>INGLÉS</t>
  </si>
  <si>
    <t>ADVO</t>
  </si>
  <si>
    <t xml:space="preserve">CenDI Club Infantil mi Casita </t>
  </si>
  <si>
    <t>JAP, BIBLIO</t>
  </si>
  <si>
    <t>Colegio Firenze</t>
  </si>
  <si>
    <t>Colegio Franco Canadiense S.C. 6h 6d</t>
  </si>
  <si>
    <t>Colegio Franco Canadiense S.C. 6b 9k</t>
  </si>
  <si>
    <t xml:space="preserve">Colegio La Estancia </t>
  </si>
  <si>
    <t>Colegio Londres de Pachuca A.C.</t>
  </si>
  <si>
    <t>Miguel de Cervantes Saavedra</t>
  </si>
  <si>
    <t>ESTIM TEMP, ARTE, COMPUTACIÓN</t>
  </si>
  <si>
    <t xml:space="preserve">Colegio Pilares S.C. </t>
  </si>
  <si>
    <t>AUX CONTADOR</t>
  </si>
  <si>
    <t>Colegio Psicred</t>
  </si>
  <si>
    <t>Colegio Real de Motolinía</t>
  </si>
  <si>
    <t>COMPUTACIÓN</t>
  </si>
  <si>
    <t>Escuela Inglesa de Pachuca S.C.</t>
  </si>
  <si>
    <t>Estancia Infantil ISSSTE No.75</t>
  </si>
  <si>
    <t>Estancia Infantil ISSSTE No.76</t>
  </si>
  <si>
    <t>Cendi Kindergym</t>
  </si>
  <si>
    <t>María García Vallejo Septiem Cendi No. 1</t>
  </si>
  <si>
    <t>ENC. FILTRO, ADMINIS, BIBLIOTECA</t>
  </si>
  <si>
    <t>ENFERMERA</t>
  </si>
  <si>
    <t xml:space="preserve">CenDI Mi Mundo feliz A.C. </t>
  </si>
  <si>
    <t xml:space="preserve">Nana-Chipilli Centro Educativo S.C. </t>
  </si>
  <si>
    <t>AJEDREZ</t>
  </si>
  <si>
    <t>CenDI Oscar González Blackaller</t>
  </si>
  <si>
    <t xml:space="preserve">CenDI Oxford </t>
  </si>
  <si>
    <t>PSIC, EXTRACURR</t>
  </si>
  <si>
    <t>ASIST_COCIN</t>
  </si>
  <si>
    <t>SER_PEDAG</t>
  </si>
  <si>
    <t>ENC_ALMA</t>
  </si>
  <si>
    <t>BANC_LECH</t>
  </si>
  <si>
    <t>AUX_BL</t>
  </si>
  <si>
    <t>AUX_INTEN</t>
  </si>
  <si>
    <t>TEC_MANT</t>
  </si>
  <si>
    <t>CONSERJ</t>
  </si>
  <si>
    <t>ECON</t>
  </si>
  <si>
    <t>NUTR</t>
  </si>
  <si>
    <t>DIET</t>
  </si>
  <si>
    <t>COCIN</t>
  </si>
  <si>
    <t>EDUCA</t>
  </si>
  <si>
    <t>PUERI</t>
  </si>
  <si>
    <t>ASIST</t>
  </si>
  <si>
    <t>ADMON</t>
  </si>
  <si>
    <t>ENFER</t>
  </si>
  <si>
    <t>TRAB_SOC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</si>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</sst>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5" borderId="12" xfId="0" applyFont="1" applyFill="1" applyBorder="1"/>
    <xf numFmtId="0" fontId="3" fillId="0" borderId="4" xfId="0" applyFont="1" applyBorder="1"/>
    <xf numFmtId="0" fontId="3" fillId="5" borderId="3" xfId="0" applyFont="1" applyFill="1" applyBorder="1"/>
    <xf numFmtId="0" fontId="3" fillId="5" borderId="6" xfId="0" applyFont="1" applyFill="1" applyBorder="1"/>
    <xf numFmtId="0" fontId="3" fillId="0" borderId="6" xfId="0" applyFont="1" applyBorder="1"/>
    <xf numFmtId="0" fontId="3" fillId="5" borderId="3" xfId="0" applyFont="1" applyFill="1" applyBorder="1" applyAlignment="1">
      <alignment horizont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horizontal="center"/>
    </xf>
    <xf numFmtId="0" fontId="4" fillId="0" borderId="13" xfId="0" applyFont="1" applyBorder="1" applyAlignment="1">
      <alignment textRotation="90" wrapText="1"/>
    </xf>
    <xf numFmtId="0" fontId="4" fillId="0" borderId="11" xfId="0" applyFont="1" applyBorder="1" applyAlignment="1">
      <alignment textRotation="90" wrapText="1"/>
    </xf>
    <xf numFmtId="0" fontId="4" fillId="5" borderId="13" xfId="0" applyFont="1" applyFill="1" applyBorder="1" applyAlignment="1">
      <alignment textRotation="90" wrapText="1"/>
    </xf>
    <xf numFmtId="0" fontId="4" fillId="0" borderId="14" xfId="0" applyFont="1" applyBorder="1" applyAlignment="1">
      <alignment textRotation="90" wrapText="1"/>
    </xf>
    <xf numFmtId="0" fontId="4" fillId="5" borderId="11" xfId="0" applyFont="1" applyFill="1" applyBorder="1" applyAlignment="1">
      <alignment textRotation="90" wrapText="1"/>
    </xf>
    <xf numFmtId="0" fontId="4" fillId="0" borderId="6" xfId="0" applyFont="1" applyBorder="1" applyAlignment="1">
      <alignment textRotation="90" wrapText="1"/>
    </xf>
    <xf numFmtId="0" fontId="4" fillId="0" borderId="3" xfId="0" applyFont="1" applyBorder="1" applyAlignment="1">
      <alignment textRotation="90" wrapText="1"/>
    </xf>
    <xf numFmtId="0" fontId="4" fillId="5" borderId="3" xfId="0" applyFont="1" applyFill="1" applyBorder="1" applyAlignment="1">
      <alignment textRotation="90" wrapText="1"/>
    </xf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4" fillId="6" borderId="13" xfId="0" applyFont="1" applyFill="1" applyBorder="1" applyAlignment="1">
      <alignment textRotation="90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/>
    <xf numFmtId="0" fontId="1" fillId="0" borderId="3" xfId="0" applyFont="1" applyFill="1" applyBorder="1"/>
    <xf numFmtId="0" fontId="4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0" fillId="0" borderId="0" xfId="0" applyFill="1"/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98DA-6AB4-FC42-8817-EC3D7BE9B84F}">
  <dimension ref="A1:CE30"/>
  <sheetViews>
    <sheetView topLeftCell="A2" zoomScale="106" workbookViewId="0">
      <selection activeCell="A2" sqref="A1:XFD1048576"/>
    </sheetView>
  </sheetViews>
  <sheetFormatPr baseColWidth="10" defaultRowHeight="16" x14ac:dyDescent="0.2"/>
  <cols>
    <col min="1" max="1" width="4" customWidth="1"/>
    <col min="2" max="2" width="28.5" style="43" customWidth="1"/>
    <col min="3" max="3" width="4.6640625" customWidth="1"/>
    <col min="4" max="4" width="6.83203125" customWidth="1"/>
    <col min="5" max="7" width="4.6640625" customWidth="1"/>
    <col min="8" max="10" width="4.5" customWidth="1"/>
    <col min="11" max="11" width="5" customWidth="1"/>
    <col min="12" max="14" width="4.5" customWidth="1"/>
    <col min="15" max="15" width="4.83203125" customWidth="1"/>
    <col min="16" max="18" width="4.33203125" customWidth="1"/>
    <col min="19" max="19" width="5.1640625" customWidth="1"/>
    <col min="20" max="22" width="4.1640625" customWidth="1"/>
    <col min="23" max="23" width="5.1640625" customWidth="1"/>
    <col min="24" max="26" width="4" customWidth="1"/>
    <col min="27" max="27" width="5" customWidth="1"/>
    <col min="28" max="31" width="4" customWidth="1"/>
    <col min="32" max="34" width="4.5" customWidth="1"/>
    <col min="35" max="35" width="4" customWidth="1"/>
    <col min="36" max="59" width="4.6640625" customWidth="1"/>
    <col min="60" max="60" width="6.83203125" customWidth="1"/>
    <col min="61" max="63" width="6.5" customWidth="1"/>
    <col min="64" max="64" width="9.5" customWidth="1"/>
    <col min="65" max="65" width="8.5" customWidth="1"/>
    <col min="66" max="73" width="7.5" customWidth="1"/>
    <col min="74" max="77" width="5.5" customWidth="1"/>
    <col min="78" max="78" width="9.5" customWidth="1"/>
    <col min="79" max="80" width="5.5" customWidth="1"/>
    <col min="81" max="81" width="7.5" customWidth="1"/>
    <col min="82" max="82" width="15.6640625" customWidth="1"/>
    <col min="83" max="83" width="16.5" customWidth="1"/>
  </cols>
  <sheetData>
    <row r="1" spans="1:83" s="1" customFormat="1" ht="11.25" customHeight="1" x14ac:dyDescent="0.2">
      <c r="B1" s="38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"/>
      <c r="BJ1" s="5"/>
      <c r="BK1" s="5"/>
      <c r="BL1" s="5"/>
      <c r="BM1" s="5"/>
      <c r="BN1" s="7"/>
      <c r="BO1" s="7"/>
      <c r="BP1" s="7"/>
      <c r="BQ1" s="7"/>
      <c r="BR1" s="7"/>
      <c r="BS1" s="7"/>
      <c r="BT1" s="7"/>
      <c r="BU1" s="7"/>
      <c r="BV1" s="2"/>
      <c r="BW1" s="2"/>
      <c r="BX1" s="2"/>
      <c r="BY1" s="2"/>
      <c r="BZ1" s="2"/>
      <c r="CA1" s="2"/>
      <c r="CB1" s="2"/>
      <c r="CC1" s="2"/>
      <c r="CD1" s="3"/>
      <c r="CE1" s="2"/>
    </row>
    <row r="2" spans="1:83" s="1" customFormat="1" ht="21" customHeight="1" x14ac:dyDescent="0.2">
      <c r="B2" s="38"/>
      <c r="C2" s="62" t="s">
        <v>0</v>
      </c>
      <c r="D2" s="63"/>
      <c r="E2" s="63"/>
      <c r="F2" s="64"/>
      <c r="G2" s="8"/>
      <c r="H2" s="53" t="s">
        <v>1</v>
      </c>
      <c r="I2" s="54"/>
      <c r="J2" s="55"/>
      <c r="K2" s="8"/>
      <c r="L2" s="53" t="s">
        <v>1</v>
      </c>
      <c r="M2" s="54"/>
      <c r="N2" s="55"/>
      <c r="O2" s="8"/>
      <c r="P2" s="53" t="s">
        <v>2</v>
      </c>
      <c r="Q2" s="54"/>
      <c r="R2" s="55"/>
      <c r="S2" s="8"/>
      <c r="T2" s="53" t="s">
        <v>2</v>
      </c>
      <c r="U2" s="54"/>
      <c r="V2" s="55"/>
      <c r="W2" s="8"/>
      <c r="X2" s="53" t="s">
        <v>3</v>
      </c>
      <c r="Y2" s="54"/>
      <c r="Z2" s="55"/>
      <c r="AA2" s="8"/>
      <c r="AB2" s="53" t="s">
        <v>3</v>
      </c>
      <c r="AC2" s="54"/>
      <c r="AD2" s="55"/>
      <c r="AE2" s="8"/>
      <c r="AF2" s="56" t="s">
        <v>4</v>
      </c>
      <c r="AG2" s="57"/>
      <c r="AH2" s="57"/>
      <c r="AI2" s="58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10"/>
      <c r="BJ2" s="10"/>
      <c r="BK2" s="10"/>
      <c r="BL2" s="10"/>
      <c r="BM2" s="10"/>
      <c r="BN2" s="11"/>
      <c r="BO2" s="11"/>
      <c r="BP2" s="11"/>
      <c r="BQ2" s="11"/>
      <c r="BR2" s="11"/>
      <c r="BS2" s="11"/>
      <c r="BT2" s="11"/>
      <c r="BU2" s="11"/>
    </row>
    <row r="3" spans="1:83" s="12" customFormat="1" x14ac:dyDescent="0.15">
      <c r="B3" s="39"/>
      <c r="C3" s="65"/>
      <c r="D3" s="66"/>
      <c r="E3" s="66"/>
      <c r="F3" s="67"/>
      <c r="G3" s="13"/>
      <c r="H3" s="50" t="s">
        <v>11</v>
      </c>
      <c r="I3" s="51"/>
      <c r="J3" s="52"/>
      <c r="K3" s="13"/>
      <c r="L3" s="50" t="s">
        <v>12</v>
      </c>
      <c r="M3" s="51"/>
      <c r="N3" s="52"/>
      <c r="O3" s="13"/>
      <c r="P3" s="50" t="s">
        <v>11</v>
      </c>
      <c r="Q3" s="51"/>
      <c r="R3" s="52"/>
      <c r="S3" s="13"/>
      <c r="T3" s="50" t="s">
        <v>12</v>
      </c>
      <c r="U3" s="51"/>
      <c r="V3" s="52"/>
      <c r="W3" s="13"/>
      <c r="X3" s="50" t="s">
        <v>11</v>
      </c>
      <c r="Y3" s="51"/>
      <c r="Z3" s="52"/>
      <c r="AA3" s="13"/>
      <c r="AB3" s="50" t="s">
        <v>12</v>
      </c>
      <c r="AC3" s="51"/>
      <c r="AD3" s="52"/>
      <c r="AE3" s="13"/>
      <c r="AF3" s="59"/>
      <c r="AG3" s="60"/>
      <c r="AH3" s="60"/>
      <c r="AI3" s="61"/>
      <c r="AJ3" s="44" t="s">
        <v>13</v>
      </c>
      <c r="AK3" s="44"/>
      <c r="AL3" s="44"/>
      <c r="AM3" s="45"/>
      <c r="AN3" s="13" t="s">
        <v>14</v>
      </c>
      <c r="AO3" s="46" t="s">
        <v>15</v>
      </c>
      <c r="AP3" s="44"/>
      <c r="AQ3" s="44"/>
      <c r="AR3" s="44"/>
      <c r="AS3" s="44"/>
      <c r="AT3" s="13" t="s">
        <v>14</v>
      </c>
      <c r="AU3" s="46" t="s">
        <v>16</v>
      </c>
      <c r="AV3" s="44"/>
      <c r="AW3" s="44"/>
      <c r="AX3" s="44"/>
      <c r="AY3" s="44"/>
      <c r="AZ3" s="44"/>
      <c r="BA3" s="44"/>
      <c r="BB3" s="45"/>
      <c r="BC3" s="13" t="s">
        <v>14</v>
      </c>
      <c r="BD3" s="46" t="s">
        <v>17</v>
      </c>
      <c r="BE3" s="44"/>
      <c r="BF3" s="44"/>
      <c r="BG3" s="44"/>
      <c r="BH3" s="45"/>
      <c r="BI3" s="14" t="s">
        <v>18</v>
      </c>
      <c r="BJ3" s="15" t="s">
        <v>14</v>
      </c>
      <c r="BK3" s="16"/>
      <c r="BL3" s="16"/>
      <c r="BM3" s="17"/>
      <c r="BN3" s="47" t="s">
        <v>19</v>
      </c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9"/>
      <c r="CC3" s="18" t="s">
        <v>14</v>
      </c>
      <c r="CD3" s="18" t="s">
        <v>14</v>
      </c>
      <c r="CE3" s="19"/>
    </row>
    <row r="4" spans="1:83" ht="75" x14ac:dyDescent="0.2">
      <c r="A4" s="20" t="s">
        <v>20</v>
      </c>
      <c r="B4" s="40" t="s">
        <v>21</v>
      </c>
      <c r="C4" s="22" t="s">
        <v>22</v>
      </c>
      <c r="D4" s="21" t="s">
        <v>23</v>
      </c>
      <c r="E4" s="21" t="s">
        <v>24</v>
      </c>
      <c r="F4" s="21" t="s">
        <v>25</v>
      </c>
      <c r="G4" s="23" t="s">
        <v>14</v>
      </c>
      <c r="H4" s="24" t="s">
        <v>5</v>
      </c>
      <c r="I4" s="24" t="s">
        <v>6</v>
      </c>
      <c r="J4" s="24" t="s">
        <v>7</v>
      </c>
      <c r="K4" s="23" t="s">
        <v>14</v>
      </c>
      <c r="L4" s="21" t="s">
        <v>8</v>
      </c>
      <c r="M4" s="21" t="s">
        <v>9</v>
      </c>
      <c r="N4" s="21" t="s">
        <v>10</v>
      </c>
      <c r="O4" s="23" t="s">
        <v>14</v>
      </c>
      <c r="P4" s="24" t="s">
        <v>5</v>
      </c>
      <c r="Q4" s="24" t="s">
        <v>6</v>
      </c>
      <c r="R4" s="24" t="s">
        <v>7</v>
      </c>
      <c r="S4" s="23" t="s">
        <v>14</v>
      </c>
      <c r="T4" s="21" t="s">
        <v>8</v>
      </c>
      <c r="U4" s="21" t="s">
        <v>9</v>
      </c>
      <c r="V4" s="21" t="s">
        <v>10</v>
      </c>
      <c r="W4" s="23" t="s">
        <v>14</v>
      </c>
      <c r="X4" s="24" t="s">
        <v>5</v>
      </c>
      <c r="Y4" s="24" t="s">
        <v>6</v>
      </c>
      <c r="Z4" s="24" t="s">
        <v>7</v>
      </c>
      <c r="AA4" s="23" t="s">
        <v>14</v>
      </c>
      <c r="AB4" s="21" t="s">
        <v>8</v>
      </c>
      <c r="AC4" s="21" t="s">
        <v>9</v>
      </c>
      <c r="AD4" s="21" t="s">
        <v>10</v>
      </c>
      <c r="AE4" s="23" t="s">
        <v>14</v>
      </c>
      <c r="AF4" s="23" t="s">
        <v>26</v>
      </c>
      <c r="AG4" s="23" t="s">
        <v>27</v>
      </c>
      <c r="AH4" s="23" t="s">
        <v>28</v>
      </c>
      <c r="AI4" s="23" t="s">
        <v>29</v>
      </c>
      <c r="AJ4" s="21" t="s">
        <v>30</v>
      </c>
      <c r="AK4" s="21" t="s">
        <v>31</v>
      </c>
      <c r="AL4" s="21" t="s">
        <v>32</v>
      </c>
      <c r="AM4" s="21" t="s">
        <v>33</v>
      </c>
      <c r="AN4" s="23" t="s">
        <v>14</v>
      </c>
      <c r="AO4" s="21" t="s">
        <v>34</v>
      </c>
      <c r="AP4" s="21" t="s">
        <v>35</v>
      </c>
      <c r="AQ4" s="21" t="s">
        <v>36</v>
      </c>
      <c r="AR4" s="21" t="s">
        <v>37</v>
      </c>
      <c r="AS4" s="21" t="s">
        <v>38</v>
      </c>
      <c r="AT4" s="23" t="s">
        <v>14</v>
      </c>
      <c r="AU4" s="24" t="s">
        <v>39</v>
      </c>
      <c r="AV4" s="24" t="s">
        <v>40</v>
      </c>
      <c r="AW4" s="24" t="s">
        <v>41</v>
      </c>
      <c r="AX4" s="24" t="s">
        <v>42</v>
      </c>
      <c r="AY4" s="24" t="s">
        <v>43</v>
      </c>
      <c r="AZ4" s="24" t="s">
        <v>44</v>
      </c>
      <c r="BA4" s="24" t="s">
        <v>45</v>
      </c>
      <c r="BB4" s="24" t="s">
        <v>46</v>
      </c>
      <c r="BC4" s="23" t="s">
        <v>14</v>
      </c>
      <c r="BD4" s="21" t="s">
        <v>47</v>
      </c>
      <c r="BE4" s="21" t="s">
        <v>48</v>
      </c>
      <c r="BF4" s="21" t="s">
        <v>49</v>
      </c>
      <c r="BG4" s="21" t="s">
        <v>50</v>
      </c>
      <c r="BH4" s="21" t="s">
        <v>51</v>
      </c>
      <c r="BI4" s="21" t="s">
        <v>52</v>
      </c>
      <c r="BJ4" s="23" t="s">
        <v>14</v>
      </c>
      <c r="BK4" s="25" t="s">
        <v>53</v>
      </c>
      <c r="BL4" s="25" t="s">
        <v>54</v>
      </c>
      <c r="BM4" s="22" t="s">
        <v>55</v>
      </c>
      <c r="BN4" s="26" t="s">
        <v>56</v>
      </c>
      <c r="BO4" s="27" t="s">
        <v>57</v>
      </c>
      <c r="BP4" s="27" t="s">
        <v>58</v>
      </c>
      <c r="BQ4" s="27" t="s">
        <v>59</v>
      </c>
      <c r="BR4" s="27" t="s">
        <v>60</v>
      </c>
      <c r="BS4" s="27" t="s">
        <v>61</v>
      </c>
      <c r="BT4" s="27" t="s">
        <v>62</v>
      </c>
      <c r="BU4" s="27" t="s">
        <v>63</v>
      </c>
      <c r="BV4" s="27" t="s">
        <v>64</v>
      </c>
      <c r="BW4" s="27" t="s">
        <v>65</v>
      </c>
      <c r="BX4" s="27" t="s">
        <v>66</v>
      </c>
      <c r="BY4" s="27" t="s">
        <v>67</v>
      </c>
      <c r="BZ4" s="27" t="s">
        <v>68</v>
      </c>
      <c r="CA4" s="27" t="s">
        <v>69</v>
      </c>
      <c r="CB4" s="27" t="s">
        <v>18</v>
      </c>
      <c r="CC4" s="28" t="s">
        <v>70</v>
      </c>
      <c r="CD4" s="28" t="s">
        <v>71</v>
      </c>
      <c r="CE4" s="27" t="s">
        <v>72</v>
      </c>
    </row>
    <row r="5" spans="1:83" s="1" customFormat="1" ht="21" customHeight="1" x14ac:dyDescent="0.2">
      <c r="B5" s="38"/>
      <c r="C5" s="65" t="s">
        <v>73</v>
      </c>
      <c r="D5" s="66"/>
      <c r="E5" s="66"/>
      <c r="F5" s="66"/>
      <c r="G5" s="68"/>
      <c r="H5" s="68"/>
      <c r="I5" s="68"/>
      <c r="J5" s="68"/>
      <c r="K5" s="68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9"/>
      <c r="BK5" s="9"/>
      <c r="BL5" s="9"/>
      <c r="BM5" s="9"/>
      <c r="BN5" s="69" t="s">
        <v>19</v>
      </c>
      <c r="BO5" s="69"/>
      <c r="BP5" s="69"/>
      <c r="BQ5" s="69"/>
      <c r="BR5" s="69"/>
      <c r="BS5" s="69"/>
      <c r="BT5" s="69"/>
      <c r="BU5" s="69"/>
    </row>
    <row r="6" spans="1:83" s="1" customFormat="1" ht="11.25" customHeight="1" x14ac:dyDescent="0.2">
      <c r="B6" s="38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5"/>
      <c r="BJ6" s="5"/>
      <c r="BK6" s="5"/>
      <c r="BL6" s="5"/>
      <c r="BM6" s="5"/>
      <c r="BN6" s="7"/>
      <c r="BO6" s="7"/>
      <c r="BP6" s="7"/>
      <c r="BQ6" s="7"/>
      <c r="BR6" s="7"/>
      <c r="BS6" s="7"/>
      <c r="BT6" s="7"/>
      <c r="BU6" s="7"/>
      <c r="BV6" s="2"/>
      <c r="BW6" s="2"/>
      <c r="BX6" s="2"/>
      <c r="BY6" s="2"/>
      <c r="BZ6" s="2"/>
      <c r="CA6" s="2"/>
      <c r="CB6" s="2"/>
      <c r="CC6" s="2"/>
      <c r="CD6" s="3"/>
      <c r="CE6" s="2"/>
    </row>
    <row r="7" spans="1:83" s="1" customFormat="1" ht="21" customHeight="1" x14ac:dyDescent="0.2">
      <c r="B7" s="38"/>
      <c r="C7" s="62" t="s">
        <v>0</v>
      </c>
      <c r="D7" s="63"/>
      <c r="E7" s="63"/>
      <c r="F7" s="64"/>
      <c r="G7" s="8"/>
      <c r="H7" s="53" t="s">
        <v>1</v>
      </c>
      <c r="I7" s="54"/>
      <c r="J7" s="55"/>
      <c r="K7" s="8"/>
      <c r="L7" s="53" t="s">
        <v>1</v>
      </c>
      <c r="M7" s="54"/>
      <c r="N7" s="55"/>
      <c r="O7" s="8"/>
      <c r="P7" s="53" t="s">
        <v>2</v>
      </c>
      <c r="Q7" s="54"/>
      <c r="R7" s="55"/>
      <c r="S7" s="8"/>
      <c r="T7" s="53" t="s">
        <v>2</v>
      </c>
      <c r="U7" s="54"/>
      <c r="V7" s="55"/>
      <c r="W7" s="8"/>
      <c r="X7" s="53" t="s">
        <v>3</v>
      </c>
      <c r="Y7" s="54"/>
      <c r="Z7" s="55"/>
      <c r="AA7" s="8"/>
      <c r="AB7" s="53" t="s">
        <v>3</v>
      </c>
      <c r="AC7" s="54"/>
      <c r="AD7" s="55"/>
      <c r="AE7" s="8"/>
      <c r="AF7" s="56" t="s">
        <v>4</v>
      </c>
      <c r="AG7" s="57"/>
      <c r="AH7" s="57"/>
      <c r="AI7" s="58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10"/>
      <c r="BJ7" s="10"/>
      <c r="BK7" s="10"/>
      <c r="BL7" s="10"/>
      <c r="BM7" s="10"/>
      <c r="BN7" s="11"/>
      <c r="BO7" s="11"/>
      <c r="BP7" s="11"/>
      <c r="BQ7" s="11"/>
      <c r="BR7" s="11"/>
      <c r="BS7" s="11"/>
      <c r="BT7" s="11"/>
      <c r="BU7" s="11"/>
    </row>
    <row r="8" spans="1:83" s="12" customFormat="1" x14ac:dyDescent="0.15">
      <c r="B8" s="39"/>
      <c r="C8" s="65"/>
      <c r="D8" s="66"/>
      <c r="E8" s="66"/>
      <c r="F8" s="67"/>
      <c r="G8" s="13"/>
      <c r="H8" s="29"/>
      <c r="I8" s="30"/>
      <c r="J8" s="31"/>
      <c r="K8" s="13"/>
      <c r="L8" s="50" t="s">
        <v>12</v>
      </c>
      <c r="M8" s="51"/>
      <c r="N8" s="52"/>
      <c r="O8" s="13"/>
      <c r="P8" s="50" t="s">
        <v>11</v>
      </c>
      <c r="Q8" s="51"/>
      <c r="R8" s="52"/>
      <c r="S8" s="13"/>
      <c r="T8" s="50" t="s">
        <v>12</v>
      </c>
      <c r="U8" s="51"/>
      <c r="V8" s="52"/>
      <c r="W8" s="13"/>
      <c r="X8" s="50" t="s">
        <v>11</v>
      </c>
      <c r="Y8" s="51"/>
      <c r="Z8" s="52"/>
      <c r="AA8" s="13"/>
      <c r="AB8" s="50" t="s">
        <v>12</v>
      </c>
      <c r="AC8" s="51"/>
      <c r="AD8" s="52"/>
      <c r="AE8" s="13"/>
      <c r="AF8" s="59"/>
      <c r="AG8" s="60"/>
      <c r="AH8" s="60"/>
      <c r="AI8" s="61"/>
      <c r="AJ8" s="44" t="s">
        <v>13</v>
      </c>
      <c r="AK8" s="44"/>
      <c r="AL8" s="44"/>
      <c r="AM8" s="45"/>
      <c r="AN8" s="13" t="s">
        <v>14</v>
      </c>
      <c r="AO8" s="46" t="s">
        <v>15</v>
      </c>
      <c r="AP8" s="44"/>
      <c r="AQ8" s="44"/>
      <c r="AR8" s="44"/>
      <c r="AS8" s="44"/>
      <c r="AT8" s="13" t="s">
        <v>14</v>
      </c>
      <c r="AU8" s="46" t="s">
        <v>16</v>
      </c>
      <c r="AV8" s="44"/>
      <c r="AW8" s="44"/>
      <c r="AX8" s="44"/>
      <c r="AY8" s="44"/>
      <c r="AZ8" s="44"/>
      <c r="BA8" s="44"/>
      <c r="BB8" s="45"/>
      <c r="BC8" s="13" t="s">
        <v>14</v>
      </c>
      <c r="BD8" s="46" t="s">
        <v>17</v>
      </c>
      <c r="BE8" s="44"/>
      <c r="BF8" s="44"/>
      <c r="BG8" s="44"/>
      <c r="BH8" s="45"/>
      <c r="BI8" s="14" t="s">
        <v>18</v>
      </c>
      <c r="BJ8" s="15" t="s">
        <v>14</v>
      </c>
      <c r="BK8" s="16"/>
      <c r="BL8" s="16"/>
      <c r="BM8" s="17"/>
      <c r="BN8" s="47" t="s">
        <v>19</v>
      </c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9"/>
      <c r="CC8" s="18" t="s">
        <v>14</v>
      </c>
      <c r="CD8" s="18" t="s">
        <v>14</v>
      </c>
      <c r="CE8" s="19"/>
    </row>
    <row r="9" spans="1:83" ht="75" x14ac:dyDescent="0.2">
      <c r="A9" s="20" t="s">
        <v>20</v>
      </c>
      <c r="B9" s="40" t="s">
        <v>21</v>
      </c>
      <c r="C9" s="22" t="s">
        <v>22</v>
      </c>
      <c r="D9" s="21" t="s">
        <v>23</v>
      </c>
      <c r="E9" s="21" t="s">
        <v>24</v>
      </c>
      <c r="F9" s="21" t="s">
        <v>25</v>
      </c>
      <c r="G9" s="32" t="s">
        <v>14</v>
      </c>
      <c r="H9" s="24" t="s">
        <v>5</v>
      </c>
      <c r="I9" s="24" t="s">
        <v>6</v>
      </c>
      <c r="J9" s="24" t="s">
        <v>7</v>
      </c>
      <c r="K9" s="23" t="s">
        <v>14</v>
      </c>
      <c r="L9" s="21" t="s">
        <v>8</v>
      </c>
      <c r="M9" s="21" t="s">
        <v>9</v>
      </c>
      <c r="N9" s="21" t="s">
        <v>10</v>
      </c>
      <c r="O9" s="23" t="s">
        <v>14</v>
      </c>
      <c r="P9" s="24" t="s">
        <v>5</v>
      </c>
      <c r="Q9" s="24" t="s">
        <v>6</v>
      </c>
      <c r="R9" s="24" t="s">
        <v>7</v>
      </c>
      <c r="S9" s="23" t="s">
        <v>14</v>
      </c>
      <c r="T9" s="21" t="s">
        <v>8</v>
      </c>
      <c r="U9" s="21" t="s">
        <v>9</v>
      </c>
      <c r="V9" s="21" t="s">
        <v>10</v>
      </c>
      <c r="W9" s="23" t="s">
        <v>14</v>
      </c>
      <c r="X9" s="24" t="s">
        <v>5</v>
      </c>
      <c r="Y9" s="24" t="s">
        <v>6</v>
      </c>
      <c r="Z9" s="24" t="s">
        <v>7</v>
      </c>
      <c r="AA9" s="23" t="s">
        <v>14</v>
      </c>
      <c r="AB9" s="21" t="s">
        <v>8</v>
      </c>
      <c r="AC9" s="21" t="s">
        <v>9</v>
      </c>
      <c r="AD9" s="21" t="s">
        <v>10</v>
      </c>
      <c r="AE9" s="23" t="s">
        <v>14</v>
      </c>
      <c r="AF9" s="32" t="s">
        <v>26</v>
      </c>
      <c r="AG9" s="32" t="s">
        <v>27</v>
      </c>
      <c r="AH9" s="32" t="s">
        <v>28</v>
      </c>
      <c r="AI9" s="32" t="s">
        <v>29</v>
      </c>
      <c r="AJ9" s="21" t="s">
        <v>30</v>
      </c>
      <c r="AK9" s="21" t="s">
        <v>31</v>
      </c>
      <c r="AL9" s="21" t="s">
        <v>32</v>
      </c>
      <c r="AM9" s="21" t="s">
        <v>33</v>
      </c>
      <c r="AN9" s="23" t="s">
        <v>14</v>
      </c>
      <c r="AO9" s="21" t="s">
        <v>34</v>
      </c>
      <c r="AP9" s="21" t="s">
        <v>35</v>
      </c>
      <c r="AQ9" s="21" t="s">
        <v>36</v>
      </c>
      <c r="AR9" s="21" t="s">
        <v>37</v>
      </c>
      <c r="AS9" s="21" t="s">
        <v>38</v>
      </c>
      <c r="AT9" s="23" t="s">
        <v>14</v>
      </c>
      <c r="AU9" s="24" t="s">
        <v>39</v>
      </c>
      <c r="AV9" s="24" t="s">
        <v>40</v>
      </c>
      <c r="AW9" s="24" t="s">
        <v>41</v>
      </c>
      <c r="AX9" s="24" t="s">
        <v>42</v>
      </c>
      <c r="AY9" s="24" t="s">
        <v>43</v>
      </c>
      <c r="AZ9" s="24" t="s">
        <v>44</v>
      </c>
      <c r="BA9" s="24" t="s">
        <v>45</v>
      </c>
      <c r="BB9" s="24" t="s">
        <v>46</v>
      </c>
      <c r="BC9" s="23" t="s">
        <v>14</v>
      </c>
      <c r="BD9" s="21" t="s">
        <v>47</v>
      </c>
      <c r="BE9" s="21" t="s">
        <v>48</v>
      </c>
      <c r="BF9" s="21" t="s">
        <v>49</v>
      </c>
      <c r="BG9" s="21" t="s">
        <v>50</v>
      </c>
      <c r="BH9" s="21" t="s">
        <v>51</v>
      </c>
      <c r="BI9" s="21" t="s">
        <v>52</v>
      </c>
      <c r="BJ9" s="23" t="s">
        <v>14</v>
      </c>
      <c r="BK9" s="25" t="s">
        <v>53</v>
      </c>
      <c r="BL9" s="25" t="s">
        <v>54</v>
      </c>
      <c r="BM9" s="22" t="s">
        <v>55</v>
      </c>
      <c r="BN9" s="26" t="s">
        <v>56</v>
      </c>
      <c r="BO9" s="27" t="s">
        <v>57</v>
      </c>
      <c r="BP9" s="27" t="s">
        <v>58</v>
      </c>
      <c r="BQ9" s="27" t="s">
        <v>59</v>
      </c>
      <c r="BR9" s="27" t="s">
        <v>60</v>
      </c>
      <c r="BS9" s="27" t="s">
        <v>61</v>
      </c>
      <c r="BT9" s="27" t="s">
        <v>62</v>
      </c>
      <c r="BU9" s="27" t="s">
        <v>63</v>
      </c>
      <c r="BV9" s="27" t="s">
        <v>64</v>
      </c>
      <c r="BW9" s="27" t="s">
        <v>65</v>
      </c>
      <c r="BX9" s="27" t="s">
        <v>66</v>
      </c>
      <c r="BY9" s="27" t="s">
        <v>67</v>
      </c>
      <c r="BZ9" s="27" t="s">
        <v>68</v>
      </c>
      <c r="CA9" s="27" t="s">
        <v>69</v>
      </c>
      <c r="CB9" s="27" t="s">
        <v>18</v>
      </c>
      <c r="CC9" s="28" t="s">
        <v>70</v>
      </c>
      <c r="CD9" s="28" t="s">
        <v>71</v>
      </c>
      <c r="CE9" s="27" t="s">
        <v>72</v>
      </c>
    </row>
    <row r="10" spans="1:83" ht="15" customHeight="1" x14ac:dyDescent="0.2">
      <c r="A10" s="20">
        <v>1</v>
      </c>
      <c r="B10" s="41" t="s">
        <v>74</v>
      </c>
      <c r="C10" s="33">
        <v>0</v>
      </c>
      <c r="D10" s="33">
        <v>0</v>
      </c>
      <c r="E10" s="33">
        <v>0</v>
      </c>
      <c r="F10" s="33">
        <v>0</v>
      </c>
      <c r="G10" s="33">
        <f>SUM(C10:F10)</f>
        <v>0</v>
      </c>
      <c r="H10" s="33">
        <v>0</v>
      </c>
      <c r="I10" s="33">
        <v>0</v>
      </c>
      <c r="J10" s="33">
        <v>0</v>
      </c>
      <c r="K10" s="33">
        <f>SUM(H10:J10)</f>
        <v>0</v>
      </c>
      <c r="L10" s="33">
        <v>1</v>
      </c>
      <c r="M10" s="33">
        <v>0</v>
      </c>
      <c r="N10" s="33">
        <v>0</v>
      </c>
      <c r="O10" s="33">
        <f>SUM(L10:N10)</f>
        <v>1</v>
      </c>
      <c r="P10" s="33">
        <v>0</v>
      </c>
      <c r="Q10" s="33">
        <v>0</v>
      </c>
      <c r="R10" s="33">
        <v>0</v>
      </c>
      <c r="S10" s="33">
        <f>SUM(P10:R10)</f>
        <v>0</v>
      </c>
      <c r="T10" s="33">
        <v>0</v>
      </c>
      <c r="U10" s="33">
        <v>1</v>
      </c>
      <c r="V10" s="33">
        <v>0</v>
      </c>
      <c r="W10" s="33">
        <f>SUM(T10:V10)</f>
        <v>1</v>
      </c>
      <c r="X10" s="33">
        <v>0</v>
      </c>
      <c r="Y10" s="33">
        <v>0</v>
      </c>
      <c r="Z10" s="33">
        <v>0</v>
      </c>
      <c r="AA10" s="33">
        <f>SUM(X10:Z10)</f>
        <v>0</v>
      </c>
      <c r="AB10" s="33">
        <v>2</v>
      </c>
      <c r="AC10" s="33">
        <v>2</v>
      </c>
      <c r="AD10" s="33">
        <v>0</v>
      </c>
      <c r="AE10" s="33">
        <f>SUM(AB10:AD10)</f>
        <v>4</v>
      </c>
      <c r="AF10" s="33">
        <f t="shared" ref="AF10:AF30" si="0">SUM(K10,O10)</f>
        <v>1</v>
      </c>
      <c r="AG10" s="33">
        <f t="shared" ref="AG10:AG30" si="1">SUM(S10,W10)</f>
        <v>1</v>
      </c>
      <c r="AH10" s="33">
        <f t="shared" ref="AH10:AH30" si="2">SUM(AA10,AE10)</f>
        <v>4</v>
      </c>
      <c r="AI10" s="33">
        <f>SUM(AF10:AH10)</f>
        <v>6</v>
      </c>
      <c r="AJ10" s="33">
        <v>0</v>
      </c>
      <c r="AK10" s="33">
        <v>0</v>
      </c>
      <c r="AL10" s="33">
        <v>0</v>
      </c>
      <c r="AM10" s="33">
        <v>0</v>
      </c>
      <c r="AN10" s="33">
        <f>SUM(AJ10:AM10)</f>
        <v>0</v>
      </c>
      <c r="AO10" s="33">
        <v>1</v>
      </c>
      <c r="AP10" s="33">
        <v>0</v>
      </c>
      <c r="AQ10" s="33">
        <v>0</v>
      </c>
      <c r="AR10" s="33">
        <v>0</v>
      </c>
      <c r="AS10" s="33">
        <v>0</v>
      </c>
      <c r="AT10" s="33">
        <f>SUM(AO10:AS10)</f>
        <v>1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f>SUM(AU10:BB10)</f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1</v>
      </c>
      <c r="BJ10" s="33">
        <f>SUM(BD10:BI10)</f>
        <v>1</v>
      </c>
      <c r="BK10" s="33">
        <f>SUM(AN10,AT10,BC10,BJ10)</f>
        <v>2</v>
      </c>
      <c r="BL10" s="33">
        <f>SUM(AI10,BK10)</f>
        <v>8</v>
      </c>
      <c r="BM10" s="33" t="s">
        <v>75</v>
      </c>
      <c r="BN10" s="33">
        <v>1</v>
      </c>
      <c r="BO10" s="33">
        <v>0</v>
      </c>
      <c r="BP10" s="33">
        <v>0</v>
      </c>
      <c r="BQ10" s="33">
        <v>6</v>
      </c>
      <c r="BR10" s="33">
        <v>1</v>
      </c>
      <c r="BS10" s="33">
        <v>1</v>
      </c>
      <c r="BT10" s="33">
        <v>0</v>
      </c>
      <c r="BU10" s="33">
        <v>1</v>
      </c>
      <c r="BV10" s="33">
        <v>1</v>
      </c>
      <c r="BW10" s="33">
        <v>0</v>
      </c>
      <c r="BX10" s="33">
        <v>0</v>
      </c>
      <c r="BY10" s="33">
        <v>0</v>
      </c>
      <c r="BZ10" s="33">
        <v>0</v>
      </c>
      <c r="CA10" s="33">
        <v>9</v>
      </c>
      <c r="CB10" s="33">
        <v>1</v>
      </c>
      <c r="CC10" s="33">
        <f>SUM(BN10:CB10)</f>
        <v>21</v>
      </c>
      <c r="CD10" s="34">
        <f>SUM(CC10,BL10)</f>
        <v>29</v>
      </c>
      <c r="CE10" s="33" t="s">
        <v>76</v>
      </c>
    </row>
    <row r="11" spans="1:83" x14ac:dyDescent="0.2">
      <c r="A11" s="20">
        <v>2</v>
      </c>
      <c r="B11" s="41" t="s">
        <v>77</v>
      </c>
      <c r="C11" s="33">
        <v>1</v>
      </c>
      <c r="D11" s="33">
        <v>0</v>
      </c>
      <c r="E11" s="33">
        <v>0</v>
      </c>
      <c r="F11" s="33">
        <v>0</v>
      </c>
      <c r="G11" s="33">
        <f t="shared" ref="G11:G30" si="3">SUM(C11:F11)</f>
        <v>1</v>
      </c>
      <c r="H11" s="33">
        <v>0</v>
      </c>
      <c r="I11" s="33">
        <v>0</v>
      </c>
      <c r="J11" s="33">
        <v>1</v>
      </c>
      <c r="K11" s="33">
        <f t="shared" ref="K11:K30" si="4">SUM(H11:J11)</f>
        <v>1</v>
      </c>
      <c r="L11" s="33">
        <v>0</v>
      </c>
      <c r="M11" s="33">
        <v>1</v>
      </c>
      <c r="N11" s="33">
        <v>0</v>
      </c>
      <c r="O11" s="33">
        <f t="shared" ref="O11:O30" si="5">SUM(L11:N11)</f>
        <v>1</v>
      </c>
      <c r="P11" s="33">
        <v>0</v>
      </c>
      <c r="Q11" s="33">
        <v>0</v>
      </c>
      <c r="R11" s="33">
        <v>0</v>
      </c>
      <c r="S11" s="33">
        <f t="shared" ref="S11:S30" si="6">SUM(P11:R11)</f>
        <v>0</v>
      </c>
      <c r="T11" s="33">
        <v>0</v>
      </c>
      <c r="U11" s="33">
        <v>0</v>
      </c>
      <c r="V11" s="33">
        <v>0</v>
      </c>
      <c r="W11" s="33">
        <f t="shared" ref="W11:W30" si="7">SUM(T11:V11)</f>
        <v>0</v>
      </c>
      <c r="X11" s="33">
        <v>2</v>
      </c>
      <c r="Y11" s="33">
        <v>0</v>
      </c>
      <c r="Z11" s="33">
        <v>1</v>
      </c>
      <c r="AA11" s="33">
        <f t="shared" ref="AA11:AA30" si="8">SUM(X11:Z11)</f>
        <v>3</v>
      </c>
      <c r="AB11" s="33">
        <v>2</v>
      </c>
      <c r="AC11" s="33">
        <v>3</v>
      </c>
      <c r="AD11" s="33">
        <v>0</v>
      </c>
      <c r="AE11" s="33">
        <f t="shared" ref="AE11:AE30" si="9">SUM(AB11:AD11)</f>
        <v>5</v>
      </c>
      <c r="AF11" s="33">
        <f t="shared" si="0"/>
        <v>2</v>
      </c>
      <c r="AG11" s="33">
        <f t="shared" si="1"/>
        <v>0</v>
      </c>
      <c r="AH11" s="33">
        <f t="shared" si="2"/>
        <v>8</v>
      </c>
      <c r="AI11" s="33">
        <f t="shared" ref="AI11:AI30" si="10">SUM(AF11:AH11)</f>
        <v>10</v>
      </c>
      <c r="AJ11" s="33">
        <v>1</v>
      </c>
      <c r="AK11" s="33">
        <v>1</v>
      </c>
      <c r="AL11" s="33">
        <v>1</v>
      </c>
      <c r="AM11" s="33">
        <v>1</v>
      </c>
      <c r="AN11" s="33">
        <f t="shared" ref="AN11:AN30" si="11">SUM(AJ11:AM11)</f>
        <v>4</v>
      </c>
      <c r="AO11" s="33">
        <v>1</v>
      </c>
      <c r="AP11" s="33">
        <v>0</v>
      </c>
      <c r="AQ11" s="33">
        <v>1</v>
      </c>
      <c r="AR11" s="33">
        <v>1</v>
      </c>
      <c r="AS11" s="33">
        <v>1</v>
      </c>
      <c r="AT11" s="33">
        <f t="shared" ref="AT11:AT30" si="12">SUM(AO11:AS11)</f>
        <v>4</v>
      </c>
      <c r="AU11" s="33">
        <v>0</v>
      </c>
      <c r="AV11" s="33">
        <v>0</v>
      </c>
      <c r="AW11" s="33">
        <v>0</v>
      </c>
      <c r="AX11" s="33">
        <v>1</v>
      </c>
      <c r="AY11" s="33">
        <v>2</v>
      </c>
      <c r="AZ11" s="33">
        <v>0</v>
      </c>
      <c r="BA11" s="33">
        <v>0</v>
      </c>
      <c r="BB11" s="33">
        <v>0</v>
      </c>
      <c r="BC11" s="33">
        <f t="shared" ref="BC11:BC30" si="13">SUM(AU11:BB11)</f>
        <v>3</v>
      </c>
      <c r="BD11" s="33">
        <v>0</v>
      </c>
      <c r="BE11" s="33">
        <v>0</v>
      </c>
      <c r="BF11" s="33">
        <v>0</v>
      </c>
      <c r="BG11" s="33">
        <v>0</v>
      </c>
      <c r="BH11" s="33">
        <v>2</v>
      </c>
      <c r="BI11" s="33">
        <v>0</v>
      </c>
      <c r="BJ11" s="33">
        <f t="shared" ref="BJ11:BJ30" si="14">SUM(BD11:BI11)</f>
        <v>2</v>
      </c>
      <c r="BK11" s="33">
        <f t="shared" ref="BK11:BK30" si="15">SUM(AN11,AT11,BC11,BJ11)</f>
        <v>13</v>
      </c>
      <c r="BL11" s="33">
        <f t="shared" ref="BL11:BL30" si="16">SUM(AI11,BK11)</f>
        <v>23</v>
      </c>
      <c r="BM11" s="33"/>
      <c r="BN11" s="33">
        <v>0</v>
      </c>
      <c r="BO11" s="33">
        <v>0</v>
      </c>
      <c r="BP11" s="33">
        <v>0</v>
      </c>
      <c r="BQ11" s="33">
        <v>6</v>
      </c>
      <c r="BR11" s="33">
        <v>0</v>
      </c>
      <c r="BS11" s="33">
        <v>2</v>
      </c>
      <c r="BT11" s="33">
        <v>1</v>
      </c>
      <c r="BU11" s="33">
        <v>8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6</v>
      </c>
      <c r="CB11" s="33">
        <v>2</v>
      </c>
      <c r="CC11" s="33">
        <f t="shared" ref="CC11:CC30" si="17">SUM(BN11:CB11)</f>
        <v>25</v>
      </c>
      <c r="CD11" s="34">
        <f t="shared" ref="CD11:CD30" si="18">SUM(CC11,BL11)</f>
        <v>48</v>
      </c>
      <c r="CE11" s="33" t="s">
        <v>78</v>
      </c>
    </row>
    <row r="12" spans="1:83" ht="15" customHeight="1" x14ac:dyDescent="0.2">
      <c r="A12" s="20">
        <v>3</v>
      </c>
      <c r="B12" s="41" t="s">
        <v>79</v>
      </c>
      <c r="C12" s="33">
        <v>0</v>
      </c>
      <c r="D12" s="33">
        <v>0</v>
      </c>
      <c r="E12" s="33">
        <v>1</v>
      </c>
      <c r="F12" s="33">
        <v>1</v>
      </c>
      <c r="G12" s="33">
        <f t="shared" si="3"/>
        <v>2</v>
      </c>
      <c r="H12" s="33">
        <v>0</v>
      </c>
      <c r="I12" s="33">
        <v>0</v>
      </c>
      <c r="J12" s="33">
        <v>0</v>
      </c>
      <c r="K12" s="33">
        <f t="shared" si="4"/>
        <v>0</v>
      </c>
      <c r="L12" s="33">
        <v>0</v>
      </c>
      <c r="M12" s="33">
        <v>2</v>
      </c>
      <c r="N12" s="33">
        <v>0</v>
      </c>
      <c r="O12" s="33">
        <f t="shared" si="5"/>
        <v>2</v>
      </c>
      <c r="P12" s="33">
        <v>0</v>
      </c>
      <c r="Q12" s="33">
        <v>0</v>
      </c>
      <c r="R12" s="33">
        <v>0</v>
      </c>
      <c r="S12" s="33">
        <f t="shared" si="6"/>
        <v>0</v>
      </c>
      <c r="T12" s="33">
        <v>0</v>
      </c>
      <c r="U12" s="33">
        <v>1</v>
      </c>
      <c r="V12" s="33">
        <v>0</v>
      </c>
      <c r="W12" s="33">
        <f t="shared" si="7"/>
        <v>1</v>
      </c>
      <c r="X12" s="33">
        <v>0</v>
      </c>
      <c r="Y12" s="33">
        <v>0</v>
      </c>
      <c r="Z12" s="33">
        <v>0</v>
      </c>
      <c r="AA12" s="33">
        <f t="shared" si="8"/>
        <v>0</v>
      </c>
      <c r="AB12" s="33">
        <v>0</v>
      </c>
      <c r="AC12" s="33">
        <v>0</v>
      </c>
      <c r="AD12" s="33">
        <v>0</v>
      </c>
      <c r="AE12" s="33">
        <f t="shared" si="9"/>
        <v>0</v>
      </c>
      <c r="AF12" s="33">
        <f t="shared" si="0"/>
        <v>2</v>
      </c>
      <c r="AG12" s="33">
        <f t="shared" si="1"/>
        <v>1</v>
      </c>
      <c r="AH12" s="33">
        <f t="shared" si="2"/>
        <v>0</v>
      </c>
      <c r="AI12" s="33">
        <f t="shared" si="10"/>
        <v>3</v>
      </c>
      <c r="AJ12" s="33">
        <v>1</v>
      </c>
      <c r="AK12" s="33">
        <v>0</v>
      </c>
      <c r="AL12" s="33">
        <v>1</v>
      </c>
      <c r="AM12" s="33">
        <v>0</v>
      </c>
      <c r="AN12" s="33">
        <f t="shared" si="11"/>
        <v>2</v>
      </c>
      <c r="AO12" s="33">
        <v>0</v>
      </c>
      <c r="AP12" s="33">
        <v>0</v>
      </c>
      <c r="AQ12" s="33">
        <v>1</v>
      </c>
      <c r="AR12" s="33">
        <v>1</v>
      </c>
      <c r="AS12" s="33">
        <v>0</v>
      </c>
      <c r="AT12" s="33">
        <f t="shared" si="12"/>
        <v>2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f t="shared" si="13"/>
        <v>0</v>
      </c>
      <c r="BD12" s="33">
        <v>1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f t="shared" si="14"/>
        <v>1</v>
      </c>
      <c r="BK12" s="33">
        <f t="shared" si="15"/>
        <v>5</v>
      </c>
      <c r="BL12" s="33">
        <f t="shared" si="16"/>
        <v>8</v>
      </c>
      <c r="BM12" s="33"/>
      <c r="BN12" s="33">
        <v>1</v>
      </c>
      <c r="BO12" s="33">
        <v>0</v>
      </c>
      <c r="BP12" s="33">
        <v>0</v>
      </c>
      <c r="BQ12" s="33">
        <v>6</v>
      </c>
      <c r="BR12" s="33">
        <v>1</v>
      </c>
      <c r="BS12" s="33">
        <v>0</v>
      </c>
      <c r="BT12" s="33">
        <v>1</v>
      </c>
      <c r="BU12" s="33">
        <v>11</v>
      </c>
      <c r="BV12" s="33">
        <v>1</v>
      </c>
      <c r="BW12" s="33">
        <v>0</v>
      </c>
      <c r="BX12" s="33">
        <v>0</v>
      </c>
      <c r="BY12" s="33">
        <v>0</v>
      </c>
      <c r="BZ12" s="33">
        <v>0</v>
      </c>
      <c r="CA12" s="33">
        <v>9</v>
      </c>
      <c r="CB12" s="33">
        <v>0</v>
      </c>
      <c r="CC12" s="33">
        <f t="shared" si="17"/>
        <v>30</v>
      </c>
      <c r="CD12" s="34">
        <f t="shared" si="18"/>
        <v>38</v>
      </c>
      <c r="CE12" s="33"/>
    </row>
    <row r="13" spans="1:83" x14ac:dyDescent="0.2">
      <c r="A13" s="20">
        <v>4</v>
      </c>
      <c r="B13" s="41" t="s">
        <v>80</v>
      </c>
      <c r="C13" s="33">
        <v>1</v>
      </c>
      <c r="D13" s="33">
        <v>0</v>
      </c>
      <c r="E13" s="33">
        <v>0</v>
      </c>
      <c r="F13" s="33">
        <v>0</v>
      </c>
      <c r="G13" s="33">
        <f t="shared" si="3"/>
        <v>1</v>
      </c>
      <c r="H13" s="33">
        <v>3</v>
      </c>
      <c r="I13" s="33">
        <v>4</v>
      </c>
      <c r="J13" s="33">
        <v>3</v>
      </c>
      <c r="K13" s="33">
        <f t="shared" si="4"/>
        <v>10</v>
      </c>
      <c r="L13" s="33">
        <v>3</v>
      </c>
      <c r="M13" s="33">
        <v>3</v>
      </c>
      <c r="N13" s="33">
        <v>2</v>
      </c>
      <c r="O13" s="33">
        <f t="shared" si="5"/>
        <v>8</v>
      </c>
      <c r="P13" s="33">
        <v>0</v>
      </c>
      <c r="Q13" s="33">
        <v>0</v>
      </c>
      <c r="R13" s="33">
        <v>0</v>
      </c>
      <c r="S13" s="33">
        <f t="shared" si="6"/>
        <v>0</v>
      </c>
      <c r="T13" s="33">
        <v>0</v>
      </c>
      <c r="U13" s="33">
        <v>0</v>
      </c>
      <c r="V13" s="33">
        <v>0</v>
      </c>
      <c r="W13" s="33">
        <f t="shared" si="7"/>
        <v>0</v>
      </c>
      <c r="X13" s="33">
        <v>3</v>
      </c>
      <c r="Y13" s="33">
        <v>2</v>
      </c>
      <c r="Z13" s="33">
        <v>3</v>
      </c>
      <c r="AA13" s="33">
        <f t="shared" si="8"/>
        <v>8</v>
      </c>
      <c r="AB13" s="33">
        <v>3</v>
      </c>
      <c r="AC13" s="33">
        <v>0</v>
      </c>
      <c r="AD13" s="33">
        <v>1</v>
      </c>
      <c r="AE13" s="33">
        <f t="shared" si="9"/>
        <v>4</v>
      </c>
      <c r="AF13" s="33">
        <f t="shared" si="0"/>
        <v>18</v>
      </c>
      <c r="AG13" s="33">
        <f t="shared" si="1"/>
        <v>0</v>
      </c>
      <c r="AH13" s="33">
        <f t="shared" si="2"/>
        <v>12</v>
      </c>
      <c r="AI13" s="33">
        <f t="shared" si="10"/>
        <v>30</v>
      </c>
      <c r="AJ13" s="33">
        <v>1</v>
      </c>
      <c r="AK13" s="33">
        <v>1</v>
      </c>
      <c r="AL13" s="33">
        <v>0</v>
      </c>
      <c r="AM13" s="33">
        <v>0</v>
      </c>
      <c r="AN13" s="33">
        <f t="shared" si="11"/>
        <v>2</v>
      </c>
      <c r="AO13" s="33">
        <v>0</v>
      </c>
      <c r="AP13" s="33">
        <v>0</v>
      </c>
      <c r="AQ13" s="33">
        <v>0</v>
      </c>
      <c r="AR13" s="33">
        <v>2</v>
      </c>
      <c r="AS13" s="33">
        <v>0</v>
      </c>
      <c r="AT13" s="33">
        <f t="shared" si="12"/>
        <v>2</v>
      </c>
      <c r="AU13" s="33">
        <v>0</v>
      </c>
      <c r="AV13" s="33">
        <v>1</v>
      </c>
      <c r="AW13" s="33">
        <v>0</v>
      </c>
      <c r="AX13" s="33">
        <v>1</v>
      </c>
      <c r="AY13" s="33">
        <v>3</v>
      </c>
      <c r="AZ13" s="33">
        <v>0</v>
      </c>
      <c r="BA13" s="33">
        <v>1</v>
      </c>
      <c r="BB13" s="33">
        <v>0</v>
      </c>
      <c r="BC13" s="33">
        <f t="shared" si="13"/>
        <v>6</v>
      </c>
      <c r="BD13" s="33">
        <v>5</v>
      </c>
      <c r="BE13" s="33">
        <v>0</v>
      </c>
      <c r="BF13" s="33">
        <v>1</v>
      </c>
      <c r="BG13" s="33">
        <v>0</v>
      </c>
      <c r="BH13" s="33">
        <v>0</v>
      </c>
      <c r="BI13" s="33">
        <v>0</v>
      </c>
      <c r="BJ13" s="33">
        <f t="shared" si="14"/>
        <v>6</v>
      </c>
      <c r="BK13" s="33">
        <f t="shared" si="15"/>
        <v>16</v>
      </c>
      <c r="BL13" s="33">
        <f t="shared" si="16"/>
        <v>46</v>
      </c>
      <c r="BM13" s="33"/>
      <c r="BN13" s="33">
        <v>0</v>
      </c>
      <c r="BO13" s="33">
        <v>0</v>
      </c>
      <c r="BP13" s="33">
        <v>0</v>
      </c>
      <c r="BQ13" s="33">
        <v>2</v>
      </c>
      <c r="BR13" s="33">
        <v>0</v>
      </c>
      <c r="BS13" s="33">
        <v>0</v>
      </c>
      <c r="BT13" s="33">
        <v>0</v>
      </c>
      <c r="BU13" s="33">
        <v>4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3">
        <v>4</v>
      </c>
      <c r="CB13" s="33">
        <v>0</v>
      </c>
      <c r="CC13" s="33">
        <f t="shared" si="17"/>
        <v>10</v>
      </c>
      <c r="CD13" s="34">
        <f t="shared" si="18"/>
        <v>56</v>
      </c>
      <c r="CE13" s="33"/>
    </row>
    <row r="14" spans="1:83" x14ac:dyDescent="0.2">
      <c r="A14" s="20">
        <v>5</v>
      </c>
      <c r="B14" s="41" t="s">
        <v>81</v>
      </c>
      <c r="C14" s="33">
        <v>1</v>
      </c>
      <c r="D14" s="33">
        <v>0</v>
      </c>
      <c r="E14" s="33">
        <v>0</v>
      </c>
      <c r="F14" s="33">
        <v>0</v>
      </c>
      <c r="G14" s="33">
        <f t="shared" si="3"/>
        <v>1</v>
      </c>
      <c r="H14" s="33">
        <v>0</v>
      </c>
      <c r="I14" s="33">
        <v>0</v>
      </c>
      <c r="J14" s="33">
        <v>0</v>
      </c>
      <c r="K14" s="33">
        <f t="shared" si="4"/>
        <v>0</v>
      </c>
      <c r="L14" s="33">
        <v>0</v>
      </c>
      <c r="M14" s="33">
        <v>0</v>
      </c>
      <c r="N14" s="33">
        <v>0</v>
      </c>
      <c r="O14" s="33">
        <f t="shared" si="5"/>
        <v>0</v>
      </c>
      <c r="P14" s="33">
        <v>0</v>
      </c>
      <c r="Q14" s="33">
        <v>0</v>
      </c>
      <c r="R14" s="33">
        <v>0</v>
      </c>
      <c r="S14" s="33">
        <f t="shared" si="6"/>
        <v>0</v>
      </c>
      <c r="T14" s="33">
        <v>0</v>
      </c>
      <c r="U14" s="33">
        <v>0</v>
      </c>
      <c r="V14" s="33">
        <v>0</v>
      </c>
      <c r="W14" s="33">
        <f t="shared" si="7"/>
        <v>0</v>
      </c>
      <c r="X14" s="33">
        <v>1</v>
      </c>
      <c r="Y14" s="33">
        <v>1</v>
      </c>
      <c r="Z14" s="33">
        <v>2</v>
      </c>
      <c r="AA14" s="33">
        <f t="shared" si="8"/>
        <v>4</v>
      </c>
      <c r="AB14" s="33">
        <v>2</v>
      </c>
      <c r="AC14" s="33">
        <v>1</v>
      </c>
      <c r="AD14" s="33">
        <v>0</v>
      </c>
      <c r="AE14" s="33">
        <f t="shared" si="9"/>
        <v>3</v>
      </c>
      <c r="AF14" s="33">
        <f t="shared" si="0"/>
        <v>0</v>
      </c>
      <c r="AG14" s="33">
        <f t="shared" si="1"/>
        <v>0</v>
      </c>
      <c r="AH14" s="33">
        <f t="shared" si="2"/>
        <v>7</v>
      </c>
      <c r="AI14" s="33">
        <f t="shared" si="10"/>
        <v>7</v>
      </c>
      <c r="AJ14" s="33">
        <v>0</v>
      </c>
      <c r="AK14" s="33">
        <v>0</v>
      </c>
      <c r="AL14" s="33">
        <v>0</v>
      </c>
      <c r="AM14" s="33">
        <v>0</v>
      </c>
      <c r="AN14" s="33">
        <f t="shared" si="11"/>
        <v>0</v>
      </c>
      <c r="AO14" s="33">
        <v>0</v>
      </c>
      <c r="AP14" s="33">
        <v>0</v>
      </c>
      <c r="AQ14" s="33">
        <v>0</v>
      </c>
      <c r="AR14" s="33">
        <v>1</v>
      </c>
      <c r="AS14" s="33">
        <v>0</v>
      </c>
      <c r="AT14" s="33">
        <f t="shared" si="12"/>
        <v>1</v>
      </c>
      <c r="AU14" s="33">
        <v>0</v>
      </c>
      <c r="AV14" s="33">
        <v>1</v>
      </c>
      <c r="AW14" s="33">
        <v>0</v>
      </c>
      <c r="AX14" s="33">
        <v>2</v>
      </c>
      <c r="AY14" s="33">
        <v>1</v>
      </c>
      <c r="AZ14" s="33">
        <v>0</v>
      </c>
      <c r="BA14" s="33">
        <v>0</v>
      </c>
      <c r="BB14" s="33">
        <v>0</v>
      </c>
      <c r="BC14" s="33">
        <f t="shared" si="13"/>
        <v>4</v>
      </c>
      <c r="BD14" s="33">
        <v>2</v>
      </c>
      <c r="BE14" s="33">
        <v>0</v>
      </c>
      <c r="BF14" s="33">
        <v>1</v>
      </c>
      <c r="BG14" s="33">
        <v>0</v>
      </c>
      <c r="BH14" s="33">
        <v>0</v>
      </c>
      <c r="BI14" s="33">
        <v>0</v>
      </c>
      <c r="BJ14" s="33">
        <f t="shared" si="14"/>
        <v>3</v>
      </c>
      <c r="BK14" s="33">
        <f t="shared" si="15"/>
        <v>8</v>
      </c>
      <c r="BL14" s="33">
        <f t="shared" si="16"/>
        <v>15</v>
      </c>
      <c r="BM14" s="33"/>
      <c r="BN14" s="33">
        <v>1</v>
      </c>
      <c r="BO14" s="33">
        <v>1</v>
      </c>
      <c r="BP14" s="33">
        <v>0</v>
      </c>
      <c r="BQ14" s="33">
        <v>3</v>
      </c>
      <c r="BR14" s="33">
        <v>1</v>
      </c>
      <c r="BS14" s="33">
        <v>1</v>
      </c>
      <c r="BT14" s="33">
        <v>1</v>
      </c>
      <c r="BU14" s="33">
        <v>6</v>
      </c>
      <c r="BV14" s="33">
        <v>1</v>
      </c>
      <c r="BW14" s="33">
        <v>1</v>
      </c>
      <c r="BX14" s="33">
        <v>1</v>
      </c>
      <c r="BY14" s="33">
        <v>0</v>
      </c>
      <c r="BZ14" s="33">
        <v>0</v>
      </c>
      <c r="CA14" s="33">
        <v>3</v>
      </c>
      <c r="CB14" s="33">
        <v>0</v>
      </c>
      <c r="CC14" s="33">
        <f t="shared" si="17"/>
        <v>20</v>
      </c>
      <c r="CD14" s="34">
        <f t="shared" si="18"/>
        <v>35</v>
      </c>
      <c r="CE14" s="33"/>
    </row>
    <row r="15" spans="1:83" x14ac:dyDescent="0.2">
      <c r="A15" s="20">
        <v>6</v>
      </c>
      <c r="B15" s="41" t="s">
        <v>82</v>
      </c>
      <c r="C15" s="33">
        <v>0</v>
      </c>
      <c r="D15" s="33">
        <v>0</v>
      </c>
      <c r="E15" s="33">
        <v>0</v>
      </c>
      <c r="F15" s="33">
        <v>0</v>
      </c>
      <c r="G15" s="33">
        <f t="shared" si="3"/>
        <v>0</v>
      </c>
      <c r="H15" s="33">
        <v>0</v>
      </c>
      <c r="I15" s="33">
        <v>0</v>
      </c>
      <c r="J15" s="33">
        <v>0</v>
      </c>
      <c r="K15" s="33">
        <f t="shared" si="4"/>
        <v>0</v>
      </c>
      <c r="L15" s="33">
        <v>0</v>
      </c>
      <c r="M15" s="33">
        <v>1</v>
      </c>
      <c r="N15" s="33">
        <v>0</v>
      </c>
      <c r="O15" s="33">
        <f t="shared" si="5"/>
        <v>1</v>
      </c>
      <c r="P15" s="33">
        <v>0</v>
      </c>
      <c r="Q15" s="33">
        <v>0</v>
      </c>
      <c r="R15" s="33">
        <v>0</v>
      </c>
      <c r="S15" s="33">
        <f t="shared" si="6"/>
        <v>0</v>
      </c>
      <c r="T15" s="33">
        <v>0</v>
      </c>
      <c r="U15" s="33">
        <v>0</v>
      </c>
      <c r="V15" s="33">
        <v>0</v>
      </c>
      <c r="W15" s="33">
        <f t="shared" si="7"/>
        <v>0</v>
      </c>
      <c r="X15" s="33">
        <v>0</v>
      </c>
      <c r="Y15" s="33">
        <v>0</v>
      </c>
      <c r="Z15" s="33">
        <v>0</v>
      </c>
      <c r="AA15" s="33">
        <f t="shared" si="8"/>
        <v>0</v>
      </c>
      <c r="AB15" s="33">
        <v>0</v>
      </c>
      <c r="AC15" s="33">
        <v>1</v>
      </c>
      <c r="AD15" s="33">
        <v>0</v>
      </c>
      <c r="AE15" s="33">
        <f t="shared" si="9"/>
        <v>1</v>
      </c>
      <c r="AF15" s="33">
        <f t="shared" si="0"/>
        <v>1</v>
      </c>
      <c r="AG15" s="33">
        <f t="shared" si="1"/>
        <v>0</v>
      </c>
      <c r="AH15" s="33">
        <f t="shared" si="2"/>
        <v>1</v>
      </c>
      <c r="AI15" s="33">
        <f t="shared" si="10"/>
        <v>2</v>
      </c>
      <c r="AJ15" s="33">
        <v>0</v>
      </c>
      <c r="AK15" s="33">
        <v>0</v>
      </c>
      <c r="AL15" s="33">
        <v>1</v>
      </c>
      <c r="AM15" s="33">
        <v>0</v>
      </c>
      <c r="AN15" s="33">
        <f t="shared" si="11"/>
        <v>1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f t="shared" si="12"/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f t="shared" si="13"/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1</v>
      </c>
      <c r="BI15" s="33">
        <v>0</v>
      </c>
      <c r="BJ15" s="33">
        <f t="shared" si="14"/>
        <v>1</v>
      </c>
      <c r="BK15" s="33">
        <f t="shared" si="15"/>
        <v>2</v>
      </c>
      <c r="BL15" s="33">
        <f t="shared" si="16"/>
        <v>4</v>
      </c>
      <c r="BM15" s="33"/>
      <c r="BN15" s="33">
        <v>1</v>
      </c>
      <c r="BO15" s="33">
        <v>0</v>
      </c>
      <c r="BP15" s="33">
        <v>0</v>
      </c>
      <c r="BQ15" s="33">
        <v>1</v>
      </c>
      <c r="BR15" s="33">
        <v>0</v>
      </c>
      <c r="BS15" s="33">
        <v>0</v>
      </c>
      <c r="BT15" s="33">
        <v>1</v>
      </c>
      <c r="BU15" s="33">
        <v>2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2</v>
      </c>
      <c r="CB15" s="33">
        <v>0</v>
      </c>
      <c r="CC15" s="33">
        <f t="shared" si="17"/>
        <v>7</v>
      </c>
      <c r="CD15" s="34">
        <f t="shared" si="18"/>
        <v>11</v>
      </c>
      <c r="CE15" s="33"/>
    </row>
    <row r="16" spans="1:83" x14ac:dyDescent="0.2">
      <c r="A16" s="20">
        <v>7</v>
      </c>
      <c r="B16" s="41" t="s">
        <v>83</v>
      </c>
      <c r="C16" s="33">
        <v>1</v>
      </c>
      <c r="D16" s="33">
        <v>0</v>
      </c>
      <c r="E16" s="33">
        <v>0</v>
      </c>
      <c r="F16" s="33">
        <v>0</v>
      </c>
      <c r="G16" s="33">
        <f t="shared" si="3"/>
        <v>1</v>
      </c>
      <c r="H16" s="33">
        <v>0</v>
      </c>
      <c r="I16" s="33">
        <v>0</v>
      </c>
      <c r="J16" s="33">
        <v>0</v>
      </c>
      <c r="K16" s="33">
        <f t="shared" si="4"/>
        <v>0</v>
      </c>
      <c r="L16" s="33">
        <v>0</v>
      </c>
      <c r="M16" s="33">
        <v>1</v>
      </c>
      <c r="N16" s="33">
        <v>0</v>
      </c>
      <c r="O16" s="33">
        <f t="shared" si="5"/>
        <v>1</v>
      </c>
      <c r="P16" s="33">
        <v>0</v>
      </c>
      <c r="Q16" s="33">
        <v>0</v>
      </c>
      <c r="R16" s="33">
        <v>0</v>
      </c>
      <c r="S16" s="33">
        <f t="shared" si="6"/>
        <v>0</v>
      </c>
      <c r="T16" s="33">
        <v>0</v>
      </c>
      <c r="U16" s="33">
        <v>0</v>
      </c>
      <c r="V16" s="33">
        <v>0</v>
      </c>
      <c r="W16" s="33">
        <f t="shared" si="7"/>
        <v>0</v>
      </c>
      <c r="X16" s="33">
        <v>0</v>
      </c>
      <c r="Y16" s="33">
        <v>0</v>
      </c>
      <c r="Z16" s="33">
        <v>0</v>
      </c>
      <c r="AA16" s="33">
        <f t="shared" si="8"/>
        <v>0</v>
      </c>
      <c r="AB16" s="33">
        <v>0</v>
      </c>
      <c r="AC16" s="33">
        <v>1</v>
      </c>
      <c r="AD16" s="33">
        <v>0</v>
      </c>
      <c r="AE16" s="33">
        <f t="shared" si="9"/>
        <v>1</v>
      </c>
      <c r="AF16" s="33">
        <f t="shared" si="0"/>
        <v>1</v>
      </c>
      <c r="AG16" s="33">
        <f t="shared" si="1"/>
        <v>0</v>
      </c>
      <c r="AH16" s="33">
        <f t="shared" si="2"/>
        <v>1</v>
      </c>
      <c r="AI16" s="33">
        <f t="shared" si="10"/>
        <v>2</v>
      </c>
      <c r="AJ16" s="33">
        <v>1</v>
      </c>
      <c r="AK16" s="33">
        <v>0</v>
      </c>
      <c r="AL16" s="33">
        <v>0</v>
      </c>
      <c r="AM16" s="33">
        <v>0</v>
      </c>
      <c r="AN16" s="33">
        <f t="shared" si="11"/>
        <v>1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f t="shared" si="12"/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f t="shared" si="13"/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f t="shared" si="14"/>
        <v>0</v>
      </c>
      <c r="BK16" s="33">
        <f t="shared" si="15"/>
        <v>1</v>
      </c>
      <c r="BL16" s="33">
        <f t="shared" si="16"/>
        <v>3</v>
      </c>
      <c r="BM16" s="33"/>
      <c r="BN16" s="33">
        <v>1</v>
      </c>
      <c r="BO16" s="33">
        <v>0</v>
      </c>
      <c r="BP16" s="33">
        <v>0</v>
      </c>
      <c r="BQ16" s="33">
        <v>3</v>
      </c>
      <c r="BR16" s="33">
        <v>1</v>
      </c>
      <c r="BS16" s="33">
        <v>1</v>
      </c>
      <c r="BT16" s="33">
        <v>1</v>
      </c>
      <c r="BU16" s="33">
        <v>4</v>
      </c>
      <c r="BV16" s="33">
        <v>1</v>
      </c>
      <c r="BW16" s="33">
        <v>0</v>
      </c>
      <c r="BX16" s="33">
        <v>0</v>
      </c>
      <c r="BY16" s="33">
        <v>0</v>
      </c>
      <c r="BZ16" s="33">
        <v>0</v>
      </c>
      <c r="CA16" s="33">
        <v>3</v>
      </c>
      <c r="CB16" s="33">
        <v>0</v>
      </c>
      <c r="CC16" s="33">
        <f t="shared" si="17"/>
        <v>15</v>
      </c>
      <c r="CD16" s="34">
        <f t="shared" si="18"/>
        <v>18</v>
      </c>
      <c r="CE16" s="33"/>
    </row>
    <row r="17" spans="1:83" x14ac:dyDescent="0.2">
      <c r="A17" s="20">
        <v>8</v>
      </c>
      <c r="B17" s="41" t="s">
        <v>84</v>
      </c>
      <c r="C17" s="33">
        <v>0</v>
      </c>
      <c r="D17" s="33">
        <v>1</v>
      </c>
      <c r="E17" s="33">
        <v>1</v>
      </c>
      <c r="F17" s="33">
        <v>1</v>
      </c>
      <c r="G17" s="33">
        <f t="shared" si="3"/>
        <v>3</v>
      </c>
      <c r="H17" s="33">
        <v>0</v>
      </c>
      <c r="I17" s="33">
        <v>0</v>
      </c>
      <c r="J17" s="33">
        <v>0</v>
      </c>
      <c r="K17" s="33">
        <f t="shared" si="4"/>
        <v>0</v>
      </c>
      <c r="L17" s="33">
        <v>0</v>
      </c>
      <c r="M17" s="33">
        <v>1</v>
      </c>
      <c r="N17" s="33">
        <v>0</v>
      </c>
      <c r="O17" s="33">
        <f t="shared" si="5"/>
        <v>1</v>
      </c>
      <c r="P17" s="33">
        <v>0</v>
      </c>
      <c r="Q17" s="33">
        <v>0</v>
      </c>
      <c r="R17" s="33">
        <v>0</v>
      </c>
      <c r="S17" s="33">
        <f t="shared" si="6"/>
        <v>0</v>
      </c>
      <c r="T17" s="33">
        <v>0</v>
      </c>
      <c r="U17" s="33">
        <v>0</v>
      </c>
      <c r="V17" s="33">
        <v>0</v>
      </c>
      <c r="W17" s="33">
        <f t="shared" si="7"/>
        <v>0</v>
      </c>
      <c r="X17" s="33">
        <v>0</v>
      </c>
      <c r="Y17" s="33">
        <v>0</v>
      </c>
      <c r="Z17" s="33">
        <v>0</v>
      </c>
      <c r="AA17" s="33">
        <f t="shared" si="8"/>
        <v>0</v>
      </c>
      <c r="AB17" s="33">
        <v>0</v>
      </c>
      <c r="AC17" s="33">
        <v>1</v>
      </c>
      <c r="AD17" s="33">
        <v>0</v>
      </c>
      <c r="AE17" s="33">
        <f t="shared" si="9"/>
        <v>1</v>
      </c>
      <c r="AF17" s="33">
        <f t="shared" si="0"/>
        <v>1</v>
      </c>
      <c r="AG17" s="33">
        <f t="shared" si="1"/>
        <v>0</v>
      </c>
      <c r="AH17" s="33">
        <f t="shared" si="2"/>
        <v>1</v>
      </c>
      <c r="AI17" s="33">
        <f t="shared" si="10"/>
        <v>2</v>
      </c>
      <c r="AJ17" s="33">
        <v>1</v>
      </c>
      <c r="AK17" s="33">
        <v>0</v>
      </c>
      <c r="AL17" s="33">
        <v>0</v>
      </c>
      <c r="AM17" s="33">
        <v>1</v>
      </c>
      <c r="AN17" s="33">
        <f t="shared" si="11"/>
        <v>2</v>
      </c>
      <c r="AO17" s="33">
        <v>1</v>
      </c>
      <c r="AP17" s="33">
        <v>0</v>
      </c>
      <c r="AQ17" s="33">
        <v>1</v>
      </c>
      <c r="AR17" s="33">
        <v>0</v>
      </c>
      <c r="AS17" s="33">
        <v>0</v>
      </c>
      <c r="AT17" s="33">
        <f t="shared" si="12"/>
        <v>2</v>
      </c>
      <c r="AU17" s="33">
        <v>0</v>
      </c>
      <c r="AV17" s="33">
        <v>1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f t="shared" si="13"/>
        <v>1</v>
      </c>
      <c r="BD17" s="33">
        <v>2</v>
      </c>
      <c r="BE17" s="33">
        <v>0</v>
      </c>
      <c r="BF17" s="33">
        <v>0</v>
      </c>
      <c r="BG17" s="33">
        <v>0</v>
      </c>
      <c r="BH17" s="33">
        <v>0</v>
      </c>
      <c r="BI17" s="33">
        <v>3</v>
      </c>
      <c r="BJ17" s="33">
        <f t="shared" si="14"/>
        <v>5</v>
      </c>
      <c r="BK17" s="33">
        <f t="shared" si="15"/>
        <v>10</v>
      </c>
      <c r="BL17" s="33">
        <f t="shared" si="16"/>
        <v>12</v>
      </c>
      <c r="BM17" s="33" t="s">
        <v>85</v>
      </c>
      <c r="BN17" s="33">
        <v>1</v>
      </c>
      <c r="BO17" s="33">
        <v>0</v>
      </c>
      <c r="BP17" s="33">
        <v>0</v>
      </c>
      <c r="BQ17" s="33">
        <v>5</v>
      </c>
      <c r="BR17" s="33">
        <v>1</v>
      </c>
      <c r="BS17" s="33">
        <v>2</v>
      </c>
      <c r="BT17" s="33">
        <v>0</v>
      </c>
      <c r="BU17" s="33">
        <v>15</v>
      </c>
      <c r="BV17" s="33">
        <v>2</v>
      </c>
      <c r="BW17" s="33">
        <v>0</v>
      </c>
      <c r="BX17" s="33">
        <v>0</v>
      </c>
      <c r="BY17" s="33">
        <v>0</v>
      </c>
      <c r="BZ17" s="33">
        <v>0</v>
      </c>
      <c r="CA17" s="33">
        <v>6</v>
      </c>
      <c r="CB17" s="33">
        <v>7</v>
      </c>
      <c r="CC17" s="33">
        <f t="shared" si="17"/>
        <v>39</v>
      </c>
      <c r="CD17" s="34">
        <f t="shared" si="18"/>
        <v>51</v>
      </c>
      <c r="CE17" s="33" t="s">
        <v>76</v>
      </c>
    </row>
    <row r="18" spans="1:83" x14ac:dyDescent="0.2">
      <c r="A18" s="20">
        <v>9</v>
      </c>
      <c r="B18" s="41" t="s">
        <v>86</v>
      </c>
      <c r="C18" s="33">
        <v>0</v>
      </c>
      <c r="D18" s="33">
        <v>1</v>
      </c>
      <c r="E18" s="33">
        <v>1</v>
      </c>
      <c r="F18" s="33">
        <v>1</v>
      </c>
      <c r="G18" s="33">
        <f t="shared" si="3"/>
        <v>3</v>
      </c>
      <c r="H18" s="33">
        <v>0</v>
      </c>
      <c r="I18" s="33">
        <v>0</v>
      </c>
      <c r="J18" s="33">
        <v>0</v>
      </c>
      <c r="K18" s="33">
        <f t="shared" si="4"/>
        <v>0</v>
      </c>
      <c r="L18" s="33">
        <v>0</v>
      </c>
      <c r="M18" s="33">
        <v>0</v>
      </c>
      <c r="N18" s="33">
        <v>1</v>
      </c>
      <c r="O18" s="33">
        <f t="shared" si="5"/>
        <v>1</v>
      </c>
      <c r="P18" s="33">
        <v>0</v>
      </c>
      <c r="Q18" s="33">
        <v>0</v>
      </c>
      <c r="R18" s="33">
        <v>0</v>
      </c>
      <c r="S18" s="33">
        <f t="shared" si="6"/>
        <v>0</v>
      </c>
      <c r="T18" s="33">
        <v>0</v>
      </c>
      <c r="U18" s="33">
        <v>0</v>
      </c>
      <c r="V18" s="33">
        <v>1</v>
      </c>
      <c r="W18" s="33">
        <f t="shared" si="7"/>
        <v>1</v>
      </c>
      <c r="X18" s="33">
        <v>0</v>
      </c>
      <c r="Y18" s="33">
        <v>0</v>
      </c>
      <c r="Z18" s="33">
        <v>0</v>
      </c>
      <c r="AA18" s="33">
        <f t="shared" si="8"/>
        <v>0</v>
      </c>
      <c r="AB18" s="33">
        <v>0</v>
      </c>
      <c r="AC18" s="33">
        <v>0</v>
      </c>
      <c r="AD18" s="33">
        <v>1</v>
      </c>
      <c r="AE18" s="33">
        <f t="shared" si="9"/>
        <v>1</v>
      </c>
      <c r="AF18" s="33">
        <f t="shared" si="0"/>
        <v>1</v>
      </c>
      <c r="AG18" s="33">
        <f t="shared" si="1"/>
        <v>1</v>
      </c>
      <c r="AH18" s="33">
        <f t="shared" si="2"/>
        <v>1</v>
      </c>
      <c r="AI18" s="33">
        <f t="shared" si="10"/>
        <v>3</v>
      </c>
      <c r="AJ18" s="33">
        <v>1</v>
      </c>
      <c r="AK18" s="33">
        <v>0</v>
      </c>
      <c r="AL18" s="33">
        <v>1</v>
      </c>
      <c r="AM18" s="33">
        <v>0</v>
      </c>
      <c r="AN18" s="33">
        <f t="shared" si="11"/>
        <v>2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f t="shared" si="12"/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f t="shared" si="13"/>
        <v>0</v>
      </c>
      <c r="BD18" s="33">
        <v>1</v>
      </c>
      <c r="BE18" s="33">
        <v>0</v>
      </c>
      <c r="BF18" s="33">
        <v>1</v>
      </c>
      <c r="BG18" s="33">
        <v>0</v>
      </c>
      <c r="BH18" s="33">
        <v>0</v>
      </c>
      <c r="BI18" s="33">
        <v>0</v>
      </c>
      <c r="BJ18" s="33">
        <f t="shared" si="14"/>
        <v>2</v>
      </c>
      <c r="BK18" s="33">
        <f t="shared" si="15"/>
        <v>4</v>
      </c>
      <c r="BL18" s="33">
        <f t="shared" si="16"/>
        <v>7</v>
      </c>
      <c r="BM18" s="33"/>
      <c r="BN18" s="33">
        <v>1</v>
      </c>
      <c r="BO18" s="33">
        <v>0</v>
      </c>
      <c r="BP18" s="33">
        <v>0</v>
      </c>
      <c r="BQ18" s="33">
        <v>3</v>
      </c>
      <c r="BR18" s="33">
        <v>1</v>
      </c>
      <c r="BS18" s="33">
        <v>1</v>
      </c>
      <c r="BT18" s="33">
        <v>1</v>
      </c>
      <c r="BU18" s="33">
        <v>7</v>
      </c>
      <c r="BV18" s="33">
        <v>2</v>
      </c>
      <c r="BW18" s="33">
        <v>1</v>
      </c>
      <c r="BX18" s="33">
        <v>0</v>
      </c>
      <c r="BY18" s="33">
        <v>0</v>
      </c>
      <c r="BZ18" s="33">
        <v>0</v>
      </c>
      <c r="CA18" s="33">
        <v>3</v>
      </c>
      <c r="CB18" s="33">
        <v>1</v>
      </c>
      <c r="CC18" s="33">
        <f t="shared" si="17"/>
        <v>21</v>
      </c>
      <c r="CD18" s="34">
        <f t="shared" si="18"/>
        <v>28</v>
      </c>
      <c r="CE18" s="33" t="s">
        <v>87</v>
      </c>
    </row>
    <row r="19" spans="1:83" ht="15" customHeight="1" x14ac:dyDescent="0.2">
      <c r="A19" s="20">
        <v>10</v>
      </c>
      <c r="B19" s="41" t="s">
        <v>88</v>
      </c>
      <c r="C19" s="33">
        <v>0</v>
      </c>
      <c r="D19" s="33">
        <v>0</v>
      </c>
      <c r="E19" s="33">
        <v>0</v>
      </c>
      <c r="F19" s="33">
        <v>0</v>
      </c>
      <c r="G19" s="33">
        <f t="shared" si="3"/>
        <v>0</v>
      </c>
      <c r="H19" s="33">
        <v>0</v>
      </c>
      <c r="I19" s="33">
        <v>1</v>
      </c>
      <c r="J19" s="33">
        <v>0</v>
      </c>
      <c r="K19" s="33">
        <f t="shared" si="4"/>
        <v>1</v>
      </c>
      <c r="L19" s="33">
        <v>0</v>
      </c>
      <c r="M19" s="33">
        <v>0</v>
      </c>
      <c r="N19" s="33">
        <v>0</v>
      </c>
      <c r="O19" s="33">
        <f t="shared" si="5"/>
        <v>0</v>
      </c>
      <c r="P19" s="33">
        <v>0</v>
      </c>
      <c r="Q19" s="33">
        <v>0</v>
      </c>
      <c r="R19" s="33">
        <v>0</v>
      </c>
      <c r="S19" s="33">
        <f t="shared" si="6"/>
        <v>0</v>
      </c>
      <c r="T19" s="33">
        <v>0</v>
      </c>
      <c r="U19" s="33">
        <v>0</v>
      </c>
      <c r="V19" s="33">
        <v>0</v>
      </c>
      <c r="W19" s="33">
        <f t="shared" si="7"/>
        <v>0</v>
      </c>
      <c r="X19" s="33">
        <v>0</v>
      </c>
      <c r="Y19" s="33">
        <v>0</v>
      </c>
      <c r="Z19" s="33">
        <v>0</v>
      </c>
      <c r="AA19" s="33">
        <f t="shared" si="8"/>
        <v>0</v>
      </c>
      <c r="AB19" s="33">
        <v>0</v>
      </c>
      <c r="AC19" s="33">
        <v>1</v>
      </c>
      <c r="AD19" s="33">
        <v>0</v>
      </c>
      <c r="AE19" s="33">
        <f t="shared" si="9"/>
        <v>1</v>
      </c>
      <c r="AF19" s="33">
        <f t="shared" si="0"/>
        <v>1</v>
      </c>
      <c r="AG19" s="33">
        <f t="shared" si="1"/>
        <v>0</v>
      </c>
      <c r="AH19" s="33">
        <f t="shared" si="2"/>
        <v>1</v>
      </c>
      <c r="AI19" s="33">
        <f t="shared" si="10"/>
        <v>2</v>
      </c>
      <c r="AJ19" s="33">
        <v>0</v>
      </c>
      <c r="AK19" s="33">
        <v>0</v>
      </c>
      <c r="AL19" s="33">
        <v>0</v>
      </c>
      <c r="AM19" s="33">
        <v>1</v>
      </c>
      <c r="AN19" s="33">
        <f t="shared" si="11"/>
        <v>1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f t="shared" si="12"/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f t="shared" si="13"/>
        <v>0</v>
      </c>
      <c r="BD19" s="33">
        <v>1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f t="shared" si="14"/>
        <v>1</v>
      </c>
      <c r="BK19" s="33">
        <f t="shared" si="15"/>
        <v>2</v>
      </c>
      <c r="BL19" s="33">
        <f t="shared" si="16"/>
        <v>4</v>
      </c>
      <c r="BM19" s="33"/>
      <c r="BN19" s="33">
        <v>1</v>
      </c>
      <c r="BO19" s="33">
        <v>0</v>
      </c>
      <c r="BP19" s="33">
        <v>0</v>
      </c>
      <c r="BQ19" s="33">
        <v>2</v>
      </c>
      <c r="BR19" s="33">
        <v>0</v>
      </c>
      <c r="BS19" s="33">
        <v>0</v>
      </c>
      <c r="BT19" s="33">
        <v>1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>
        <f t="shared" si="17"/>
        <v>4</v>
      </c>
      <c r="CD19" s="34">
        <f t="shared" si="18"/>
        <v>8</v>
      </c>
      <c r="CE19" s="33"/>
    </row>
    <row r="20" spans="1:83" x14ac:dyDescent="0.2">
      <c r="A20" s="20">
        <v>11</v>
      </c>
      <c r="B20" s="41" t="s">
        <v>89</v>
      </c>
      <c r="C20" s="33">
        <v>1</v>
      </c>
      <c r="D20" s="33">
        <v>1</v>
      </c>
      <c r="E20" s="33">
        <v>0</v>
      </c>
      <c r="F20" s="33">
        <v>0</v>
      </c>
      <c r="G20" s="33">
        <f t="shared" si="3"/>
        <v>2</v>
      </c>
      <c r="H20" s="33">
        <v>0</v>
      </c>
      <c r="I20" s="33">
        <v>1</v>
      </c>
      <c r="J20" s="33">
        <v>0</v>
      </c>
      <c r="K20" s="33">
        <f t="shared" si="4"/>
        <v>1</v>
      </c>
      <c r="L20" s="33">
        <v>1</v>
      </c>
      <c r="M20" s="33">
        <v>2</v>
      </c>
      <c r="N20" s="33">
        <v>0</v>
      </c>
      <c r="O20" s="33">
        <f t="shared" si="5"/>
        <v>3</v>
      </c>
      <c r="P20" s="33">
        <v>1</v>
      </c>
      <c r="Q20" s="33">
        <v>0</v>
      </c>
      <c r="R20" s="33">
        <v>0</v>
      </c>
      <c r="S20" s="33">
        <f t="shared" si="6"/>
        <v>1</v>
      </c>
      <c r="T20" s="33">
        <v>0</v>
      </c>
      <c r="U20" s="33">
        <v>0</v>
      </c>
      <c r="V20" s="33">
        <v>0</v>
      </c>
      <c r="W20" s="33">
        <f t="shared" si="7"/>
        <v>0</v>
      </c>
      <c r="X20" s="33">
        <v>1</v>
      </c>
      <c r="Y20" s="33">
        <v>1</v>
      </c>
      <c r="Z20" s="33">
        <v>1</v>
      </c>
      <c r="AA20" s="33">
        <f t="shared" si="8"/>
        <v>3</v>
      </c>
      <c r="AB20" s="33">
        <v>1</v>
      </c>
      <c r="AC20" s="33">
        <v>2</v>
      </c>
      <c r="AD20" s="33">
        <v>0</v>
      </c>
      <c r="AE20" s="33">
        <f t="shared" si="9"/>
        <v>3</v>
      </c>
      <c r="AF20" s="33">
        <f t="shared" si="0"/>
        <v>4</v>
      </c>
      <c r="AG20" s="33">
        <f t="shared" si="1"/>
        <v>1</v>
      </c>
      <c r="AH20" s="33">
        <f t="shared" si="2"/>
        <v>6</v>
      </c>
      <c r="AI20" s="33">
        <f t="shared" si="10"/>
        <v>11</v>
      </c>
      <c r="AJ20" s="33">
        <v>1</v>
      </c>
      <c r="AK20" s="33">
        <v>0</v>
      </c>
      <c r="AL20" s="33">
        <v>0</v>
      </c>
      <c r="AM20" s="33">
        <v>0</v>
      </c>
      <c r="AN20" s="33">
        <f t="shared" si="11"/>
        <v>1</v>
      </c>
      <c r="AO20" s="33">
        <v>0</v>
      </c>
      <c r="AP20" s="33">
        <v>0</v>
      </c>
      <c r="AQ20" s="33">
        <v>1</v>
      </c>
      <c r="AR20" s="33">
        <v>0</v>
      </c>
      <c r="AS20" s="33">
        <v>0</v>
      </c>
      <c r="AT20" s="33">
        <f t="shared" si="12"/>
        <v>1</v>
      </c>
      <c r="AU20" s="33">
        <v>0</v>
      </c>
      <c r="AV20" s="33">
        <v>0</v>
      </c>
      <c r="AW20" s="33">
        <v>0</v>
      </c>
      <c r="AX20" s="33">
        <v>1</v>
      </c>
      <c r="AY20" s="33">
        <v>1</v>
      </c>
      <c r="AZ20" s="33">
        <v>0</v>
      </c>
      <c r="BA20" s="33">
        <v>0</v>
      </c>
      <c r="BB20" s="33">
        <v>0</v>
      </c>
      <c r="BC20" s="33">
        <f t="shared" si="13"/>
        <v>2</v>
      </c>
      <c r="BD20" s="33">
        <v>2</v>
      </c>
      <c r="BE20" s="33">
        <v>0</v>
      </c>
      <c r="BF20" s="33">
        <v>1</v>
      </c>
      <c r="BG20" s="33">
        <v>0</v>
      </c>
      <c r="BH20" s="33">
        <v>0</v>
      </c>
      <c r="BI20" s="33">
        <v>0</v>
      </c>
      <c r="BJ20" s="33">
        <f t="shared" si="14"/>
        <v>3</v>
      </c>
      <c r="BK20" s="33">
        <f t="shared" si="15"/>
        <v>7</v>
      </c>
      <c r="BL20" s="33">
        <f t="shared" si="16"/>
        <v>18</v>
      </c>
      <c r="BM20" s="33"/>
      <c r="BN20" s="33">
        <v>0</v>
      </c>
      <c r="BO20" s="33">
        <v>0</v>
      </c>
      <c r="BP20" s="33">
        <v>0</v>
      </c>
      <c r="BQ20" s="33">
        <v>6</v>
      </c>
      <c r="BR20" s="33">
        <v>1</v>
      </c>
      <c r="BS20" s="33">
        <v>0</v>
      </c>
      <c r="BT20" s="33">
        <v>3</v>
      </c>
      <c r="BU20" s="33">
        <v>7</v>
      </c>
      <c r="BV20" s="33">
        <v>0</v>
      </c>
      <c r="BW20" s="33">
        <v>0</v>
      </c>
      <c r="BX20" s="33">
        <v>0</v>
      </c>
      <c r="BY20" s="33">
        <v>0</v>
      </c>
      <c r="BZ20" s="33">
        <v>0</v>
      </c>
      <c r="CA20" s="33">
        <v>6</v>
      </c>
      <c r="CB20" s="33">
        <v>1</v>
      </c>
      <c r="CC20" s="33">
        <f t="shared" si="17"/>
        <v>24</v>
      </c>
      <c r="CD20" s="34">
        <f t="shared" si="18"/>
        <v>42</v>
      </c>
      <c r="CE20" s="33" t="s">
        <v>90</v>
      </c>
    </row>
    <row r="21" spans="1:83" x14ac:dyDescent="0.2">
      <c r="A21" s="20">
        <v>12</v>
      </c>
      <c r="B21" s="41" t="s">
        <v>91</v>
      </c>
      <c r="C21" s="33">
        <v>0</v>
      </c>
      <c r="D21" s="33">
        <v>0</v>
      </c>
      <c r="E21" s="33">
        <v>0</v>
      </c>
      <c r="F21" s="33">
        <v>0</v>
      </c>
      <c r="G21" s="33">
        <f t="shared" si="3"/>
        <v>0</v>
      </c>
      <c r="H21" s="33">
        <v>0</v>
      </c>
      <c r="I21" s="33">
        <v>0</v>
      </c>
      <c r="J21" s="33">
        <v>0</v>
      </c>
      <c r="K21" s="33">
        <f t="shared" si="4"/>
        <v>0</v>
      </c>
      <c r="L21" s="33">
        <v>0</v>
      </c>
      <c r="M21" s="33">
        <v>0</v>
      </c>
      <c r="N21" s="33">
        <v>0</v>
      </c>
      <c r="O21" s="33">
        <f t="shared" si="5"/>
        <v>0</v>
      </c>
      <c r="P21" s="33">
        <v>0</v>
      </c>
      <c r="Q21" s="33">
        <v>0</v>
      </c>
      <c r="R21" s="33">
        <v>0</v>
      </c>
      <c r="S21" s="33">
        <f t="shared" si="6"/>
        <v>0</v>
      </c>
      <c r="T21" s="33">
        <v>0</v>
      </c>
      <c r="U21" s="33">
        <v>0</v>
      </c>
      <c r="V21" s="33">
        <v>0</v>
      </c>
      <c r="W21" s="33">
        <f t="shared" si="7"/>
        <v>0</v>
      </c>
      <c r="X21" s="33">
        <v>0</v>
      </c>
      <c r="Y21" s="33">
        <v>0</v>
      </c>
      <c r="Z21" s="33">
        <v>0</v>
      </c>
      <c r="AA21" s="33">
        <f t="shared" si="8"/>
        <v>0</v>
      </c>
      <c r="AB21" s="33">
        <v>0</v>
      </c>
      <c r="AC21" s="33">
        <v>1</v>
      </c>
      <c r="AD21" s="33">
        <v>0</v>
      </c>
      <c r="AE21" s="33">
        <f t="shared" si="9"/>
        <v>1</v>
      </c>
      <c r="AF21" s="33">
        <f t="shared" si="0"/>
        <v>0</v>
      </c>
      <c r="AG21" s="33">
        <f t="shared" si="1"/>
        <v>0</v>
      </c>
      <c r="AH21" s="33">
        <f t="shared" si="2"/>
        <v>1</v>
      </c>
      <c r="AI21" s="33">
        <f t="shared" si="10"/>
        <v>1</v>
      </c>
      <c r="AJ21" s="33">
        <v>0</v>
      </c>
      <c r="AK21" s="33">
        <v>0</v>
      </c>
      <c r="AL21" s="33">
        <v>0</v>
      </c>
      <c r="AM21" s="33">
        <v>0</v>
      </c>
      <c r="AN21" s="33">
        <f t="shared" si="11"/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f t="shared" si="12"/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f t="shared" si="13"/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f t="shared" si="14"/>
        <v>0</v>
      </c>
      <c r="BK21" s="33">
        <f t="shared" si="15"/>
        <v>0</v>
      </c>
      <c r="BL21" s="33">
        <f t="shared" si="16"/>
        <v>1</v>
      </c>
      <c r="BM21" s="33"/>
      <c r="BN21" s="33">
        <v>1</v>
      </c>
      <c r="BO21" s="33">
        <v>0</v>
      </c>
      <c r="BP21" s="33">
        <v>0</v>
      </c>
      <c r="BQ21" s="33">
        <v>3</v>
      </c>
      <c r="BR21" s="33">
        <v>1</v>
      </c>
      <c r="BS21" s="33">
        <v>0</v>
      </c>
      <c r="BT21" s="33">
        <v>0</v>
      </c>
      <c r="BU21" s="33">
        <v>0</v>
      </c>
      <c r="BV21" s="33">
        <v>2</v>
      </c>
      <c r="BW21" s="33">
        <v>0</v>
      </c>
      <c r="BX21" s="33">
        <v>0</v>
      </c>
      <c r="BY21" s="33">
        <v>0</v>
      </c>
      <c r="BZ21" s="33">
        <v>0</v>
      </c>
      <c r="CA21" s="33">
        <v>0</v>
      </c>
      <c r="CB21" s="33">
        <v>1</v>
      </c>
      <c r="CC21" s="33">
        <f t="shared" si="17"/>
        <v>8</v>
      </c>
      <c r="CD21" s="34">
        <f t="shared" si="18"/>
        <v>9</v>
      </c>
      <c r="CE21" s="33" t="s">
        <v>76</v>
      </c>
    </row>
    <row r="22" spans="1:83" x14ac:dyDescent="0.2">
      <c r="A22" s="20">
        <v>13</v>
      </c>
      <c r="B22" s="41" t="s">
        <v>92</v>
      </c>
      <c r="C22" s="33">
        <v>1</v>
      </c>
      <c r="D22" s="33">
        <v>0</v>
      </c>
      <c r="E22" s="33">
        <v>0</v>
      </c>
      <c r="F22" s="33">
        <v>1</v>
      </c>
      <c r="G22" s="33">
        <f t="shared" si="3"/>
        <v>2</v>
      </c>
      <c r="H22" s="33">
        <v>0</v>
      </c>
      <c r="I22" s="33">
        <v>3</v>
      </c>
      <c r="J22" s="33">
        <v>3</v>
      </c>
      <c r="K22" s="33">
        <f t="shared" si="4"/>
        <v>6</v>
      </c>
      <c r="L22" s="33">
        <v>2</v>
      </c>
      <c r="M22" s="33">
        <v>3</v>
      </c>
      <c r="N22" s="33">
        <v>2</v>
      </c>
      <c r="O22" s="33">
        <f t="shared" si="5"/>
        <v>7</v>
      </c>
      <c r="P22" s="33">
        <v>0</v>
      </c>
      <c r="Q22" s="33">
        <v>0</v>
      </c>
      <c r="R22" s="33">
        <v>0</v>
      </c>
      <c r="S22" s="33">
        <f t="shared" si="6"/>
        <v>0</v>
      </c>
      <c r="T22" s="33">
        <v>0</v>
      </c>
      <c r="U22" s="33">
        <v>0</v>
      </c>
      <c r="V22" s="33">
        <v>0</v>
      </c>
      <c r="W22" s="33">
        <f t="shared" si="7"/>
        <v>0</v>
      </c>
      <c r="X22" s="33">
        <v>0</v>
      </c>
      <c r="Y22" s="33">
        <v>0</v>
      </c>
      <c r="Z22" s="33">
        <v>0</v>
      </c>
      <c r="AA22" s="33">
        <f t="shared" si="8"/>
        <v>0</v>
      </c>
      <c r="AB22" s="33">
        <v>0</v>
      </c>
      <c r="AC22" s="33">
        <v>0</v>
      </c>
      <c r="AD22" s="33">
        <v>0</v>
      </c>
      <c r="AE22" s="33">
        <f t="shared" si="9"/>
        <v>0</v>
      </c>
      <c r="AF22" s="33">
        <f t="shared" si="0"/>
        <v>13</v>
      </c>
      <c r="AG22" s="33">
        <f t="shared" si="1"/>
        <v>0</v>
      </c>
      <c r="AH22" s="33">
        <f t="shared" si="2"/>
        <v>0</v>
      </c>
      <c r="AI22" s="33">
        <f t="shared" si="10"/>
        <v>13</v>
      </c>
      <c r="AJ22" s="33">
        <v>1</v>
      </c>
      <c r="AK22" s="33">
        <v>0</v>
      </c>
      <c r="AL22" s="33">
        <v>0</v>
      </c>
      <c r="AM22" s="33">
        <v>2</v>
      </c>
      <c r="AN22" s="33">
        <f t="shared" si="11"/>
        <v>3</v>
      </c>
      <c r="AO22" s="33">
        <v>1</v>
      </c>
      <c r="AP22" s="33">
        <v>0</v>
      </c>
      <c r="AQ22" s="33">
        <v>0</v>
      </c>
      <c r="AR22" s="33">
        <v>1</v>
      </c>
      <c r="AS22" s="33">
        <v>1</v>
      </c>
      <c r="AT22" s="33">
        <f t="shared" si="12"/>
        <v>3</v>
      </c>
      <c r="AU22" s="33">
        <v>0</v>
      </c>
      <c r="AV22" s="33">
        <v>0</v>
      </c>
      <c r="AW22" s="33">
        <v>1</v>
      </c>
      <c r="AX22" s="33">
        <v>1</v>
      </c>
      <c r="AY22" s="33">
        <v>1</v>
      </c>
      <c r="AZ22" s="33">
        <v>0</v>
      </c>
      <c r="BA22" s="33">
        <v>0</v>
      </c>
      <c r="BB22" s="33">
        <v>0</v>
      </c>
      <c r="BC22" s="33">
        <f t="shared" si="13"/>
        <v>3</v>
      </c>
      <c r="BD22" s="33">
        <v>5</v>
      </c>
      <c r="BE22" s="33">
        <v>0</v>
      </c>
      <c r="BF22" s="33">
        <v>2</v>
      </c>
      <c r="BG22" s="33">
        <v>0</v>
      </c>
      <c r="BH22" s="33">
        <v>0</v>
      </c>
      <c r="BI22" s="33">
        <v>0</v>
      </c>
      <c r="BJ22" s="33">
        <f t="shared" si="14"/>
        <v>7</v>
      </c>
      <c r="BK22" s="33">
        <f t="shared" si="15"/>
        <v>16</v>
      </c>
      <c r="BL22" s="33">
        <f t="shared" si="16"/>
        <v>29</v>
      </c>
      <c r="BM22" s="33"/>
      <c r="BN22" s="33">
        <v>1</v>
      </c>
      <c r="BO22" s="33">
        <v>0</v>
      </c>
      <c r="BP22" s="33">
        <v>0</v>
      </c>
      <c r="BQ22" s="33">
        <v>5</v>
      </c>
      <c r="BR22" s="33">
        <v>0</v>
      </c>
      <c r="BS22" s="33">
        <v>1</v>
      </c>
      <c r="BT22" s="33">
        <v>1</v>
      </c>
      <c r="BU22" s="33">
        <v>19</v>
      </c>
      <c r="BV22" s="33">
        <v>5</v>
      </c>
      <c r="BW22" s="33">
        <v>2</v>
      </c>
      <c r="BX22" s="33">
        <v>1</v>
      </c>
      <c r="BY22" s="33">
        <v>3</v>
      </c>
      <c r="BZ22" s="33">
        <v>0</v>
      </c>
      <c r="CA22" s="33">
        <v>6</v>
      </c>
      <c r="CB22" s="33">
        <v>2</v>
      </c>
      <c r="CC22" s="33">
        <f t="shared" si="17"/>
        <v>46</v>
      </c>
      <c r="CD22" s="34">
        <f t="shared" si="18"/>
        <v>75</v>
      </c>
      <c r="CE22" s="33" t="s">
        <v>76</v>
      </c>
    </row>
    <row r="23" spans="1:83" x14ac:dyDescent="0.2">
      <c r="A23" s="20">
        <v>14</v>
      </c>
      <c r="B23" s="41" t="s">
        <v>93</v>
      </c>
      <c r="C23" s="33">
        <v>1</v>
      </c>
      <c r="D23" s="33">
        <v>1</v>
      </c>
      <c r="E23" s="33">
        <v>0</v>
      </c>
      <c r="F23" s="33">
        <v>1</v>
      </c>
      <c r="G23" s="33">
        <f t="shared" si="3"/>
        <v>3</v>
      </c>
      <c r="H23" s="33">
        <v>1</v>
      </c>
      <c r="I23" s="33">
        <v>0</v>
      </c>
      <c r="J23" s="33">
        <v>0</v>
      </c>
      <c r="K23" s="33">
        <f t="shared" si="4"/>
        <v>1</v>
      </c>
      <c r="L23" s="33">
        <v>0</v>
      </c>
      <c r="M23" s="33">
        <v>0</v>
      </c>
      <c r="N23" s="33">
        <v>0</v>
      </c>
      <c r="O23" s="33">
        <f t="shared" si="5"/>
        <v>0</v>
      </c>
      <c r="P23" s="33">
        <v>0</v>
      </c>
      <c r="Q23" s="33">
        <v>0</v>
      </c>
      <c r="R23" s="33">
        <v>0</v>
      </c>
      <c r="S23" s="33">
        <f t="shared" si="6"/>
        <v>0</v>
      </c>
      <c r="T23" s="33">
        <v>1</v>
      </c>
      <c r="U23" s="33">
        <v>0</v>
      </c>
      <c r="V23" s="33">
        <v>0</v>
      </c>
      <c r="W23" s="33">
        <f t="shared" si="7"/>
        <v>1</v>
      </c>
      <c r="X23" s="33">
        <v>1</v>
      </c>
      <c r="Y23" s="33">
        <v>0</v>
      </c>
      <c r="Z23" s="33">
        <v>0</v>
      </c>
      <c r="AA23" s="33">
        <f t="shared" si="8"/>
        <v>1</v>
      </c>
      <c r="AB23" s="33">
        <v>1</v>
      </c>
      <c r="AC23" s="33">
        <v>0</v>
      </c>
      <c r="AD23" s="33">
        <v>0</v>
      </c>
      <c r="AE23" s="33">
        <f t="shared" si="9"/>
        <v>1</v>
      </c>
      <c r="AF23" s="33">
        <f t="shared" si="0"/>
        <v>1</v>
      </c>
      <c r="AG23" s="33">
        <f t="shared" si="1"/>
        <v>1</v>
      </c>
      <c r="AH23" s="33">
        <f t="shared" si="2"/>
        <v>2</v>
      </c>
      <c r="AI23" s="33">
        <f t="shared" si="10"/>
        <v>4</v>
      </c>
      <c r="AJ23" s="33">
        <v>1</v>
      </c>
      <c r="AK23" s="33">
        <v>0</v>
      </c>
      <c r="AL23" s="33">
        <v>5</v>
      </c>
      <c r="AM23" s="33">
        <v>0</v>
      </c>
      <c r="AN23" s="33">
        <f t="shared" si="11"/>
        <v>6</v>
      </c>
      <c r="AO23" s="33">
        <v>1</v>
      </c>
      <c r="AP23" s="33">
        <v>0</v>
      </c>
      <c r="AQ23" s="33">
        <v>1</v>
      </c>
      <c r="AR23" s="33">
        <v>1</v>
      </c>
      <c r="AS23" s="33">
        <v>1</v>
      </c>
      <c r="AT23" s="33">
        <f t="shared" si="12"/>
        <v>4</v>
      </c>
      <c r="AU23" s="33">
        <v>0</v>
      </c>
      <c r="AV23" s="33">
        <v>1</v>
      </c>
      <c r="AW23" s="33">
        <v>0</v>
      </c>
      <c r="AX23" s="33">
        <v>1</v>
      </c>
      <c r="AY23" s="33">
        <v>4</v>
      </c>
      <c r="AZ23" s="33">
        <v>0</v>
      </c>
      <c r="BA23" s="33">
        <v>1</v>
      </c>
      <c r="BB23" s="33">
        <v>0</v>
      </c>
      <c r="BC23" s="33">
        <f t="shared" si="13"/>
        <v>7</v>
      </c>
      <c r="BD23" s="33">
        <v>3</v>
      </c>
      <c r="BE23" s="33">
        <v>1</v>
      </c>
      <c r="BF23" s="33">
        <v>2</v>
      </c>
      <c r="BG23" s="33">
        <v>0</v>
      </c>
      <c r="BH23" s="33">
        <v>0</v>
      </c>
      <c r="BI23" s="33">
        <v>0</v>
      </c>
      <c r="BJ23" s="33">
        <f t="shared" si="14"/>
        <v>6</v>
      </c>
      <c r="BK23" s="33">
        <f t="shared" si="15"/>
        <v>23</v>
      </c>
      <c r="BL23" s="33">
        <f t="shared" si="16"/>
        <v>27</v>
      </c>
      <c r="BM23" s="33"/>
      <c r="BN23" s="33">
        <v>1</v>
      </c>
      <c r="BO23" s="33">
        <v>0</v>
      </c>
      <c r="BP23" s="33">
        <v>0</v>
      </c>
      <c r="BQ23" s="33">
        <v>13</v>
      </c>
      <c r="BR23" s="33">
        <v>0</v>
      </c>
      <c r="BS23" s="33">
        <v>1</v>
      </c>
      <c r="BT23" s="33">
        <v>1</v>
      </c>
      <c r="BU23" s="33">
        <v>15</v>
      </c>
      <c r="BV23" s="33">
        <v>2</v>
      </c>
      <c r="BW23" s="33">
        <v>0</v>
      </c>
      <c r="BX23" s="33">
        <v>1</v>
      </c>
      <c r="BY23" s="33">
        <v>4</v>
      </c>
      <c r="BZ23" s="33">
        <v>0</v>
      </c>
      <c r="CA23" s="33">
        <v>8</v>
      </c>
      <c r="CB23" s="33">
        <v>0</v>
      </c>
      <c r="CC23" s="33">
        <f t="shared" si="17"/>
        <v>46</v>
      </c>
      <c r="CD23" s="34">
        <f t="shared" si="18"/>
        <v>73</v>
      </c>
      <c r="CE23" s="33"/>
    </row>
    <row r="24" spans="1:83" ht="15" customHeight="1" x14ac:dyDescent="0.2">
      <c r="A24" s="20">
        <v>15</v>
      </c>
      <c r="B24" s="41" t="s">
        <v>94</v>
      </c>
      <c r="C24" s="33">
        <v>0</v>
      </c>
      <c r="D24" s="33">
        <v>0</v>
      </c>
      <c r="E24" s="33">
        <v>0</v>
      </c>
      <c r="F24" s="33">
        <v>1</v>
      </c>
      <c r="G24" s="33">
        <f t="shared" si="3"/>
        <v>1</v>
      </c>
      <c r="H24" s="33">
        <v>0</v>
      </c>
      <c r="I24" s="33">
        <v>0</v>
      </c>
      <c r="J24" s="33">
        <v>0</v>
      </c>
      <c r="K24" s="33">
        <f t="shared" si="4"/>
        <v>0</v>
      </c>
      <c r="L24" s="33">
        <v>1</v>
      </c>
      <c r="M24" s="33">
        <v>0</v>
      </c>
      <c r="N24" s="33">
        <v>0</v>
      </c>
      <c r="O24" s="33">
        <f t="shared" si="5"/>
        <v>1</v>
      </c>
      <c r="P24" s="33">
        <v>0</v>
      </c>
      <c r="Q24" s="33">
        <v>0</v>
      </c>
      <c r="R24" s="33">
        <v>0</v>
      </c>
      <c r="S24" s="33">
        <f t="shared" si="6"/>
        <v>0</v>
      </c>
      <c r="T24" s="33">
        <v>0</v>
      </c>
      <c r="U24" s="33">
        <v>1</v>
      </c>
      <c r="V24" s="33">
        <v>0</v>
      </c>
      <c r="W24" s="33">
        <f t="shared" si="7"/>
        <v>1</v>
      </c>
      <c r="X24" s="33">
        <v>0</v>
      </c>
      <c r="Y24" s="33">
        <v>0</v>
      </c>
      <c r="Z24" s="33">
        <v>0</v>
      </c>
      <c r="AA24" s="33">
        <f t="shared" si="8"/>
        <v>0</v>
      </c>
      <c r="AB24" s="33">
        <v>0</v>
      </c>
      <c r="AC24" s="33">
        <v>1</v>
      </c>
      <c r="AD24" s="33">
        <v>0</v>
      </c>
      <c r="AE24" s="33">
        <f t="shared" si="9"/>
        <v>1</v>
      </c>
      <c r="AF24" s="33">
        <f t="shared" si="0"/>
        <v>1</v>
      </c>
      <c r="AG24" s="33">
        <f t="shared" si="1"/>
        <v>1</v>
      </c>
      <c r="AH24" s="33">
        <f t="shared" si="2"/>
        <v>1</v>
      </c>
      <c r="AI24" s="33">
        <f t="shared" si="10"/>
        <v>3</v>
      </c>
      <c r="AJ24" s="33">
        <v>1</v>
      </c>
      <c r="AK24" s="33">
        <v>0</v>
      </c>
      <c r="AL24" s="33">
        <v>0</v>
      </c>
      <c r="AM24" s="33">
        <v>1</v>
      </c>
      <c r="AN24" s="33">
        <f t="shared" si="11"/>
        <v>2</v>
      </c>
      <c r="AO24" s="33">
        <v>0</v>
      </c>
      <c r="AP24" s="33">
        <v>0</v>
      </c>
      <c r="AQ24" s="33">
        <v>0</v>
      </c>
      <c r="AR24" s="33">
        <v>1</v>
      </c>
      <c r="AS24" s="33">
        <v>0</v>
      </c>
      <c r="AT24" s="33">
        <f t="shared" si="12"/>
        <v>1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f t="shared" si="13"/>
        <v>0</v>
      </c>
      <c r="BD24" s="33">
        <v>2</v>
      </c>
      <c r="BE24" s="33">
        <v>0</v>
      </c>
      <c r="BF24" s="33">
        <v>1</v>
      </c>
      <c r="BG24" s="33">
        <v>0</v>
      </c>
      <c r="BH24" s="33">
        <v>0</v>
      </c>
      <c r="BI24" s="33">
        <v>0</v>
      </c>
      <c r="BJ24" s="33">
        <f t="shared" si="14"/>
        <v>3</v>
      </c>
      <c r="BK24" s="33">
        <f t="shared" si="15"/>
        <v>6</v>
      </c>
      <c r="BL24" s="33">
        <f t="shared" si="16"/>
        <v>9</v>
      </c>
      <c r="BM24" s="33"/>
      <c r="BN24" s="33">
        <v>1</v>
      </c>
      <c r="BO24" s="33">
        <v>0</v>
      </c>
      <c r="BP24" s="33">
        <v>0</v>
      </c>
      <c r="BQ24" s="33">
        <v>6</v>
      </c>
      <c r="BR24" s="33">
        <v>0</v>
      </c>
      <c r="BS24" s="33">
        <v>0</v>
      </c>
      <c r="BT24" s="33">
        <v>1</v>
      </c>
      <c r="BU24" s="33">
        <v>1</v>
      </c>
      <c r="BV24" s="33">
        <v>2</v>
      </c>
      <c r="BW24" s="33">
        <v>1</v>
      </c>
      <c r="BX24" s="33">
        <v>0</v>
      </c>
      <c r="BY24" s="33">
        <v>0</v>
      </c>
      <c r="BZ24" s="33">
        <v>0</v>
      </c>
      <c r="CA24" s="33">
        <v>6</v>
      </c>
      <c r="CB24" s="33">
        <v>1</v>
      </c>
      <c r="CC24" s="33">
        <f t="shared" si="17"/>
        <v>19</v>
      </c>
      <c r="CD24" s="34">
        <f t="shared" si="18"/>
        <v>28</v>
      </c>
      <c r="CE24" s="33" t="s">
        <v>76</v>
      </c>
    </row>
    <row r="25" spans="1:83" x14ac:dyDescent="0.2">
      <c r="A25" s="20">
        <v>16</v>
      </c>
      <c r="B25" s="41" t="s">
        <v>95</v>
      </c>
      <c r="C25" s="33">
        <v>1</v>
      </c>
      <c r="D25" s="33">
        <v>1</v>
      </c>
      <c r="E25" s="33">
        <v>0</v>
      </c>
      <c r="F25" s="33">
        <v>0</v>
      </c>
      <c r="G25" s="33">
        <f t="shared" si="3"/>
        <v>2</v>
      </c>
      <c r="H25" s="33">
        <v>0</v>
      </c>
      <c r="I25" s="33">
        <v>0</v>
      </c>
      <c r="J25" s="33">
        <v>0</v>
      </c>
      <c r="K25" s="33">
        <f t="shared" si="4"/>
        <v>0</v>
      </c>
      <c r="L25" s="33">
        <v>0</v>
      </c>
      <c r="M25" s="33">
        <v>0</v>
      </c>
      <c r="N25" s="33">
        <v>0</v>
      </c>
      <c r="O25" s="33">
        <f t="shared" si="5"/>
        <v>0</v>
      </c>
      <c r="P25" s="33">
        <v>1</v>
      </c>
      <c r="Q25" s="33">
        <v>1</v>
      </c>
      <c r="R25" s="33">
        <v>0</v>
      </c>
      <c r="S25" s="33">
        <f t="shared" si="6"/>
        <v>2</v>
      </c>
      <c r="T25" s="33">
        <v>0</v>
      </c>
      <c r="U25" s="33">
        <v>0</v>
      </c>
      <c r="V25" s="33">
        <v>1</v>
      </c>
      <c r="W25" s="33">
        <f t="shared" si="7"/>
        <v>1</v>
      </c>
      <c r="X25" s="33">
        <v>3</v>
      </c>
      <c r="Y25" s="33">
        <v>3</v>
      </c>
      <c r="Z25" s="33">
        <v>0</v>
      </c>
      <c r="AA25" s="33">
        <f t="shared" si="8"/>
        <v>6</v>
      </c>
      <c r="AB25" s="33">
        <v>0</v>
      </c>
      <c r="AC25" s="33">
        <v>0</v>
      </c>
      <c r="AD25" s="33">
        <v>2</v>
      </c>
      <c r="AE25" s="33">
        <f t="shared" si="9"/>
        <v>2</v>
      </c>
      <c r="AF25" s="33">
        <f t="shared" si="0"/>
        <v>0</v>
      </c>
      <c r="AG25" s="33">
        <f t="shared" si="1"/>
        <v>3</v>
      </c>
      <c r="AH25" s="33">
        <f t="shared" si="2"/>
        <v>8</v>
      </c>
      <c r="AI25" s="33">
        <f t="shared" si="10"/>
        <v>11</v>
      </c>
      <c r="AJ25" s="33">
        <v>1</v>
      </c>
      <c r="AK25" s="33">
        <v>0</v>
      </c>
      <c r="AL25" s="33">
        <v>1</v>
      </c>
      <c r="AM25" s="33">
        <v>2</v>
      </c>
      <c r="AN25" s="33">
        <f t="shared" si="11"/>
        <v>4</v>
      </c>
      <c r="AO25" s="33">
        <v>1</v>
      </c>
      <c r="AP25" s="33">
        <v>0</v>
      </c>
      <c r="AQ25" s="33">
        <v>1</v>
      </c>
      <c r="AR25" s="33">
        <v>1</v>
      </c>
      <c r="AS25" s="33">
        <v>1</v>
      </c>
      <c r="AT25" s="33">
        <f t="shared" si="12"/>
        <v>4</v>
      </c>
      <c r="AU25" s="33">
        <v>0</v>
      </c>
      <c r="AV25" s="33">
        <v>1</v>
      </c>
      <c r="AW25" s="33">
        <v>0</v>
      </c>
      <c r="AX25" s="33">
        <v>1</v>
      </c>
      <c r="AY25" s="33">
        <v>2</v>
      </c>
      <c r="AZ25" s="33">
        <v>1</v>
      </c>
      <c r="BA25" s="33">
        <v>1</v>
      </c>
      <c r="BB25" s="33">
        <v>0</v>
      </c>
      <c r="BC25" s="33">
        <f t="shared" si="13"/>
        <v>6</v>
      </c>
      <c r="BD25" s="33">
        <v>0</v>
      </c>
      <c r="BE25" s="33">
        <v>1</v>
      </c>
      <c r="BF25" s="33">
        <v>0</v>
      </c>
      <c r="BG25" s="33">
        <v>0</v>
      </c>
      <c r="BH25" s="33">
        <v>2</v>
      </c>
      <c r="BI25" s="33">
        <v>3</v>
      </c>
      <c r="BJ25" s="33">
        <f t="shared" si="14"/>
        <v>6</v>
      </c>
      <c r="BK25" s="33">
        <f t="shared" si="15"/>
        <v>20</v>
      </c>
      <c r="BL25" s="33">
        <f t="shared" si="16"/>
        <v>31</v>
      </c>
      <c r="BM25" s="33" t="s">
        <v>96</v>
      </c>
      <c r="BN25" s="33">
        <v>1</v>
      </c>
      <c r="BO25" s="33">
        <v>0</v>
      </c>
      <c r="BP25" s="33">
        <v>1</v>
      </c>
      <c r="BQ25" s="33">
        <v>6</v>
      </c>
      <c r="BR25" s="33">
        <v>0</v>
      </c>
      <c r="BS25" s="33">
        <v>1</v>
      </c>
      <c r="BT25" s="33">
        <v>1</v>
      </c>
      <c r="BU25" s="33">
        <v>19</v>
      </c>
      <c r="BV25" s="33">
        <v>3</v>
      </c>
      <c r="BW25" s="33">
        <v>0</v>
      </c>
      <c r="BX25" s="33">
        <v>1</v>
      </c>
      <c r="BY25" s="33">
        <v>2</v>
      </c>
      <c r="BZ25" s="33">
        <v>0</v>
      </c>
      <c r="CA25" s="33">
        <v>12</v>
      </c>
      <c r="CB25" s="33">
        <v>1</v>
      </c>
      <c r="CC25" s="33">
        <f t="shared" si="17"/>
        <v>48</v>
      </c>
      <c r="CD25" s="34">
        <f t="shared" si="18"/>
        <v>79</v>
      </c>
      <c r="CE25" s="33" t="s">
        <v>97</v>
      </c>
    </row>
    <row r="26" spans="1:83" x14ac:dyDescent="0.2">
      <c r="A26" s="20">
        <v>17</v>
      </c>
      <c r="B26" s="41" t="s">
        <v>98</v>
      </c>
      <c r="C26" s="33">
        <v>0</v>
      </c>
      <c r="D26" s="33">
        <v>0</v>
      </c>
      <c r="E26" s="33">
        <v>0</v>
      </c>
      <c r="F26" s="33">
        <v>0</v>
      </c>
      <c r="G26" s="33">
        <f t="shared" si="3"/>
        <v>0</v>
      </c>
      <c r="H26" s="33">
        <v>1</v>
      </c>
      <c r="I26" s="33">
        <v>0</v>
      </c>
      <c r="J26" s="33">
        <v>0</v>
      </c>
      <c r="K26" s="33">
        <f t="shared" si="4"/>
        <v>1</v>
      </c>
      <c r="L26" s="33">
        <v>1</v>
      </c>
      <c r="M26" s="33">
        <v>1</v>
      </c>
      <c r="N26" s="33">
        <v>0</v>
      </c>
      <c r="O26" s="33">
        <f t="shared" si="5"/>
        <v>2</v>
      </c>
      <c r="P26" s="33">
        <v>0</v>
      </c>
      <c r="Q26" s="33">
        <v>0</v>
      </c>
      <c r="R26" s="33">
        <v>0</v>
      </c>
      <c r="S26" s="33">
        <f t="shared" si="6"/>
        <v>0</v>
      </c>
      <c r="T26" s="33">
        <v>0</v>
      </c>
      <c r="U26" s="33">
        <v>0</v>
      </c>
      <c r="V26" s="33">
        <v>0</v>
      </c>
      <c r="W26" s="33">
        <f t="shared" si="7"/>
        <v>0</v>
      </c>
      <c r="X26" s="33">
        <v>0</v>
      </c>
      <c r="Y26" s="33">
        <v>0</v>
      </c>
      <c r="Z26" s="33">
        <v>0</v>
      </c>
      <c r="AA26" s="33">
        <f t="shared" si="8"/>
        <v>0</v>
      </c>
      <c r="AB26" s="33">
        <v>0</v>
      </c>
      <c r="AC26" s="33">
        <v>0</v>
      </c>
      <c r="AD26" s="33">
        <v>0</v>
      </c>
      <c r="AE26" s="33">
        <f t="shared" si="9"/>
        <v>0</v>
      </c>
      <c r="AF26" s="33">
        <f t="shared" si="0"/>
        <v>3</v>
      </c>
      <c r="AG26" s="33">
        <f t="shared" si="1"/>
        <v>0</v>
      </c>
      <c r="AH26" s="33">
        <f t="shared" si="2"/>
        <v>0</v>
      </c>
      <c r="AI26" s="33">
        <f t="shared" si="10"/>
        <v>3</v>
      </c>
      <c r="AJ26" s="33">
        <v>0</v>
      </c>
      <c r="AK26" s="33">
        <v>0</v>
      </c>
      <c r="AL26" s="33">
        <v>0</v>
      </c>
      <c r="AM26" s="33">
        <v>0</v>
      </c>
      <c r="AN26" s="33">
        <f t="shared" si="11"/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f t="shared" si="12"/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f t="shared" si="13"/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f t="shared" si="14"/>
        <v>0</v>
      </c>
      <c r="BK26" s="33">
        <f t="shared" si="15"/>
        <v>0</v>
      </c>
      <c r="BL26" s="33">
        <f t="shared" si="16"/>
        <v>3</v>
      </c>
      <c r="BM26" s="33"/>
      <c r="BN26" s="33">
        <v>1</v>
      </c>
      <c r="BO26" s="33">
        <v>0</v>
      </c>
      <c r="BP26" s="33">
        <v>1</v>
      </c>
      <c r="BQ26" s="33">
        <v>3</v>
      </c>
      <c r="BR26" s="33">
        <v>0</v>
      </c>
      <c r="BS26" s="33">
        <v>0</v>
      </c>
      <c r="BT26" s="33">
        <v>1</v>
      </c>
      <c r="BU26" s="33">
        <v>2</v>
      </c>
      <c r="BV26" s="33">
        <v>1</v>
      </c>
      <c r="BW26" s="33">
        <v>0</v>
      </c>
      <c r="BX26" s="33">
        <v>1</v>
      </c>
      <c r="BY26" s="33">
        <v>0</v>
      </c>
      <c r="BZ26" s="33">
        <v>0</v>
      </c>
      <c r="CA26" s="33">
        <v>0</v>
      </c>
      <c r="CB26" s="33">
        <v>0</v>
      </c>
      <c r="CC26" s="33">
        <f t="shared" si="17"/>
        <v>10</v>
      </c>
      <c r="CD26" s="34">
        <f t="shared" si="18"/>
        <v>13</v>
      </c>
      <c r="CE26" s="33"/>
    </row>
    <row r="27" spans="1:83" x14ac:dyDescent="0.2">
      <c r="A27" s="20">
        <v>18</v>
      </c>
      <c r="B27" s="41" t="s">
        <v>99</v>
      </c>
      <c r="C27" s="33">
        <v>1</v>
      </c>
      <c r="D27" s="33">
        <v>0</v>
      </c>
      <c r="E27" s="33">
        <v>1</v>
      </c>
      <c r="F27" s="33">
        <v>1</v>
      </c>
      <c r="G27" s="33">
        <f t="shared" si="3"/>
        <v>3</v>
      </c>
      <c r="H27" s="33">
        <v>0</v>
      </c>
      <c r="I27" s="33">
        <v>1</v>
      </c>
      <c r="J27" s="33">
        <v>1</v>
      </c>
      <c r="K27" s="33">
        <f t="shared" si="4"/>
        <v>2</v>
      </c>
      <c r="L27" s="33">
        <v>1</v>
      </c>
      <c r="M27" s="33">
        <v>2</v>
      </c>
      <c r="N27" s="33">
        <v>0</v>
      </c>
      <c r="O27" s="33">
        <f t="shared" si="5"/>
        <v>3</v>
      </c>
      <c r="P27" s="33">
        <v>0</v>
      </c>
      <c r="Q27" s="33">
        <v>0</v>
      </c>
      <c r="R27" s="33">
        <v>0</v>
      </c>
      <c r="S27" s="33">
        <f t="shared" si="6"/>
        <v>0</v>
      </c>
      <c r="T27" s="33">
        <v>0</v>
      </c>
      <c r="U27" s="33">
        <v>0</v>
      </c>
      <c r="V27" s="33">
        <v>0</v>
      </c>
      <c r="W27" s="33">
        <f t="shared" si="7"/>
        <v>0</v>
      </c>
      <c r="X27" s="33">
        <v>0</v>
      </c>
      <c r="Y27" s="33">
        <v>0</v>
      </c>
      <c r="Z27" s="33">
        <v>1</v>
      </c>
      <c r="AA27" s="33">
        <f t="shared" si="8"/>
        <v>1</v>
      </c>
      <c r="AB27" s="33">
        <v>0</v>
      </c>
      <c r="AC27" s="33">
        <v>2</v>
      </c>
      <c r="AD27" s="33">
        <v>0</v>
      </c>
      <c r="AE27" s="33">
        <f t="shared" si="9"/>
        <v>2</v>
      </c>
      <c r="AF27" s="33">
        <f t="shared" si="0"/>
        <v>5</v>
      </c>
      <c r="AG27" s="33">
        <f t="shared" si="1"/>
        <v>0</v>
      </c>
      <c r="AH27" s="33">
        <f t="shared" si="2"/>
        <v>3</v>
      </c>
      <c r="AI27" s="33">
        <f t="shared" si="10"/>
        <v>8</v>
      </c>
      <c r="AJ27" s="33">
        <v>1</v>
      </c>
      <c r="AK27" s="33">
        <v>0</v>
      </c>
      <c r="AL27" s="33">
        <v>0</v>
      </c>
      <c r="AM27" s="33">
        <v>2</v>
      </c>
      <c r="AN27" s="33">
        <f t="shared" si="11"/>
        <v>3</v>
      </c>
      <c r="AO27" s="33">
        <v>0</v>
      </c>
      <c r="AP27" s="33">
        <v>0</v>
      </c>
      <c r="AQ27" s="33">
        <v>1</v>
      </c>
      <c r="AR27" s="33">
        <v>0</v>
      </c>
      <c r="AS27" s="33">
        <v>0</v>
      </c>
      <c r="AT27" s="33">
        <f t="shared" si="12"/>
        <v>1</v>
      </c>
      <c r="AU27" s="33">
        <v>0</v>
      </c>
      <c r="AV27" s="33">
        <v>1</v>
      </c>
      <c r="AW27" s="33">
        <v>0</v>
      </c>
      <c r="AX27" s="33">
        <v>1</v>
      </c>
      <c r="AY27" s="33">
        <v>1</v>
      </c>
      <c r="AZ27" s="33">
        <v>0</v>
      </c>
      <c r="BA27" s="33">
        <v>1</v>
      </c>
      <c r="BB27" s="33">
        <v>0</v>
      </c>
      <c r="BC27" s="33">
        <f t="shared" si="13"/>
        <v>4</v>
      </c>
      <c r="BD27" s="33">
        <v>0</v>
      </c>
      <c r="BE27" s="33">
        <v>0</v>
      </c>
      <c r="BF27" s="33">
        <v>0</v>
      </c>
      <c r="BG27" s="33">
        <v>0</v>
      </c>
      <c r="BH27" s="33">
        <v>2</v>
      </c>
      <c r="BI27" s="33">
        <v>0</v>
      </c>
      <c r="BJ27" s="33">
        <f t="shared" si="14"/>
        <v>2</v>
      </c>
      <c r="BK27" s="33">
        <f t="shared" si="15"/>
        <v>10</v>
      </c>
      <c r="BL27" s="33">
        <f t="shared" si="16"/>
        <v>18</v>
      </c>
      <c r="BM27" s="33"/>
      <c r="BN27" s="33">
        <v>1</v>
      </c>
      <c r="BO27" s="33">
        <v>0</v>
      </c>
      <c r="BP27" s="33">
        <v>0</v>
      </c>
      <c r="BQ27" s="33">
        <v>2</v>
      </c>
      <c r="BR27" s="33">
        <v>1</v>
      </c>
      <c r="BS27" s="33">
        <v>1</v>
      </c>
      <c r="BT27" s="33">
        <v>1</v>
      </c>
      <c r="BU27" s="33">
        <v>8</v>
      </c>
      <c r="BV27" s="33">
        <v>0</v>
      </c>
      <c r="BW27" s="33">
        <v>2</v>
      </c>
      <c r="BX27" s="33">
        <v>0</v>
      </c>
      <c r="BY27" s="33">
        <v>0</v>
      </c>
      <c r="BZ27" s="33">
        <v>0</v>
      </c>
      <c r="CA27" s="33">
        <v>4</v>
      </c>
      <c r="CB27" s="33">
        <v>2</v>
      </c>
      <c r="CC27" s="33">
        <f t="shared" si="17"/>
        <v>22</v>
      </c>
      <c r="CD27" s="34">
        <f t="shared" si="18"/>
        <v>40</v>
      </c>
      <c r="CE27" s="33" t="s">
        <v>100</v>
      </c>
    </row>
    <row r="28" spans="1:83" x14ac:dyDescent="0.2">
      <c r="A28" s="20">
        <v>19</v>
      </c>
      <c r="B28" s="41" t="s">
        <v>101</v>
      </c>
      <c r="C28" s="33">
        <v>0</v>
      </c>
      <c r="D28" s="33">
        <v>0</v>
      </c>
      <c r="E28" s="33">
        <v>0</v>
      </c>
      <c r="F28" s="33">
        <v>0</v>
      </c>
      <c r="G28" s="33">
        <f t="shared" si="3"/>
        <v>0</v>
      </c>
      <c r="H28" s="33">
        <v>0</v>
      </c>
      <c r="I28" s="33">
        <v>0</v>
      </c>
      <c r="J28" s="33">
        <v>0</v>
      </c>
      <c r="K28" s="33">
        <f t="shared" si="4"/>
        <v>0</v>
      </c>
      <c r="L28" s="33">
        <v>0</v>
      </c>
      <c r="M28" s="33">
        <v>1</v>
      </c>
      <c r="N28" s="33">
        <v>0</v>
      </c>
      <c r="O28" s="33">
        <f t="shared" si="5"/>
        <v>1</v>
      </c>
      <c r="P28" s="33">
        <v>0</v>
      </c>
      <c r="Q28" s="33">
        <v>0</v>
      </c>
      <c r="R28" s="33">
        <v>0</v>
      </c>
      <c r="S28" s="33">
        <f t="shared" si="6"/>
        <v>0</v>
      </c>
      <c r="T28" s="33">
        <v>0</v>
      </c>
      <c r="U28" s="33">
        <v>0</v>
      </c>
      <c r="V28" s="33">
        <v>0</v>
      </c>
      <c r="W28" s="33">
        <f t="shared" si="7"/>
        <v>0</v>
      </c>
      <c r="X28" s="33">
        <v>0</v>
      </c>
      <c r="Y28" s="33">
        <v>0</v>
      </c>
      <c r="Z28" s="33">
        <v>0</v>
      </c>
      <c r="AA28" s="33">
        <f t="shared" si="8"/>
        <v>0</v>
      </c>
      <c r="AB28" s="33">
        <v>0</v>
      </c>
      <c r="AC28" s="33">
        <v>0</v>
      </c>
      <c r="AD28" s="33">
        <v>0</v>
      </c>
      <c r="AE28" s="33">
        <f t="shared" si="9"/>
        <v>0</v>
      </c>
      <c r="AF28" s="33">
        <f t="shared" si="0"/>
        <v>1</v>
      </c>
      <c r="AG28" s="33">
        <f t="shared" si="1"/>
        <v>0</v>
      </c>
      <c r="AH28" s="33">
        <f t="shared" si="2"/>
        <v>0</v>
      </c>
      <c r="AI28" s="33">
        <f t="shared" si="10"/>
        <v>1</v>
      </c>
      <c r="AJ28" s="33">
        <v>0</v>
      </c>
      <c r="AK28" s="33">
        <v>0</v>
      </c>
      <c r="AL28" s="33">
        <v>0</v>
      </c>
      <c r="AM28" s="33">
        <v>0</v>
      </c>
      <c r="AN28" s="33">
        <f t="shared" si="11"/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f t="shared" si="12"/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f t="shared" si="13"/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f t="shared" si="14"/>
        <v>0</v>
      </c>
      <c r="BK28" s="33">
        <f t="shared" si="15"/>
        <v>0</v>
      </c>
      <c r="BL28" s="33">
        <f t="shared" si="16"/>
        <v>1</v>
      </c>
      <c r="BM28" s="33"/>
      <c r="BN28" s="33">
        <v>1</v>
      </c>
      <c r="BO28" s="33">
        <v>0</v>
      </c>
      <c r="BP28" s="33">
        <v>0</v>
      </c>
      <c r="BQ28" s="33">
        <v>3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3">
        <v>0</v>
      </c>
      <c r="BX28" s="33">
        <v>0</v>
      </c>
      <c r="BY28" s="33">
        <v>0</v>
      </c>
      <c r="BZ28" s="33">
        <v>0</v>
      </c>
      <c r="CA28" s="33">
        <v>0</v>
      </c>
      <c r="CB28" s="33">
        <v>0</v>
      </c>
      <c r="CC28" s="33">
        <f t="shared" si="17"/>
        <v>4</v>
      </c>
      <c r="CD28" s="34">
        <f t="shared" si="18"/>
        <v>5</v>
      </c>
      <c r="CE28" s="33"/>
    </row>
    <row r="29" spans="1:83" ht="15" customHeight="1" x14ac:dyDescent="0.2">
      <c r="A29" s="20">
        <v>20</v>
      </c>
      <c r="B29" s="41" t="s">
        <v>102</v>
      </c>
      <c r="C29" s="33">
        <v>0</v>
      </c>
      <c r="D29" s="33">
        <v>0</v>
      </c>
      <c r="E29" s="33">
        <v>0</v>
      </c>
      <c r="F29" s="33">
        <v>0</v>
      </c>
      <c r="G29" s="33">
        <f t="shared" si="3"/>
        <v>0</v>
      </c>
      <c r="H29" s="33">
        <v>0</v>
      </c>
      <c r="I29" s="33">
        <v>0</v>
      </c>
      <c r="J29" s="33">
        <v>0</v>
      </c>
      <c r="K29" s="33">
        <f t="shared" si="4"/>
        <v>0</v>
      </c>
      <c r="L29" s="33">
        <v>0</v>
      </c>
      <c r="M29" s="33">
        <v>1</v>
      </c>
      <c r="N29" s="33">
        <v>0</v>
      </c>
      <c r="O29" s="33">
        <f t="shared" si="5"/>
        <v>1</v>
      </c>
      <c r="P29" s="33">
        <v>0</v>
      </c>
      <c r="Q29" s="33">
        <v>0</v>
      </c>
      <c r="R29" s="33">
        <v>0</v>
      </c>
      <c r="S29" s="33">
        <f t="shared" si="6"/>
        <v>0</v>
      </c>
      <c r="T29" s="33">
        <v>0</v>
      </c>
      <c r="U29" s="33">
        <v>0</v>
      </c>
      <c r="V29" s="33">
        <v>0</v>
      </c>
      <c r="W29" s="33">
        <f t="shared" si="7"/>
        <v>0</v>
      </c>
      <c r="X29" s="33">
        <v>0</v>
      </c>
      <c r="Y29" s="33">
        <v>0</v>
      </c>
      <c r="Z29" s="33">
        <v>0</v>
      </c>
      <c r="AA29" s="33">
        <f t="shared" si="8"/>
        <v>0</v>
      </c>
      <c r="AB29" s="33">
        <v>0</v>
      </c>
      <c r="AC29" s="33">
        <v>0</v>
      </c>
      <c r="AD29" s="33">
        <v>0</v>
      </c>
      <c r="AE29" s="33">
        <f t="shared" si="9"/>
        <v>0</v>
      </c>
      <c r="AF29" s="33">
        <f t="shared" si="0"/>
        <v>1</v>
      </c>
      <c r="AG29" s="33">
        <f t="shared" si="1"/>
        <v>0</v>
      </c>
      <c r="AH29" s="33">
        <f t="shared" si="2"/>
        <v>0</v>
      </c>
      <c r="AI29" s="33">
        <f t="shared" si="10"/>
        <v>1</v>
      </c>
      <c r="AJ29" s="33">
        <v>0</v>
      </c>
      <c r="AK29" s="33">
        <v>0</v>
      </c>
      <c r="AL29" s="33">
        <v>0</v>
      </c>
      <c r="AM29" s="33">
        <v>0</v>
      </c>
      <c r="AN29" s="33">
        <f t="shared" si="11"/>
        <v>0</v>
      </c>
      <c r="AO29" s="33">
        <v>0</v>
      </c>
      <c r="AP29" s="33">
        <v>0</v>
      </c>
      <c r="AQ29" s="33">
        <v>0</v>
      </c>
      <c r="AR29" s="33">
        <v>0</v>
      </c>
      <c r="AS29" s="33">
        <v>0</v>
      </c>
      <c r="AT29" s="33">
        <f t="shared" si="12"/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>
        <v>0</v>
      </c>
      <c r="BC29" s="33">
        <f t="shared" si="13"/>
        <v>0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f t="shared" si="14"/>
        <v>0</v>
      </c>
      <c r="BK29" s="33">
        <f t="shared" si="15"/>
        <v>0</v>
      </c>
      <c r="BL29" s="33">
        <f t="shared" si="16"/>
        <v>1</v>
      </c>
      <c r="BM29" s="33"/>
      <c r="BN29" s="33">
        <v>1</v>
      </c>
      <c r="BO29" s="33">
        <v>0</v>
      </c>
      <c r="BP29" s="33">
        <v>0</v>
      </c>
      <c r="BQ29" s="33">
        <v>6</v>
      </c>
      <c r="BR29" s="33">
        <v>1</v>
      </c>
      <c r="BS29" s="33">
        <v>1</v>
      </c>
      <c r="BT29" s="33">
        <v>1</v>
      </c>
      <c r="BU29" s="33">
        <v>2</v>
      </c>
      <c r="BV29" s="33">
        <v>1</v>
      </c>
      <c r="BW29" s="33">
        <v>0</v>
      </c>
      <c r="BX29" s="33">
        <v>0</v>
      </c>
      <c r="BY29" s="33">
        <v>0</v>
      </c>
      <c r="BZ29" s="33">
        <v>0</v>
      </c>
      <c r="CA29" s="33">
        <v>3</v>
      </c>
      <c r="CB29" s="33">
        <v>4</v>
      </c>
      <c r="CC29" s="33">
        <f t="shared" si="17"/>
        <v>20</v>
      </c>
      <c r="CD29" s="34">
        <f t="shared" si="18"/>
        <v>21</v>
      </c>
      <c r="CE29" s="33" t="s">
        <v>103</v>
      </c>
    </row>
    <row r="30" spans="1:83" x14ac:dyDescent="0.2">
      <c r="B30" s="42" t="s">
        <v>14</v>
      </c>
      <c r="C30" s="35">
        <f>SUM(C10:C29)</f>
        <v>9</v>
      </c>
      <c r="D30" s="35">
        <f>SUM(D10:D29)</f>
        <v>5</v>
      </c>
      <c r="E30" s="35">
        <f>SUM(E10:E29)</f>
        <v>4</v>
      </c>
      <c r="F30" s="35">
        <f>SUM(F10:F29)</f>
        <v>7</v>
      </c>
      <c r="G30" s="36">
        <f t="shared" si="3"/>
        <v>25</v>
      </c>
      <c r="H30" s="35">
        <f>SUM(H10:H29)</f>
        <v>5</v>
      </c>
      <c r="I30" s="35">
        <f>SUM(I10:I29)</f>
        <v>10</v>
      </c>
      <c r="J30" s="35">
        <f>SUM(J10:J29)</f>
        <v>8</v>
      </c>
      <c r="K30" s="36">
        <f t="shared" si="4"/>
        <v>23</v>
      </c>
      <c r="L30" s="35">
        <f>SUM(L10:L29)</f>
        <v>10</v>
      </c>
      <c r="M30" s="35">
        <f>SUM(M10:M29)</f>
        <v>19</v>
      </c>
      <c r="N30" s="35">
        <f>SUM(N10:N29)</f>
        <v>5</v>
      </c>
      <c r="O30" s="36">
        <f t="shared" si="5"/>
        <v>34</v>
      </c>
      <c r="P30" s="35">
        <f>SUM(P10:P29)</f>
        <v>2</v>
      </c>
      <c r="Q30" s="35">
        <f>SUM(Q10:Q29)</f>
        <v>1</v>
      </c>
      <c r="R30" s="36">
        <v>0</v>
      </c>
      <c r="S30" s="36">
        <f t="shared" si="6"/>
        <v>3</v>
      </c>
      <c r="T30" s="35">
        <f>SUM(T10:T29)</f>
        <v>1</v>
      </c>
      <c r="U30" s="35">
        <f>SUM(U10:U29)</f>
        <v>3</v>
      </c>
      <c r="V30" s="35">
        <f>SUM(V10:V29)</f>
        <v>2</v>
      </c>
      <c r="W30" s="36">
        <f t="shared" si="7"/>
        <v>6</v>
      </c>
      <c r="X30" s="35">
        <f>SUM(X10:X29)</f>
        <v>11</v>
      </c>
      <c r="Y30" s="35">
        <f>SUM(Y10:Y29)</f>
        <v>7</v>
      </c>
      <c r="Z30" s="35">
        <f>SUM(Z10:Z29)</f>
        <v>8</v>
      </c>
      <c r="AA30" s="36">
        <f t="shared" si="8"/>
        <v>26</v>
      </c>
      <c r="AB30" s="35">
        <f>SUM(AB10:AB29)</f>
        <v>11</v>
      </c>
      <c r="AC30" s="35">
        <f>SUM(AC10:AC29)</f>
        <v>16</v>
      </c>
      <c r="AD30" s="35">
        <f>SUM(AD10:AD29)</f>
        <v>4</v>
      </c>
      <c r="AE30" s="36">
        <f t="shared" si="9"/>
        <v>31</v>
      </c>
      <c r="AF30" s="36">
        <f t="shared" si="0"/>
        <v>57</v>
      </c>
      <c r="AG30" s="36">
        <f t="shared" si="1"/>
        <v>9</v>
      </c>
      <c r="AH30" s="36">
        <f t="shared" si="2"/>
        <v>57</v>
      </c>
      <c r="AI30" s="36">
        <f t="shared" si="10"/>
        <v>123</v>
      </c>
      <c r="AJ30" s="35">
        <f>SUM(AJ10:AJ29)</f>
        <v>12</v>
      </c>
      <c r="AK30" s="35">
        <f>SUM(AK10:AK29)</f>
        <v>2</v>
      </c>
      <c r="AL30" s="35">
        <f>SUM(AL10:AL29)</f>
        <v>10</v>
      </c>
      <c r="AM30" s="35">
        <f>SUM(AM10:AM29)</f>
        <v>10</v>
      </c>
      <c r="AN30" s="36">
        <f t="shared" si="11"/>
        <v>34</v>
      </c>
      <c r="AO30" s="35">
        <f>SUM(AO10:AO29)</f>
        <v>6</v>
      </c>
      <c r="AP30" s="35">
        <f>SUM(AP10:AP29)</f>
        <v>0</v>
      </c>
      <c r="AQ30" s="35">
        <f>SUM(AQ10:AQ29)</f>
        <v>7</v>
      </c>
      <c r="AR30" s="35">
        <f>SUM(AR10:AR29)</f>
        <v>9</v>
      </c>
      <c r="AS30" s="35">
        <f>SUM(AS10:AS29)</f>
        <v>4</v>
      </c>
      <c r="AT30" s="36">
        <f t="shared" si="12"/>
        <v>26</v>
      </c>
      <c r="AU30" s="35">
        <f t="shared" ref="AU30:BB30" si="19">SUM(AU10:AU29)</f>
        <v>0</v>
      </c>
      <c r="AV30" s="35">
        <f t="shared" si="19"/>
        <v>6</v>
      </c>
      <c r="AW30" s="35">
        <f t="shared" si="19"/>
        <v>1</v>
      </c>
      <c r="AX30" s="35">
        <f t="shared" si="19"/>
        <v>9</v>
      </c>
      <c r="AY30" s="35">
        <f t="shared" si="19"/>
        <v>15</v>
      </c>
      <c r="AZ30" s="35">
        <f t="shared" si="19"/>
        <v>1</v>
      </c>
      <c r="BA30" s="35">
        <f t="shared" si="19"/>
        <v>4</v>
      </c>
      <c r="BB30" s="35">
        <f t="shared" si="19"/>
        <v>0</v>
      </c>
      <c r="BC30" s="36">
        <f t="shared" si="13"/>
        <v>36</v>
      </c>
      <c r="BD30" s="35">
        <f t="shared" ref="BD30:BI30" si="20">SUM(BD10:BD29)</f>
        <v>24</v>
      </c>
      <c r="BE30" s="35">
        <f t="shared" si="20"/>
        <v>2</v>
      </c>
      <c r="BF30" s="35">
        <f t="shared" si="20"/>
        <v>9</v>
      </c>
      <c r="BG30" s="35">
        <f t="shared" si="20"/>
        <v>0</v>
      </c>
      <c r="BH30" s="35">
        <f t="shared" si="20"/>
        <v>7</v>
      </c>
      <c r="BI30" s="35">
        <f t="shared" si="20"/>
        <v>7</v>
      </c>
      <c r="BJ30" s="36">
        <f t="shared" si="14"/>
        <v>49</v>
      </c>
      <c r="BK30" s="33">
        <f t="shared" si="15"/>
        <v>145</v>
      </c>
      <c r="BL30" s="33">
        <f t="shared" si="16"/>
        <v>268</v>
      </c>
      <c r="BM30" s="36"/>
      <c r="BN30" s="35">
        <f t="shared" ref="BN30:CB30" si="21">SUM(BN10:BN29)</f>
        <v>17</v>
      </c>
      <c r="BO30" s="35">
        <f t="shared" si="21"/>
        <v>1</v>
      </c>
      <c r="BP30" s="35">
        <f t="shared" si="21"/>
        <v>2</v>
      </c>
      <c r="BQ30" s="35">
        <f t="shared" si="21"/>
        <v>90</v>
      </c>
      <c r="BR30" s="35">
        <f t="shared" si="21"/>
        <v>10</v>
      </c>
      <c r="BS30" s="35">
        <f t="shared" si="21"/>
        <v>13</v>
      </c>
      <c r="BT30" s="35">
        <f t="shared" si="21"/>
        <v>17</v>
      </c>
      <c r="BU30" s="35">
        <f t="shared" si="21"/>
        <v>131</v>
      </c>
      <c r="BV30" s="35">
        <f t="shared" si="21"/>
        <v>24</v>
      </c>
      <c r="BW30" s="35">
        <f t="shared" si="21"/>
        <v>7</v>
      </c>
      <c r="BX30" s="35">
        <f t="shared" si="21"/>
        <v>5</v>
      </c>
      <c r="BY30" s="35">
        <f t="shared" si="21"/>
        <v>9</v>
      </c>
      <c r="BZ30" s="35">
        <f t="shared" si="21"/>
        <v>0</v>
      </c>
      <c r="CA30" s="35">
        <f t="shared" si="21"/>
        <v>90</v>
      </c>
      <c r="CB30" s="35">
        <f t="shared" si="21"/>
        <v>23</v>
      </c>
      <c r="CC30" s="36">
        <f t="shared" si="17"/>
        <v>439</v>
      </c>
      <c r="CD30" s="37">
        <f t="shared" si="18"/>
        <v>707</v>
      </c>
      <c r="CE30" s="36"/>
    </row>
  </sheetData>
  <mergeCells count="39">
    <mergeCell ref="L2:N2"/>
    <mergeCell ref="P2:R2"/>
    <mergeCell ref="T2:V2"/>
    <mergeCell ref="X2:Z2"/>
    <mergeCell ref="AB2:AD2"/>
    <mergeCell ref="C5:BI5"/>
    <mergeCell ref="BN5:BU5"/>
    <mergeCell ref="H3:J3"/>
    <mergeCell ref="L3:N3"/>
    <mergeCell ref="P3:R3"/>
    <mergeCell ref="T3:V3"/>
    <mergeCell ref="AF2:AI3"/>
    <mergeCell ref="X3:Z3"/>
    <mergeCell ref="AB3:AD3"/>
    <mergeCell ref="C2:F3"/>
    <mergeCell ref="H2:J2"/>
    <mergeCell ref="AJ3:AM3"/>
    <mergeCell ref="AO3:AS3"/>
    <mergeCell ref="AU3:BB3"/>
    <mergeCell ref="BD3:BH3"/>
    <mergeCell ref="BN3:CB3"/>
    <mergeCell ref="AB7:AD7"/>
    <mergeCell ref="AF7:AI8"/>
    <mergeCell ref="AB8:AD8"/>
    <mergeCell ref="C7:F8"/>
    <mergeCell ref="H7:J7"/>
    <mergeCell ref="L8:N8"/>
    <mergeCell ref="P8:R8"/>
    <mergeCell ref="T8:V8"/>
    <mergeCell ref="X8:Z8"/>
    <mergeCell ref="L7:N7"/>
    <mergeCell ref="P7:R7"/>
    <mergeCell ref="T7:V7"/>
    <mergeCell ref="X7:Z7"/>
    <mergeCell ref="AJ8:AM8"/>
    <mergeCell ref="AO8:AS8"/>
    <mergeCell ref="AU8:BB8"/>
    <mergeCell ref="BD8:BH8"/>
    <mergeCell ref="BN8:C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C581-1813-BF44-9949-F09D642AD56A}">
  <dimension ref="A1:AV21"/>
  <sheetViews>
    <sheetView tabSelected="1" workbookViewId="0">
      <selection activeCell="B21" sqref="B21"/>
    </sheetView>
  </sheetViews>
  <sheetFormatPr baseColWidth="10" defaultRowHeight="16" x14ac:dyDescent="0.2"/>
  <cols>
    <col min="2" max="2" width="35" customWidth="1"/>
  </cols>
  <sheetData>
    <row r="1" spans="1:48" x14ac:dyDescent="0.2">
      <c r="A1" t="s">
        <v>20</v>
      </c>
      <c r="B1" t="s">
        <v>21</v>
      </c>
      <c r="C1" t="s">
        <v>105</v>
      </c>
      <c r="D1" t="s">
        <v>117</v>
      </c>
      <c r="E1" t="s">
        <v>116</v>
      </c>
      <c r="F1" t="s">
        <v>118</v>
      </c>
      <c r="G1" t="s">
        <v>119</v>
      </c>
      <c r="H1" t="s">
        <v>122</v>
      </c>
      <c r="I1" t="s">
        <v>35</v>
      </c>
      <c r="J1" t="s">
        <v>36</v>
      </c>
      <c r="K1" t="s">
        <v>120</v>
      </c>
      <c r="L1" t="s">
        <v>121</v>
      </c>
      <c r="M1" t="s">
        <v>112</v>
      </c>
      <c r="N1" t="s">
        <v>113</v>
      </c>
      <c r="O1" t="s">
        <v>114</v>
      </c>
      <c r="P1" t="s">
        <v>115</v>
      </c>
      <c r="Q1" t="s">
        <v>104</v>
      </c>
      <c r="R1" t="s">
        <v>106</v>
      </c>
      <c r="S1" t="s">
        <v>107</v>
      </c>
      <c r="T1" t="s">
        <v>108</v>
      </c>
      <c r="U1" t="s">
        <v>109</v>
      </c>
      <c r="V1" t="s">
        <v>48</v>
      </c>
      <c r="W1" t="s">
        <v>49</v>
      </c>
      <c r="X1" t="s">
        <v>110</v>
      </c>
      <c r="Y1" t="s">
        <v>111</v>
      </c>
      <c r="Z1" t="s">
        <v>18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18</v>
      </c>
      <c r="AT1" t="s">
        <v>70</v>
      </c>
      <c r="AU1" t="s">
        <v>71</v>
      </c>
      <c r="AV1" t="s">
        <v>72</v>
      </c>
    </row>
    <row r="2" spans="1:48" x14ac:dyDescent="0.2">
      <c r="A2">
        <v>1</v>
      </c>
      <c r="B2" t="s">
        <v>74</v>
      </c>
      <c r="C2">
        <v>0</v>
      </c>
      <c r="D2">
        <v>1</v>
      </c>
      <c r="E2">
        <v>1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B2">
        <v>2</v>
      </c>
      <c r="AC2">
        <v>8</v>
      </c>
      <c r="AD2" t="s">
        <v>75</v>
      </c>
      <c r="AE2">
        <v>1</v>
      </c>
      <c r="AF2">
        <v>0</v>
      </c>
      <c r="AG2">
        <v>0</v>
      </c>
      <c r="AH2">
        <v>6</v>
      </c>
      <c r="AI2">
        <v>1</v>
      </c>
      <c r="AJ2">
        <v>1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9</v>
      </c>
      <c r="AS2">
        <v>1</v>
      </c>
      <c r="AT2">
        <v>21</v>
      </c>
      <c r="AU2">
        <v>29</v>
      </c>
      <c r="AV2" t="s">
        <v>76</v>
      </c>
    </row>
    <row r="3" spans="1:48" x14ac:dyDescent="0.2">
      <c r="A3">
        <v>2</v>
      </c>
      <c r="B3" t="s">
        <v>77</v>
      </c>
      <c r="C3">
        <v>1</v>
      </c>
      <c r="D3">
        <v>2</v>
      </c>
      <c r="E3">
        <v>0</v>
      </c>
      <c r="F3">
        <v>8</v>
      </c>
      <c r="G3">
        <v>4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</v>
      </c>
      <c r="AB3">
        <v>13</v>
      </c>
      <c r="AC3">
        <v>23</v>
      </c>
      <c r="AE3">
        <v>0</v>
      </c>
      <c r="AF3">
        <v>0</v>
      </c>
      <c r="AG3">
        <v>0</v>
      </c>
      <c r="AH3">
        <v>6</v>
      </c>
      <c r="AI3">
        <v>0</v>
      </c>
      <c r="AJ3">
        <v>2</v>
      </c>
      <c r="AK3">
        <v>1</v>
      </c>
      <c r="AL3">
        <v>8</v>
      </c>
      <c r="AM3">
        <v>0</v>
      </c>
      <c r="AN3">
        <v>0</v>
      </c>
      <c r="AO3">
        <v>0</v>
      </c>
      <c r="AP3">
        <v>0</v>
      </c>
      <c r="AQ3">
        <v>0</v>
      </c>
      <c r="AR3">
        <v>6</v>
      </c>
      <c r="AS3">
        <v>2</v>
      </c>
      <c r="AT3">
        <v>25</v>
      </c>
      <c r="AU3">
        <v>48</v>
      </c>
      <c r="AV3" t="s">
        <v>78</v>
      </c>
    </row>
    <row r="4" spans="1:48" x14ac:dyDescent="0.2">
      <c r="A4">
        <v>3</v>
      </c>
      <c r="B4" t="s">
        <v>79</v>
      </c>
      <c r="C4">
        <v>2</v>
      </c>
      <c r="D4">
        <v>2</v>
      </c>
      <c r="E4">
        <v>1</v>
      </c>
      <c r="F4">
        <v>0</v>
      </c>
      <c r="G4">
        <v>2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B4">
        <v>5</v>
      </c>
      <c r="AC4">
        <v>8</v>
      </c>
      <c r="AE4">
        <v>1</v>
      </c>
      <c r="AF4">
        <v>0</v>
      </c>
      <c r="AG4">
        <v>0</v>
      </c>
      <c r="AH4">
        <v>6</v>
      </c>
      <c r="AI4">
        <v>1</v>
      </c>
      <c r="AJ4">
        <v>0</v>
      </c>
      <c r="AK4">
        <v>1</v>
      </c>
      <c r="AL4">
        <v>11</v>
      </c>
      <c r="AM4">
        <v>1</v>
      </c>
      <c r="AN4">
        <v>0</v>
      </c>
      <c r="AO4">
        <v>0</v>
      </c>
      <c r="AP4">
        <v>0</v>
      </c>
      <c r="AQ4">
        <v>0</v>
      </c>
      <c r="AR4">
        <v>9</v>
      </c>
      <c r="AS4">
        <v>0</v>
      </c>
      <c r="AT4">
        <v>30</v>
      </c>
      <c r="AU4">
        <v>38</v>
      </c>
    </row>
    <row r="5" spans="1:48" x14ac:dyDescent="0.2">
      <c r="A5">
        <v>4</v>
      </c>
      <c r="B5" t="s">
        <v>80</v>
      </c>
      <c r="C5">
        <v>1</v>
      </c>
      <c r="D5">
        <v>18</v>
      </c>
      <c r="E5">
        <v>0</v>
      </c>
      <c r="F5">
        <v>12</v>
      </c>
      <c r="G5">
        <v>2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1</v>
      </c>
      <c r="O5">
        <v>0</v>
      </c>
      <c r="P5">
        <v>1</v>
      </c>
      <c r="Q5">
        <v>3</v>
      </c>
      <c r="R5">
        <v>0</v>
      </c>
      <c r="S5">
        <v>1</v>
      </c>
      <c r="T5">
        <v>0</v>
      </c>
      <c r="U5">
        <v>5</v>
      </c>
      <c r="V5">
        <v>0</v>
      </c>
      <c r="W5">
        <v>1</v>
      </c>
      <c r="X5">
        <v>0</v>
      </c>
      <c r="Y5">
        <v>0</v>
      </c>
      <c r="Z5">
        <v>0</v>
      </c>
      <c r="AB5">
        <v>16</v>
      </c>
      <c r="AC5">
        <v>46</v>
      </c>
      <c r="AE5">
        <v>0</v>
      </c>
      <c r="AF5">
        <v>0</v>
      </c>
      <c r="AG5">
        <v>0</v>
      </c>
      <c r="AH5">
        <v>2</v>
      </c>
      <c r="AI5">
        <v>0</v>
      </c>
      <c r="AJ5">
        <v>0</v>
      </c>
      <c r="AK5">
        <v>0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4</v>
      </c>
      <c r="AS5">
        <v>0</v>
      </c>
      <c r="AT5">
        <v>10</v>
      </c>
      <c r="AU5">
        <v>56</v>
      </c>
    </row>
    <row r="6" spans="1:48" x14ac:dyDescent="0.2">
      <c r="A6">
        <v>5</v>
      </c>
      <c r="B6" t="s">
        <v>81</v>
      </c>
      <c r="C6">
        <v>1</v>
      </c>
      <c r="D6">
        <v>0</v>
      </c>
      <c r="E6">
        <v>0</v>
      </c>
      <c r="F6">
        <v>7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2</v>
      </c>
      <c r="Q6">
        <v>1</v>
      </c>
      <c r="R6">
        <v>0</v>
      </c>
      <c r="S6">
        <v>0</v>
      </c>
      <c r="T6">
        <v>0</v>
      </c>
      <c r="U6">
        <v>2</v>
      </c>
      <c r="V6">
        <v>0</v>
      </c>
      <c r="W6">
        <v>1</v>
      </c>
      <c r="X6">
        <v>0</v>
      </c>
      <c r="Y6">
        <v>0</v>
      </c>
      <c r="Z6">
        <v>0</v>
      </c>
      <c r="AB6">
        <v>8</v>
      </c>
      <c r="AC6">
        <v>15</v>
      </c>
      <c r="AE6">
        <v>1</v>
      </c>
      <c r="AF6">
        <v>1</v>
      </c>
      <c r="AG6">
        <v>0</v>
      </c>
      <c r="AH6">
        <v>3</v>
      </c>
      <c r="AI6">
        <v>1</v>
      </c>
      <c r="AJ6">
        <v>1</v>
      </c>
      <c r="AK6">
        <v>1</v>
      </c>
      <c r="AL6">
        <v>6</v>
      </c>
      <c r="AM6">
        <v>1</v>
      </c>
      <c r="AN6">
        <v>1</v>
      </c>
      <c r="AO6">
        <v>1</v>
      </c>
      <c r="AP6">
        <v>0</v>
      </c>
      <c r="AQ6">
        <v>0</v>
      </c>
      <c r="AR6">
        <v>3</v>
      </c>
      <c r="AS6">
        <v>0</v>
      </c>
      <c r="AT6">
        <v>20</v>
      </c>
      <c r="AU6">
        <v>35</v>
      </c>
    </row>
    <row r="7" spans="1:48" x14ac:dyDescent="0.2">
      <c r="A7">
        <v>6</v>
      </c>
      <c r="B7" t="s">
        <v>82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B7">
        <v>2</v>
      </c>
      <c r="AC7">
        <v>4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7</v>
      </c>
      <c r="AU7">
        <v>11</v>
      </c>
    </row>
    <row r="8" spans="1:48" x14ac:dyDescent="0.2">
      <c r="A8">
        <v>7</v>
      </c>
      <c r="B8" t="s">
        <v>83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v>1</v>
      </c>
      <c r="AC8">
        <v>3</v>
      </c>
      <c r="AE8">
        <v>1</v>
      </c>
      <c r="AF8">
        <v>0</v>
      </c>
      <c r="AG8">
        <v>0</v>
      </c>
      <c r="AH8">
        <v>3</v>
      </c>
      <c r="AI8">
        <v>1</v>
      </c>
      <c r="AJ8">
        <v>1</v>
      </c>
      <c r="AK8">
        <v>1</v>
      </c>
      <c r="AL8">
        <v>4</v>
      </c>
      <c r="AM8">
        <v>1</v>
      </c>
      <c r="AN8">
        <v>0</v>
      </c>
      <c r="AO8">
        <v>0</v>
      </c>
      <c r="AP8">
        <v>0</v>
      </c>
      <c r="AQ8">
        <v>0</v>
      </c>
      <c r="AR8">
        <v>3</v>
      </c>
      <c r="AS8">
        <v>0</v>
      </c>
      <c r="AT8">
        <v>15</v>
      </c>
      <c r="AU8">
        <v>18</v>
      </c>
    </row>
    <row r="9" spans="1:48" x14ac:dyDescent="0.2">
      <c r="A9">
        <v>8</v>
      </c>
      <c r="B9" t="s">
        <v>84</v>
      </c>
      <c r="C9">
        <v>3</v>
      </c>
      <c r="D9">
        <v>1</v>
      </c>
      <c r="E9">
        <v>0</v>
      </c>
      <c r="F9">
        <v>1</v>
      </c>
      <c r="G9">
        <v>2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3</v>
      </c>
      <c r="AB9">
        <v>10</v>
      </c>
      <c r="AC9">
        <v>12</v>
      </c>
      <c r="AD9" t="s">
        <v>85</v>
      </c>
      <c r="AE9">
        <v>1</v>
      </c>
      <c r="AF9">
        <v>0</v>
      </c>
      <c r="AG9">
        <v>0</v>
      </c>
      <c r="AH9">
        <v>5</v>
      </c>
      <c r="AI9">
        <v>1</v>
      </c>
      <c r="AJ9">
        <v>2</v>
      </c>
      <c r="AK9">
        <v>0</v>
      </c>
      <c r="AL9">
        <v>15</v>
      </c>
      <c r="AM9">
        <v>2</v>
      </c>
      <c r="AN9">
        <v>0</v>
      </c>
      <c r="AO9">
        <v>0</v>
      </c>
      <c r="AP9">
        <v>0</v>
      </c>
      <c r="AQ9">
        <v>0</v>
      </c>
      <c r="AR9">
        <v>6</v>
      </c>
      <c r="AS9">
        <v>7</v>
      </c>
      <c r="AT9">
        <v>39</v>
      </c>
      <c r="AU9">
        <v>51</v>
      </c>
      <c r="AV9" t="s">
        <v>76</v>
      </c>
    </row>
    <row r="10" spans="1:48" x14ac:dyDescent="0.2">
      <c r="A10">
        <v>9</v>
      </c>
      <c r="B10" t="s">
        <v>86</v>
      </c>
      <c r="C10">
        <v>3</v>
      </c>
      <c r="D10">
        <v>1</v>
      </c>
      <c r="E10">
        <v>1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B10">
        <v>4</v>
      </c>
      <c r="AC10">
        <v>7</v>
      </c>
      <c r="AE10">
        <v>1</v>
      </c>
      <c r="AF10">
        <v>0</v>
      </c>
      <c r="AG10">
        <v>0</v>
      </c>
      <c r="AH10">
        <v>3</v>
      </c>
      <c r="AI10">
        <v>1</v>
      </c>
      <c r="AJ10">
        <v>1</v>
      </c>
      <c r="AK10">
        <v>1</v>
      </c>
      <c r="AL10">
        <v>7</v>
      </c>
      <c r="AM10">
        <v>2</v>
      </c>
      <c r="AN10">
        <v>1</v>
      </c>
      <c r="AO10">
        <v>0</v>
      </c>
      <c r="AP10">
        <v>0</v>
      </c>
      <c r="AQ10">
        <v>0</v>
      </c>
      <c r="AR10">
        <v>3</v>
      </c>
      <c r="AS10">
        <v>1</v>
      </c>
      <c r="AT10">
        <v>21</v>
      </c>
      <c r="AU10">
        <v>28</v>
      </c>
      <c r="AV10" t="s">
        <v>87</v>
      </c>
    </row>
    <row r="11" spans="1:48" x14ac:dyDescent="0.2">
      <c r="A11">
        <v>10</v>
      </c>
      <c r="B11" t="s">
        <v>88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B11">
        <v>2</v>
      </c>
      <c r="AC11">
        <v>4</v>
      </c>
      <c r="AE11">
        <v>1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</v>
      </c>
      <c r="AU11">
        <v>8</v>
      </c>
    </row>
    <row r="12" spans="1:48" x14ac:dyDescent="0.2">
      <c r="A12">
        <v>11</v>
      </c>
      <c r="B12" t="s">
        <v>89</v>
      </c>
      <c r="C12">
        <v>2</v>
      </c>
      <c r="D12">
        <v>4</v>
      </c>
      <c r="E12">
        <v>1</v>
      </c>
      <c r="F12">
        <v>6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2</v>
      </c>
      <c r="V12">
        <v>0</v>
      </c>
      <c r="W12">
        <v>1</v>
      </c>
      <c r="X12">
        <v>0</v>
      </c>
      <c r="Y12">
        <v>0</v>
      </c>
      <c r="Z12">
        <v>0</v>
      </c>
      <c r="AB12">
        <v>7</v>
      </c>
      <c r="AC12">
        <v>18</v>
      </c>
      <c r="AE12">
        <v>0</v>
      </c>
      <c r="AF12">
        <v>0</v>
      </c>
      <c r="AG12">
        <v>0</v>
      </c>
      <c r="AH12">
        <v>6</v>
      </c>
      <c r="AI12">
        <v>1</v>
      </c>
      <c r="AJ12">
        <v>0</v>
      </c>
      <c r="AK12">
        <v>3</v>
      </c>
      <c r="AL12">
        <v>7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</v>
      </c>
      <c r="AS12">
        <v>1</v>
      </c>
      <c r="AT12">
        <v>24</v>
      </c>
      <c r="AU12">
        <v>42</v>
      </c>
      <c r="AV12" t="s">
        <v>90</v>
      </c>
    </row>
    <row r="13" spans="1:48" x14ac:dyDescent="0.2">
      <c r="A13">
        <v>12</v>
      </c>
      <c r="B13" t="s">
        <v>91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v>0</v>
      </c>
      <c r="AC13">
        <v>1</v>
      </c>
      <c r="AE13">
        <v>1</v>
      </c>
      <c r="AF13">
        <v>0</v>
      </c>
      <c r="AG13">
        <v>0</v>
      </c>
      <c r="AH13">
        <v>3</v>
      </c>
      <c r="AI13">
        <v>1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8</v>
      </c>
      <c r="AU13">
        <v>9</v>
      </c>
      <c r="AV13" t="s">
        <v>76</v>
      </c>
    </row>
    <row r="14" spans="1:48" x14ac:dyDescent="0.2">
      <c r="A14">
        <v>13</v>
      </c>
      <c r="B14" t="s">
        <v>92</v>
      </c>
      <c r="C14">
        <v>2</v>
      </c>
      <c r="D14">
        <v>13</v>
      </c>
      <c r="E14">
        <v>0</v>
      </c>
      <c r="F14">
        <v>0</v>
      </c>
      <c r="G14">
        <v>3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5</v>
      </c>
      <c r="V14">
        <v>0</v>
      </c>
      <c r="W14">
        <v>2</v>
      </c>
      <c r="X14">
        <v>0</v>
      </c>
      <c r="Y14">
        <v>0</v>
      </c>
      <c r="Z14">
        <v>0</v>
      </c>
      <c r="AB14">
        <v>16</v>
      </c>
      <c r="AC14">
        <v>29</v>
      </c>
      <c r="AE14">
        <v>1</v>
      </c>
      <c r="AF14">
        <v>0</v>
      </c>
      <c r="AG14">
        <v>0</v>
      </c>
      <c r="AH14">
        <v>5</v>
      </c>
      <c r="AI14">
        <v>0</v>
      </c>
      <c r="AJ14">
        <v>1</v>
      </c>
      <c r="AK14">
        <v>1</v>
      </c>
      <c r="AL14">
        <v>19</v>
      </c>
      <c r="AM14">
        <v>5</v>
      </c>
      <c r="AN14">
        <v>2</v>
      </c>
      <c r="AO14">
        <v>1</v>
      </c>
      <c r="AP14">
        <v>3</v>
      </c>
      <c r="AQ14">
        <v>0</v>
      </c>
      <c r="AR14">
        <v>6</v>
      </c>
      <c r="AS14">
        <v>2</v>
      </c>
      <c r="AT14">
        <v>46</v>
      </c>
      <c r="AU14">
        <v>75</v>
      </c>
      <c r="AV14" t="s">
        <v>76</v>
      </c>
    </row>
    <row r="15" spans="1:48" x14ac:dyDescent="0.2">
      <c r="A15">
        <v>14</v>
      </c>
      <c r="B15" t="s">
        <v>93</v>
      </c>
      <c r="C15">
        <v>3</v>
      </c>
      <c r="D15">
        <v>1</v>
      </c>
      <c r="E15">
        <v>1</v>
      </c>
      <c r="F15">
        <v>2</v>
      </c>
      <c r="G15">
        <v>6</v>
      </c>
      <c r="H15">
        <v>1</v>
      </c>
      <c r="I15">
        <v>0</v>
      </c>
      <c r="J15">
        <v>1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4</v>
      </c>
      <c r="R15">
        <v>0</v>
      </c>
      <c r="S15">
        <v>1</v>
      </c>
      <c r="T15">
        <v>0</v>
      </c>
      <c r="U15">
        <v>3</v>
      </c>
      <c r="V15">
        <v>1</v>
      </c>
      <c r="W15">
        <v>2</v>
      </c>
      <c r="X15">
        <v>0</v>
      </c>
      <c r="Y15">
        <v>0</v>
      </c>
      <c r="Z15">
        <v>0</v>
      </c>
      <c r="AB15">
        <v>23</v>
      </c>
      <c r="AC15">
        <v>27</v>
      </c>
      <c r="AE15">
        <v>1</v>
      </c>
      <c r="AF15">
        <v>0</v>
      </c>
      <c r="AG15">
        <v>0</v>
      </c>
      <c r="AH15">
        <v>13</v>
      </c>
      <c r="AI15">
        <v>0</v>
      </c>
      <c r="AJ15">
        <v>1</v>
      </c>
      <c r="AK15">
        <v>1</v>
      </c>
      <c r="AL15">
        <v>15</v>
      </c>
      <c r="AM15">
        <v>2</v>
      </c>
      <c r="AN15">
        <v>0</v>
      </c>
      <c r="AO15">
        <v>1</v>
      </c>
      <c r="AP15">
        <v>4</v>
      </c>
      <c r="AQ15">
        <v>0</v>
      </c>
      <c r="AR15">
        <v>8</v>
      </c>
      <c r="AS15">
        <v>0</v>
      </c>
      <c r="AT15">
        <v>46</v>
      </c>
      <c r="AU15">
        <v>73</v>
      </c>
    </row>
    <row r="16" spans="1:48" x14ac:dyDescent="0.2">
      <c r="A16">
        <v>15</v>
      </c>
      <c r="B16" t="s">
        <v>94</v>
      </c>
      <c r="C16">
        <v>1</v>
      </c>
      <c r="D16">
        <v>1</v>
      </c>
      <c r="E16">
        <v>1</v>
      </c>
      <c r="F16">
        <v>1</v>
      </c>
      <c r="G16">
        <v>2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1</v>
      </c>
      <c r="X16">
        <v>0</v>
      </c>
      <c r="Y16">
        <v>0</v>
      </c>
      <c r="Z16">
        <v>0</v>
      </c>
      <c r="AB16">
        <v>6</v>
      </c>
      <c r="AC16">
        <v>9</v>
      </c>
      <c r="AE16">
        <v>1</v>
      </c>
      <c r="AF16">
        <v>0</v>
      </c>
      <c r="AG16">
        <v>0</v>
      </c>
      <c r="AH16">
        <v>6</v>
      </c>
      <c r="AI16">
        <v>0</v>
      </c>
      <c r="AJ16">
        <v>0</v>
      </c>
      <c r="AK16">
        <v>1</v>
      </c>
      <c r="AL16">
        <v>1</v>
      </c>
      <c r="AM16">
        <v>2</v>
      </c>
      <c r="AN16">
        <v>1</v>
      </c>
      <c r="AO16">
        <v>0</v>
      </c>
      <c r="AP16">
        <v>0</v>
      </c>
      <c r="AQ16">
        <v>0</v>
      </c>
      <c r="AR16">
        <v>6</v>
      </c>
      <c r="AS16">
        <v>1</v>
      </c>
      <c r="AT16">
        <v>19</v>
      </c>
      <c r="AU16">
        <v>28</v>
      </c>
      <c r="AV16" t="s">
        <v>76</v>
      </c>
    </row>
    <row r="17" spans="1:48" x14ac:dyDescent="0.2">
      <c r="A17">
        <v>16</v>
      </c>
      <c r="B17" t="s">
        <v>95</v>
      </c>
      <c r="C17">
        <v>2</v>
      </c>
      <c r="D17">
        <v>0</v>
      </c>
      <c r="E17">
        <v>3</v>
      </c>
      <c r="F17">
        <v>8</v>
      </c>
      <c r="G17">
        <v>4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2</v>
      </c>
      <c r="R17">
        <v>1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2</v>
      </c>
      <c r="Z17">
        <v>3</v>
      </c>
      <c r="AB17">
        <v>20</v>
      </c>
      <c r="AC17">
        <v>31</v>
      </c>
      <c r="AD17" t="s">
        <v>96</v>
      </c>
      <c r="AE17">
        <v>1</v>
      </c>
      <c r="AF17">
        <v>0</v>
      </c>
      <c r="AG17">
        <v>1</v>
      </c>
      <c r="AH17">
        <v>6</v>
      </c>
      <c r="AI17">
        <v>0</v>
      </c>
      <c r="AJ17">
        <v>1</v>
      </c>
      <c r="AK17">
        <v>1</v>
      </c>
      <c r="AL17">
        <v>19</v>
      </c>
      <c r="AM17">
        <v>3</v>
      </c>
      <c r="AN17">
        <v>0</v>
      </c>
      <c r="AO17">
        <v>1</v>
      </c>
      <c r="AP17">
        <v>2</v>
      </c>
      <c r="AQ17">
        <v>0</v>
      </c>
      <c r="AR17">
        <v>12</v>
      </c>
      <c r="AS17">
        <v>1</v>
      </c>
      <c r="AT17">
        <v>48</v>
      </c>
      <c r="AU17">
        <v>79</v>
      </c>
      <c r="AV17" t="s">
        <v>97</v>
      </c>
    </row>
    <row r="18" spans="1:48" x14ac:dyDescent="0.2">
      <c r="A18">
        <v>17</v>
      </c>
      <c r="B18" t="s">
        <v>98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v>0</v>
      </c>
      <c r="AC18">
        <v>3</v>
      </c>
      <c r="AE18">
        <v>1</v>
      </c>
      <c r="AF18">
        <v>0</v>
      </c>
      <c r="AG18">
        <v>1</v>
      </c>
      <c r="AH18">
        <v>3</v>
      </c>
      <c r="AI18">
        <v>0</v>
      </c>
      <c r="AJ18">
        <v>0</v>
      </c>
      <c r="AK18">
        <v>1</v>
      </c>
      <c r="AL18">
        <v>2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10</v>
      </c>
      <c r="AU18">
        <v>13</v>
      </c>
    </row>
    <row r="19" spans="1:48" x14ac:dyDescent="0.2">
      <c r="A19">
        <v>18</v>
      </c>
      <c r="B19" t="s">
        <v>99</v>
      </c>
      <c r="C19">
        <v>3</v>
      </c>
      <c r="D19">
        <v>5</v>
      </c>
      <c r="E19">
        <v>0</v>
      </c>
      <c r="F19">
        <v>3</v>
      </c>
      <c r="G19">
        <v>3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B19">
        <v>10</v>
      </c>
      <c r="AC19">
        <v>18</v>
      </c>
      <c r="AE19">
        <v>1</v>
      </c>
      <c r="AF19">
        <v>0</v>
      </c>
      <c r="AG19">
        <v>0</v>
      </c>
      <c r="AH19">
        <v>2</v>
      </c>
      <c r="AI19">
        <v>1</v>
      </c>
      <c r="AJ19">
        <v>1</v>
      </c>
      <c r="AK19">
        <v>1</v>
      </c>
      <c r="AL19">
        <v>8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4</v>
      </c>
      <c r="AS19">
        <v>2</v>
      </c>
      <c r="AT19">
        <v>22</v>
      </c>
      <c r="AU19">
        <v>40</v>
      </c>
      <c r="AV19" t="s">
        <v>100</v>
      </c>
    </row>
    <row r="20" spans="1:48" x14ac:dyDescent="0.2">
      <c r="A20">
        <v>19</v>
      </c>
      <c r="B20" t="s">
        <v>101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C20">
        <v>1</v>
      </c>
      <c r="AE20">
        <v>1</v>
      </c>
      <c r="AF20">
        <v>0</v>
      </c>
      <c r="AG20">
        <v>0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</v>
      </c>
      <c r="AU20">
        <v>5</v>
      </c>
    </row>
    <row r="21" spans="1:48" x14ac:dyDescent="0.2">
      <c r="A21">
        <v>20</v>
      </c>
      <c r="B21" t="s">
        <v>102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C21">
        <v>1</v>
      </c>
      <c r="AE21">
        <v>1</v>
      </c>
      <c r="AF21">
        <v>0</v>
      </c>
      <c r="AG21">
        <v>0</v>
      </c>
      <c r="AH21">
        <v>6</v>
      </c>
      <c r="AI21">
        <v>1</v>
      </c>
      <c r="AJ21">
        <v>1</v>
      </c>
      <c r="AK21">
        <v>1</v>
      </c>
      <c r="AL21">
        <v>2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3</v>
      </c>
      <c r="AS21">
        <v>4</v>
      </c>
      <c r="AT21">
        <v>20</v>
      </c>
      <c r="AU21">
        <v>21</v>
      </c>
      <c r="AV2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2021-02-19T05:22:41Z</dcterms:created>
  <dcterms:modified xsi:type="dcterms:W3CDTF">2021-02-19T20:52:59Z</dcterms:modified>
</cp:coreProperties>
</file>