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ildas\Disk E\ПРАЙС\прайс (сайт)\"/>
    </mc:Choice>
  </mc:AlternateContent>
  <bookViews>
    <workbookView xWindow="-120" yWindow="-120" windowWidth="29040" windowHeight="15840" activeTab="1"/>
  </bookViews>
  <sheets>
    <sheet name="ЛІТО" sheetId="1" r:id="rId1"/>
    <sheet name="ЗИМА" sheetId="2" r:id="rId2"/>
    <sheet name="Ківок лавсановий" sheetId="6" r:id="rId3"/>
    <sheet name="ПОПЛАВКИ" sheetId="4" r:id="rId4"/>
  </sheets>
  <definedNames>
    <definedName name="Print_Area" localSheetId="2">'Ківок лавсановий'!$A$1:$O$202</definedName>
  </definedNames>
  <calcPr calcId="162913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91" i="1" l="1"/>
  <c r="E289" i="1"/>
  <c r="E287" i="1"/>
  <c r="E306" i="1"/>
  <c r="E297" i="1"/>
  <c r="E327" i="1"/>
  <c r="E731" i="1" l="1"/>
  <c r="E745" i="1"/>
  <c r="E751" i="1"/>
  <c r="E755" i="1" l="1"/>
  <c r="E754" i="1"/>
  <c r="E753" i="1"/>
  <c r="E752" i="1"/>
  <c r="E738" i="1"/>
  <c r="E732" i="1"/>
  <c r="E725" i="1"/>
  <c r="E440" i="2" l="1"/>
  <c r="E401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43" i="2"/>
  <c r="E209" i="2" l="1"/>
  <c r="E1436" i="1" l="1"/>
  <c r="A9" i="2" l="1"/>
  <c r="E161" i="2" l="1"/>
  <c r="E162" i="2"/>
  <c r="E979" i="1" l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978" i="1"/>
  <c r="E596" i="2" l="1"/>
  <c r="E182" i="2" l="1"/>
  <c r="E137" i="2" l="1"/>
  <c r="E66" i="4" l="1"/>
  <c r="E604" i="2" l="1"/>
  <c r="E759" i="1"/>
  <c r="E760" i="1"/>
  <c r="E908" i="1" l="1"/>
  <c r="E1312" i="1" l="1"/>
  <c r="E231" i="2" l="1"/>
  <c r="E230" i="2"/>
  <c r="E111" i="2"/>
  <c r="E152" i="2"/>
  <c r="E139" i="2"/>
  <c r="E98" i="2"/>
  <c r="E61" i="2"/>
  <c r="E52" i="2"/>
  <c r="E63" i="4" l="1"/>
  <c r="E65" i="4"/>
  <c r="E950" i="1" l="1"/>
  <c r="E1006" i="1" l="1"/>
  <c r="E1005" i="1"/>
  <c r="E721" i="1"/>
  <c r="E1323" i="1" l="1"/>
  <c r="E1373" i="1" l="1"/>
  <c r="E758" i="1" l="1"/>
  <c r="E764" i="1" l="1"/>
  <c r="E1512" i="1" l="1"/>
  <c r="E1511" i="1"/>
  <c r="E1513" i="1"/>
  <c r="E295" i="1" l="1"/>
  <c r="E329" i="1"/>
  <c r="E334" i="1"/>
  <c r="E469" i="1" l="1"/>
  <c r="E468" i="1"/>
  <c r="E467" i="1"/>
  <c r="E466" i="1"/>
  <c r="E178" i="1" l="1"/>
  <c r="E177" i="1"/>
  <c r="E179" i="1"/>
  <c r="E180" i="1"/>
  <c r="E181" i="1"/>
  <c r="E182" i="1"/>
  <c r="A9" i="4" l="1"/>
  <c r="E543" i="1" l="1"/>
  <c r="E544" i="1"/>
  <c r="E545" i="1"/>
  <c r="E546" i="1"/>
  <c r="E547" i="1"/>
  <c r="E1358" i="1"/>
  <c r="E1359" i="1"/>
  <c r="E1360" i="1"/>
  <c r="E1361" i="1"/>
  <c r="E1362" i="1"/>
  <c r="E1363" i="1"/>
  <c r="E1364" i="1"/>
  <c r="E1365" i="1"/>
  <c r="E1366" i="1"/>
  <c r="E1502" i="1" l="1"/>
  <c r="E743" i="1" l="1"/>
  <c r="E653" i="1" l="1"/>
  <c r="E654" i="1"/>
  <c r="E655" i="1"/>
  <c r="E1353" i="1" l="1"/>
  <c r="E1352" i="1"/>
  <c r="E1351" i="1"/>
  <c r="E1500" i="1" l="1"/>
  <c r="E707" i="1" l="1"/>
  <c r="E706" i="1"/>
  <c r="E705" i="1"/>
  <c r="E704" i="1"/>
  <c r="E651" i="1" l="1"/>
  <c r="E1388" i="1" l="1"/>
  <c r="E169" i="4" l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394" i="1"/>
  <c r="E1395" i="1"/>
  <c r="E1084" i="1"/>
  <c r="E1281" i="1"/>
  <c r="E897" i="1"/>
  <c r="E777" i="1"/>
  <c r="E261" i="1"/>
  <c r="E262" i="1"/>
  <c r="E307" i="1" l="1"/>
  <c r="E305" i="1"/>
  <c r="E286" i="1"/>
  <c r="E285" i="1"/>
  <c r="E1393" i="1" l="1"/>
  <c r="E898" i="1" l="1"/>
  <c r="E1387" i="1" l="1"/>
  <c r="E260" i="1"/>
  <c r="E776" i="1"/>
  <c r="E1019" i="1"/>
  <c r="E1392" i="1"/>
  <c r="E1386" i="1"/>
  <c r="E83" i="1" l="1"/>
  <c r="E82" i="1"/>
  <c r="E81" i="1"/>
  <c r="E80" i="1"/>
  <c r="E117" i="1"/>
  <c r="E116" i="1"/>
  <c r="E115" i="1"/>
  <c r="E114" i="1"/>
  <c r="E113" i="1"/>
  <c r="E112" i="1"/>
  <c r="E111" i="1"/>
  <c r="E110" i="1"/>
  <c r="E109" i="1"/>
  <c r="E108" i="1"/>
  <c r="E371" i="1" l="1"/>
  <c r="E362" i="1"/>
  <c r="E348" i="1"/>
  <c r="E355" i="1"/>
  <c r="E354" i="1"/>
  <c r="E361" i="1"/>
  <c r="E360" i="1"/>
  <c r="E359" i="1"/>
  <c r="E328" i="1"/>
  <c r="E245" i="1" l="1"/>
  <c r="E244" i="1"/>
  <c r="E1231" i="1" l="1"/>
  <c r="E1230" i="1"/>
  <c r="E1229" i="1"/>
  <c r="E894" i="1" l="1"/>
  <c r="E278" i="1" l="1"/>
  <c r="E279" i="1"/>
  <c r="E775" i="1" l="1"/>
  <c r="E95" i="4" l="1"/>
  <c r="E96" i="4"/>
  <c r="E98" i="4"/>
  <c r="E1020" i="1" l="1"/>
  <c r="E1078" i="1" l="1"/>
  <c r="E1077" i="1"/>
  <c r="E1076" i="1"/>
  <c r="E1075" i="1"/>
  <c r="E1074" i="1"/>
  <c r="E1073" i="1"/>
  <c r="E1072" i="1"/>
  <c r="E121" i="4" l="1"/>
  <c r="E146" i="4"/>
  <c r="E116" i="4"/>
  <c r="E1375" i="1" l="1"/>
  <c r="E587" i="2" l="1"/>
  <c r="E64" i="4" l="1"/>
  <c r="E61" i="4"/>
  <c r="E58" i="4"/>
  <c r="E965" i="1" l="1"/>
  <c r="E964" i="1"/>
  <c r="E963" i="1"/>
  <c r="E876" i="1" l="1"/>
  <c r="E102" i="4" l="1"/>
  <c r="E75" i="4"/>
  <c r="E196" i="1" l="1"/>
  <c r="E193" i="1"/>
  <c r="E189" i="1"/>
  <c r="E1376" i="1" l="1"/>
  <c r="E1374" i="1" l="1"/>
  <c r="E136" i="4" l="1"/>
  <c r="E114" i="4" l="1"/>
  <c r="E113" i="4"/>
  <c r="E112" i="4"/>
  <c r="E140" i="4"/>
  <c r="E1277" i="1"/>
  <c r="E170" i="4"/>
  <c r="E90" i="4" l="1"/>
  <c r="E88" i="4"/>
  <c r="E79" i="4"/>
  <c r="E1356" i="1" l="1"/>
  <c r="E569" i="1" l="1"/>
  <c r="E1079" i="1"/>
  <c r="E1080" i="1"/>
  <c r="E1081" i="1"/>
  <c r="E1082" i="1"/>
  <c r="E1270" i="1" l="1"/>
  <c r="E579" i="1" l="1"/>
  <c r="E580" i="1"/>
  <c r="E581" i="1"/>
  <c r="E582" i="1"/>
  <c r="E583" i="1"/>
  <c r="E584" i="1"/>
  <c r="E585" i="1"/>
  <c r="E586" i="1"/>
  <c r="E638" i="1" l="1"/>
  <c r="E245" i="2" l="1"/>
  <c r="E1064" i="1"/>
  <c r="E1065" i="1"/>
  <c r="E1066" i="1"/>
  <c r="E1067" i="1"/>
  <c r="E1068" i="1"/>
  <c r="E1069" i="1"/>
  <c r="E1070" i="1"/>
  <c r="E1071" i="1"/>
  <c r="E1063" i="1"/>
  <c r="E1062" i="1"/>
  <c r="E903" i="1" l="1"/>
  <c r="E844" i="1" l="1"/>
  <c r="E289" i="2" l="1"/>
  <c r="E288" i="2"/>
  <c r="E296" i="2" l="1"/>
  <c r="E562" i="2"/>
  <c r="E297" i="2"/>
  <c r="E290" i="1" l="1"/>
  <c r="E283" i="1"/>
  <c r="E292" i="1"/>
  <c r="E294" i="1"/>
  <c r="E293" i="1"/>
  <c r="E301" i="1"/>
  <c r="E341" i="1"/>
  <c r="E344" i="1"/>
  <c r="E336" i="1"/>
  <c r="E342" i="1"/>
  <c r="E347" i="1"/>
  <c r="E338" i="1"/>
  <c r="E345" i="1"/>
  <c r="E368" i="1"/>
  <c r="E370" i="1"/>
  <c r="E1367" i="1"/>
  <c r="E926" i="1"/>
  <c r="E470" i="2"/>
  <c r="E303" i="1" l="1"/>
  <c r="E304" i="1"/>
  <c r="E308" i="1"/>
  <c r="E284" i="1"/>
  <c r="E282" i="1"/>
  <c r="E280" i="1"/>
  <c r="E1257" i="1"/>
  <c r="E186" i="2"/>
  <c r="E185" i="2"/>
  <c r="E184" i="2"/>
  <c r="E196" i="2"/>
  <c r="E1372" i="1"/>
  <c r="E1368" i="1"/>
  <c r="E195" i="2"/>
  <c r="E92" i="2"/>
  <c r="E399" i="2"/>
  <c r="E427" i="2"/>
  <c r="E434" i="2"/>
  <c r="E447" i="2"/>
  <c r="E464" i="2"/>
  <c r="E473" i="2"/>
  <c r="E479" i="2"/>
  <c r="E480" i="2"/>
  <c r="E481" i="2"/>
  <c r="E485" i="2"/>
  <c r="E486" i="2"/>
  <c r="E499" i="2"/>
  <c r="E498" i="2"/>
  <c r="E497" i="2"/>
  <c r="E500" i="2"/>
  <c r="E496" i="2"/>
  <c r="E495" i="2"/>
  <c r="E472" i="2"/>
  <c r="E463" i="2"/>
  <c r="E435" i="2"/>
  <c r="E426" i="2"/>
  <c r="E424" i="2"/>
  <c r="E423" i="2"/>
  <c r="E422" i="2"/>
  <c r="E420" i="2" l="1"/>
  <c r="E421" i="2"/>
  <c r="E396" i="2"/>
  <c r="E394" i="2"/>
  <c r="E413" i="2"/>
  <c r="E211" i="2" l="1"/>
  <c r="E246" i="2" l="1"/>
  <c r="E154" i="2"/>
  <c r="E106" i="2"/>
  <c r="E170" i="2" l="1"/>
  <c r="E169" i="2"/>
  <c r="E288" i="1"/>
  <c r="L207" i="6"/>
  <c r="E199" i="2" l="1"/>
  <c r="E295" i="2"/>
  <c r="E294" i="2"/>
  <c r="E293" i="2"/>
  <c r="E78" i="2"/>
  <c r="E77" i="2"/>
  <c r="E71" i="2"/>
  <c r="E66" i="2"/>
  <c r="E65" i="2"/>
  <c r="E57" i="2"/>
  <c r="E56" i="2"/>
  <c r="E55" i="2"/>
  <c r="E54" i="2"/>
  <c r="E53" i="2"/>
  <c r="E1382" i="1" l="1"/>
  <c r="E1381" i="1"/>
  <c r="E1380" i="1"/>
  <c r="E138" i="2"/>
  <c r="E97" i="2"/>
  <c r="E131" i="2"/>
  <c r="E132" i="2"/>
  <c r="E83" i="2"/>
  <c r="E1260" i="1"/>
  <c r="E143" i="1"/>
  <c r="E136" i="1"/>
  <c r="E137" i="1"/>
  <c r="E1438" i="1"/>
  <c r="E1437" i="1"/>
  <c r="E573" i="1"/>
  <c r="E574" i="1"/>
  <c r="E575" i="1"/>
  <c r="E576" i="1"/>
  <c r="E577" i="1"/>
  <c r="E578" i="1"/>
  <c r="E572" i="1"/>
  <c r="E631" i="1"/>
  <c r="E632" i="1"/>
  <c r="E633" i="1"/>
  <c r="E634" i="1"/>
  <c r="E635" i="1"/>
  <c r="E643" i="1"/>
  <c r="E644" i="1"/>
  <c r="E645" i="1"/>
  <c r="E646" i="1"/>
  <c r="E1285" i="1" l="1"/>
  <c r="E866" i="1"/>
  <c r="E865" i="1"/>
  <c r="E863" i="1"/>
  <c r="E861" i="1"/>
  <c r="E1514" i="1"/>
  <c r="E77" i="1"/>
  <c r="E78" i="1"/>
  <c r="E79" i="1"/>
  <c r="E84" i="1"/>
  <c r="E302" i="1"/>
  <c r="E300" i="1"/>
  <c r="E299" i="1"/>
  <c r="E296" i="1"/>
  <c r="E322" i="1"/>
  <c r="E324" i="1"/>
  <c r="E325" i="1"/>
  <c r="E333" i="1"/>
  <c r="E326" i="1"/>
  <c r="E357" i="1"/>
  <c r="E358" i="1"/>
  <c r="E353" i="1"/>
  <c r="E337" i="1"/>
  <c r="E967" i="1"/>
  <c r="E1427" i="1"/>
  <c r="E1429" i="1"/>
  <c r="E845" i="1"/>
  <c r="E69" i="1"/>
  <c r="E68" i="1"/>
  <c r="E70" i="1"/>
  <c r="E71" i="1"/>
  <c r="E72" i="1"/>
  <c r="E73" i="1"/>
  <c r="E74" i="1"/>
  <c r="E75" i="1"/>
  <c r="E76" i="1"/>
  <c r="E67" i="1"/>
  <c r="E1086" i="1"/>
  <c r="E833" i="1"/>
  <c r="E1321" i="1"/>
  <c r="E1478" i="1"/>
  <c r="E1480" i="1"/>
  <c r="E50" i="4"/>
  <c r="E1383" i="1"/>
  <c r="E568" i="1"/>
  <c r="E57" i="1"/>
  <c r="E58" i="1"/>
  <c r="E59" i="1"/>
  <c r="E60" i="1"/>
  <c r="E61" i="1"/>
  <c r="E62" i="1"/>
  <c r="E63" i="1"/>
  <c r="E64" i="1"/>
  <c r="E1503" i="1"/>
  <c r="E1504" i="1"/>
  <c r="E205" i="1"/>
  <c r="E240" i="1"/>
  <c r="E857" i="1"/>
  <c r="E43" i="4"/>
  <c r="E39" i="4"/>
  <c r="E970" i="1"/>
  <c r="E958" i="1"/>
  <c r="E957" i="1"/>
  <c r="E956" i="1"/>
  <c r="E971" i="1"/>
  <c r="E1267" i="1" l="1"/>
  <c r="E1274" i="1"/>
  <c r="E679" i="1"/>
  <c r="E680" i="1"/>
  <c r="E681" i="1"/>
  <c r="E682" i="1"/>
  <c r="E683" i="1"/>
  <c r="E1155" i="1"/>
  <c r="E1139" i="1"/>
  <c r="E1140" i="1"/>
  <c r="E1141" i="1"/>
  <c r="E1142" i="1"/>
  <c r="E1143" i="1"/>
  <c r="E1144" i="1"/>
  <c r="E1145" i="1"/>
  <c r="E1146" i="1"/>
  <c r="E1186" i="1"/>
  <c r="E762" i="1"/>
  <c r="E1039" i="1"/>
  <c r="E1389" i="1"/>
  <c r="E1390" i="1"/>
  <c r="E1391" i="1"/>
  <c r="E1012" i="1"/>
  <c r="E1489" i="1"/>
  <c r="E1219" i="1"/>
  <c r="E1220" i="1"/>
  <c r="E1221" i="1"/>
  <c r="E38" i="1"/>
  <c r="E39" i="1"/>
  <c r="E40" i="1"/>
  <c r="E37" i="1"/>
  <c r="E128" i="1"/>
  <c r="E129" i="1"/>
  <c r="E130" i="1"/>
  <c r="E131" i="1"/>
  <c r="E51" i="1" l="1"/>
  <c r="E43" i="1"/>
  <c r="E54" i="4"/>
  <c r="E51" i="4"/>
  <c r="E53" i="4"/>
  <c r="E886" i="1"/>
  <c r="E1045" i="1" l="1"/>
  <c r="E165" i="4"/>
  <c r="E171" i="4"/>
  <c r="E182" i="4"/>
  <c r="E765" i="1"/>
  <c r="E269" i="1"/>
  <c r="E675" i="1" l="1"/>
  <c r="E676" i="1"/>
  <c r="E677" i="1"/>
  <c r="E678" i="1"/>
  <c r="E684" i="1"/>
  <c r="E685" i="1"/>
  <c r="E686" i="1"/>
  <c r="E687" i="1"/>
  <c r="E688" i="1"/>
  <c r="E689" i="1"/>
  <c r="E690" i="1"/>
  <c r="E691" i="1"/>
  <c r="E1507" i="1" l="1"/>
  <c r="E1508" i="1"/>
  <c r="E1509" i="1"/>
  <c r="E1275" i="1"/>
  <c r="E1276" i="1"/>
  <c r="E1269" i="1"/>
  <c r="E1271" i="1"/>
  <c r="E1053" i="1"/>
  <c r="E290" i="2"/>
  <c r="E291" i="2"/>
  <c r="E292" i="2"/>
  <c r="E1232" i="1" l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626" i="1"/>
  <c r="E171" i="2"/>
  <c r="E168" i="2"/>
  <c r="E187" i="4"/>
  <c r="E749" i="1"/>
  <c r="E742" i="1"/>
  <c r="E736" i="1"/>
  <c r="E648" i="1"/>
  <c r="E586" i="2"/>
  <c r="E1036" i="1"/>
  <c r="E1017" i="1"/>
  <c r="E1016" i="1"/>
  <c r="E1018" i="1"/>
  <c r="E1014" i="1"/>
  <c r="E1013" i="1"/>
  <c r="E306" i="2"/>
  <c r="E287" i="2"/>
  <c r="E1249" i="1"/>
  <c r="E1248" i="1"/>
  <c r="E1128" i="1"/>
  <c r="E1105" i="1"/>
  <c r="E1103" i="1"/>
  <c r="E1102" i="1"/>
  <c r="E872" i="1"/>
  <c r="E228" i="2"/>
  <c r="E227" i="2"/>
  <c r="E226" i="2"/>
  <c r="E223" i="2"/>
  <c r="E225" i="2"/>
  <c r="E224" i="2"/>
  <c r="E222" i="2"/>
  <c r="E117" i="4"/>
  <c r="E115" i="4"/>
  <c r="E153" i="4"/>
  <c r="E123" i="4"/>
  <c r="E119" i="4"/>
  <c r="E175" i="4"/>
  <c r="E173" i="4"/>
  <c r="E174" i="4"/>
  <c r="E168" i="4"/>
  <c r="E167" i="4"/>
  <c r="E166" i="4"/>
  <c r="E164" i="4"/>
  <c r="E163" i="4"/>
  <c r="E162" i="4"/>
  <c r="E160" i="4"/>
  <c r="E156" i="4"/>
  <c r="E152" i="4"/>
  <c r="E154" i="4"/>
  <c r="E155" i="4"/>
  <c r="E157" i="4"/>
  <c r="E158" i="4"/>
  <c r="E159" i="4"/>
  <c r="E161" i="4"/>
  <c r="E145" i="4"/>
  <c r="E147" i="4"/>
  <c r="E144" i="4"/>
  <c r="E139" i="4"/>
  <c r="E134" i="4"/>
  <c r="E135" i="4"/>
  <c r="E137" i="4"/>
  <c r="E133" i="4"/>
  <c r="E127" i="4"/>
  <c r="E126" i="4"/>
  <c r="E125" i="4"/>
  <c r="E124" i="4"/>
  <c r="E110" i="4"/>
  <c r="E129" i="2"/>
  <c r="E90" i="2"/>
  <c r="E42" i="2"/>
  <c r="E321" i="1"/>
  <c r="E330" i="1"/>
  <c r="E335" i="1"/>
  <c r="E339" i="1"/>
  <c r="E343" i="1"/>
  <c r="E349" i="1"/>
  <c r="E352" i="1"/>
  <c r="E364" i="1"/>
  <c r="E366" i="1"/>
  <c r="E369" i="1"/>
  <c r="E281" i="1"/>
  <c r="E298" i="1"/>
  <c r="E559" i="2"/>
  <c r="E113" i="2"/>
  <c r="E1193" i="1"/>
  <c r="E1192" i="1"/>
  <c r="E1191" i="1"/>
  <c r="E948" i="1"/>
  <c r="E947" i="1"/>
  <c r="E570" i="1"/>
  <c r="E56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04" i="2"/>
  <c r="E298" i="2"/>
  <c r="E299" i="2"/>
  <c r="E300" i="2"/>
  <c r="E301" i="2"/>
  <c r="E302" i="2"/>
  <c r="E115" i="2"/>
  <c r="E112" i="2"/>
  <c r="E103" i="2"/>
  <c r="E1327" i="1"/>
  <c r="E1326" i="1"/>
  <c r="E313" i="1" l="1"/>
  <c r="E311" i="1"/>
  <c r="E312" i="1"/>
  <c r="E126" i="1"/>
  <c r="E132" i="1"/>
  <c r="E96" i="1" l="1"/>
  <c r="E198" i="1" l="1"/>
  <c r="E199" i="1"/>
  <c r="E200" i="1"/>
  <c r="E201" i="1"/>
  <c r="E202" i="1"/>
  <c r="E203" i="1"/>
  <c r="E204" i="1"/>
  <c r="E1038" i="1"/>
  <c r="E1265" i="1" l="1"/>
  <c r="E1264" i="1"/>
  <c r="E1263" i="1"/>
  <c r="E1262" i="1" l="1"/>
  <c r="E1261" i="1"/>
  <c r="E106" i="1" l="1"/>
  <c r="E265" i="1" l="1"/>
  <c r="E629" i="1" l="1"/>
  <c r="E630" i="1"/>
  <c r="E1052" i="1" l="1"/>
  <c r="E1054" i="1"/>
  <c r="E1055" i="1"/>
  <c r="E1051" i="1"/>
  <c r="E1223" i="1" l="1"/>
  <c r="E1222" i="1"/>
  <c r="E1228" i="1"/>
  <c r="E1030" i="1" l="1"/>
  <c r="E238" i="1" l="1"/>
  <c r="E239" i="1"/>
  <c r="E241" i="1"/>
  <c r="E1113" i="1" l="1"/>
  <c r="E1112" i="1"/>
  <c r="E486" i="1" l="1"/>
  <c r="E140" i="1" l="1"/>
  <c r="E1225" i="1" l="1"/>
  <c r="E256" i="1" l="1"/>
  <c r="E53" i="1" l="1"/>
  <c r="E1189" i="1" l="1"/>
  <c r="E1188" i="1"/>
  <c r="E1183" i="1"/>
  <c r="E186" i="4" l="1"/>
  <c r="E188" i="4"/>
  <c r="E40" i="4" l="1"/>
  <c r="E41" i="4"/>
  <c r="E42" i="4"/>
  <c r="E44" i="4"/>
  <c r="E45" i="4"/>
  <c r="E46" i="4"/>
  <c r="E47" i="4"/>
  <c r="E48" i="4"/>
  <c r="E49" i="4"/>
  <c r="E38" i="4"/>
  <c r="E1258" i="1" l="1"/>
  <c r="E1256" i="1"/>
  <c r="E1255" i="1"/>
  <c r="E1254" i="1"/>
  <c r="E595" i="1" l="1"/>
  <c r="E494" i="1" l="1"/>
  <c r="E1329" i="1" l="1"/>
  <c r="E720" i="1"/>
  <c r="E555" i="1" l="1"/>
  <c r="E556" i="1"/>
  <c r="E557" i="1"/>
  <c r="E558" i="1"/>
  <c r="E559" i="1"/>
  <c r="E560" i="1"/>
  <c r="E548" i="1"/>
  <c r="E549" i="1"/>
  <c r="E550" i="1"/>
  <c r="E551" i="1"/>
  <c r="E552" i="1"/>
  <c r="E553" i="1"/>
  <c r="E554" i="1"/>
  <c r="E1343" i="1" l="1"/>
  <c r="E1286" i="1" l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126" i="1" l="1"/>
  <c r="E1127" i="1"/>
  <c r="E1129" i="1"/>
  <c r="E1130" i="1"/>
  <c r="E1131" i="1"/>
  <c r="E1132" i="1"/>
  <c r="E1133" i="1"/>
  <c r="E1134" i="1"/>
  <c r="E1135" i="1"/>
  <c r="E1136" i="1"/>
  <c r="E1137" i="1"/>
  <c r="E1138" i="1"/>
  <c r="E1272" i="1" l="1"/>
  <c r="E1091" i="1"/>
  <c r="E565" i="2" l="1"/>
  <c r="L212" i="6" l="1"/>
  <c r="E79" i="2" l="1"/>
  <c r="E76" i="2"/>
  <c r="E75" i="2"/>
  <c r="E63" i="2"/>
  <c r="E60" i="2"/>
  <c r="E51" i="2"/>
  <c r="E59" i="2"/>
  <c r="E58" i="2"/>
  <c r="E50" i="2"/>
  <c r="E49" i="2"/>
  <c r="E64" i="2"/>
  <c r="E1028" i="1" l="1"/>
  <c r="E286" i="2" l="1"/>
  <c r="E120" i="2" l="1"/>
  <c r="E121" i="2"/>
  <c r="E122" i="2"/>
  <c r="E123" i="2"/>
  <c r="E124" i="2"/>
  <c r="E125" i="2"/>
  <c r="E126" i="2"/>
  <c r="E127" i="2"/>
  <c r="E128" i="2"/>
  <c r="E130" i="2"/>
  <c r="E133" i="2"/>
  <c r="E134" i="2"/>
  <c r="E135" i="2"/>
  <c r="E136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3" i="2"/>
  <c r="E155" i="2"/>
  <c r="E156" i="2"/>
  <c r="E157" i="2"/>
  <c r="E158" i="2"/>
  <c r="E159" i="2"/>
  <c r="E160" i="2"/>
  <c r="E80" i="2" l="1"/>
  <c r="E81" i="2"/>
  <c r="E82" i="2"/>
  <c r="E84" i="2"/>
  <c r="E85" i="2"/>
  <c r="E86" i="2"/>
  <c r="E87" i="2"/>
  <c r="E88" i="2"/>
  <c r="E89" i="2"/>
  <c r="E91" i="2"/>
  <c r="E93" i="2"/>
  <c r="E94" i="2"/>
  <c r="E95" i="2"/>
  <c r="E96" i="2"/>
  <c r="E99" i="2"/>
  <c r="E100" i="2"/>
  <c r="E101" i="2"/>
  <c r="E102" i="2"/>
  <c r="E105" i="2"/>
  <c r="E107" i="2"/>
  <c r="E108" i="2"/>
  <c r="E109" i="2"/>
  <c r="E110" i="2"/>
  <c r="E114" i="2"/>
  <c r="E116" i="2"/>
  <c r="E117" i="2"/>
  <c r="E118" i="2"/>
  <c r="E119" i="2"/>
  <c r="L195" i="6" l="1"/>
  <c r="L196" i="6"/>
  <c r="L192" i="6"/>
  <c r="L191" i="6"/>
  <c r="L179" i="6"/>
  <c r="L180" i="6"/>
  <c r="L181" i="6"/>
  <c r="L182" i="6"/>
  <c r="L172" i="6"/>
  <c r="L173" i="6"/>
  <c r="L174" i="6"/>
  <c r="L175" i="6"/>
  <c r="L176" i="6"/>
  <c r="L165" i="6"/>
  <c r="L166" i="6"/>
  <c r="L167" i="6"/>
  <c r="L168" i="6"/>
  <c r="L169" i="6"/>
  <c r="L154" i="6"/>
  <c r="L155" i="6"/>
  <c r="L156" i="6"/>
  <c r="L157" i="6"/>
  <c r="L148" i="6"/>
  <c r="L151" i="6"/>
  <c r="L147" i="6"/>
  <c r="L149" i="6"/>
  <c r="L150" i="6"/>
  <c r="L141" i="6"/>
  <c r="L142" i="6"/>
  <c r="L140" i="6"/>
  <c r="L143" i="6"/>
  <c r="L144" i="6"/>
  <c r="L130" i="6"/>
  <c r="L131" i="6"/>
  <c r="L132" i="6"/>
  <c r="L6" i="6" l="1"/>
  <c r="L7" i="6"/>
  <c r="L8" i="6"/>
  <c r="L9" i="6"/>
  <c r="L10" i="6"/>
  <c r="L11" i="6"/>
  <c r="L13" i="6"/>
  <c r="L14" i="6"/>
  <c r="L15" i="6"/>
  <c r="L16" i="6"/>
  <c r="L17" i="6"/>
  <c r="L18" i="6"/>
  <c r="L20" i="6"/>
  <c r="L21" i="6"/>
  <c r="L22" i="6"/>
  <c r="L23" i="6"/>
  <c r="L24" i="6"/>
  <c r="L25" i="6"/>
  <c r="L27" i="6"/>
  <c r="L28" i="6"/>
  <c r="L29" i="6"/>
  <c r="L30" i="6"/>
  <c r="L31" i="6"/>
  <c r="L32" i="6"/>
  <c r="L34" i="6"/>
  <c r="L35" i="6"/>
  <c r="L36" i="6"/>
  <c r="L37" i="6"/>
  <c r="L38" i="6"/>
  <c r="L39" i="6"/>
  <c r="L41" i="6"/>
  <c r="L42" i="6"/>
  <c r="L44" i="6"/>
  <c r="L45" i="6"/>
  <c r="L47" i="6"/>
  <c r="L48" i="6"/>
  <c r="L49" i="6"/>
  <c r="L50" i="6"/>
  <c r="L51" i="6"/>
  <c r="L52" i="6"/>
  <c r="L54" i="6"/>
  <c r="L55" i="6"/>
  <c r="L56" i="6"/>
  <c r="L57" i="6"/>
  <c r="L58" i="6"/>
  <c r="L59" i="6"/>
  <c r="L61" i="6"/>
  <c r="L62" i="6"/>
  <c r="L63" i="6"/>
  <c r="L64" i="6"/>
  <c r="L65" i="6"/>
  <c r="L66" i="6"/>
  <c r="L68" i="6"/>
  <c r="L69" i="6"/>
  <c r="L70" i="6"/>
  <c r="L71" i="6"/>
  <c r="L72" i="6"/>
  <c r="L73" i="6"/>
  <c r="L75" i="6"/>
  <c r="L76" i="6"/>
  <c r="L77" i="6"/>
  <c r="L78" i="6"/>
  <c r="L79" i="6"/>
  <c r="L80" i="6"/>
  <c r="L82" i="6"/>
  <c r="L83" i="6"/>
  <c r="L85" i="6"/>
  <c r="L86" i="6"/>
  <c r="L87" i="6"/>
  <c r="L88" i="6"/>
  <c r="L89" i="6"/>
  <c r="L90" i="6"/>
  <c r="L92" i="6"/>
  <c r="L93" i="6"/>
  <c r="L94" i="6"/>
  <c r="L95" i="6"/>
  <c r="L96" i="6"/>
  <c r="L97" i="6"/>
  <c r="L99" i="6"/>
  <c r="L100" i="6"/>
  <c r="L101" i="6"/>
  <c r="L102" i="6"/>
  <c r="L103" i="6"/>
  <c r="L104" i="6"/>
  <c r="L106" i="6"/>
  <c r="L107" i="6"/>
  <c r="L108" i="6"/>
  <c r="L109" i="6"/>
  <c r="L110" i="6"/>
  <c r="L111" i="6"/>
  <c r="L113" i="6"/>
  <c r="L114" i="6"/>
  <c r="L115" i="6"/>
  <c r="L116" i="6"/>
  <c r="L117" i="6"/>
  <c r="L118" i="6"/>
  <c r="L120" i="6"/>
  <c r="L121" i="6"/>
  <c r="L123" i="6"/>
  <c r="L124" i="6"/>
  <c r="L126" i="6"/>
  <c r="L127" i="6"/>
  <c r="L128" i="6"/>
  <c r="L129" i="6"/>
  <c r="L134" i="6"/>
  <c r="L135" i="6"/>
  <c r="L136" i="6"/>
  <c r="L137" i="6"/>
  <c r="L139" i="6"/>
  <c r="L146" i="6"/>
  <c r="L153" i="6"/>
  <c r="L159" i="6"/>
  <c r="L160" i="6"/>
  <c r="L161" i="6"/>
  <c r="L162" i="6"/>
  <c r="L164" i="6"/>
  <c r="L171" i="6"/>
  <c r="L178" i="6"/>
  <c r="L184" i="6"/>
  <c r="L185" i="6"/>
  <c r="L186" i="6"/>
  <c r="L187" i="6"/>
  <c r="L188" i="6"/>
  <c r="L190" i="6"/>
  <c r="L194" i="6"/>
  <c r="L198" i="6"/>
  <c r="L199" i="6"/>
  <c r="L200" i="6"/>
  <c r="L202" i="6"/>
  <c r="L203" i="6"/>
  <c r="L204" i="6"/>
  <c r="L205" i="6"/>
  <c r="L208" i="6"/>
  <c r="L209" i="6"/>
  <c r="L210" i="6"/>
  <c r="L214" i="6" l="1"/>
  <c r="E474" i="2"/>
  <c r="E949" i="1" l="1"/>
  <c r="E1369" i="1" l="1"/>
  <c r="E1370" i="1"/>
  <c r="E1371" i="1"/>
  <c r="E527" i="1" l="1"/>
  <c r="E528" i="1"/>
  <c r="E875" i="1" l="1"/>
  <c r="E729" i="1" l="1"/>
  <c r="E728" i="1"/>
  <c r="E727" i="1"/>
  <c r="E726" i="1"/>
  <c r="E724" i="1"/>
  <c r="E656" i="1" l="1"/>
  <c r="E40" i="2" l="1"/>
  <c r="E877" i="1" l="1"/>
  <c r="E859" i="1" l="1"/>
  <c r="E1049" i="1" l="1"/>
  <c r="E879" i="1" l="1"/>
  <c r="E969" i="1" l="1"/>
  <c r="E968" i="1"/>
  <c r="E831" i="1" l="1"/>
  <c r="E750" i="1" l="1"/>
  <c r="E748" i="1"/>
  <c r="E747" i="1"/>
  <c r="E746" i="1"/>
  <c r="E744" i="1"/>
  <c r="E741" i="1"/>
  <c r="E740" i="1"/>
  <c r="E739" i="1"/>
  <c r="E737" i="1"/>
  <c r="E735" i="1"/>
  <c r="E756" i="1"/>
  <c r="E734" i="1"/>
  <c r="E733" i="1"/>
  <c r="E730" i="1"/>
  <c r="E723" i="1"/>
  <c r="E46" i="1" l="1"/>
  <c r="E192" i="1"/>
  <c r="E870" i="1" l="1"/>
  <c r="E659" i="1" l="1"/>
  <c r="E660" i="1"/>
  <c r="E661" i="1"/>
  <c r="E662" i="1"/>
  <c r="E663" i="1"/>
  <c r="E664" i="1"/>
  <c r="E665" i="1"/>
  <c r="E666" i="1"/>
  <c r="E701" i="1" l="1"/>
  <c r="E699" i="1"/>
  <c r="E55" i="1" l="1"/>
  <c r="E54" i="1"/>
  <c r="E1044" i="1" l="1"/>
  <c r="E448" i="1" l="1"/>
  <c r="E636" i="1" l="1"/>
  <c r="E637" i="1"/>
  <c r="E639" i="1"/>
  <c r="E640" i="1"/>
  <c r="E641" i="1"/>
  <c r="E642" i="1"/>
  <c r="E647" i="1"/>
  <c r="E697" i="1"/>
  <c r="E133" i="1" l="1"/>
  <c r="E134" i="1"/>
  <c r="E135" i="1"/>
  <c r="E226" i="1" l="1"/>
  <c r="E95" i="1" l="1"/>
  <c r="E94" i="1"/>
  <c r="E1093" i="1" l="1"/>
  <c r="E1092" i="1"/>
  <c r="E148" i="4" l="1"/>
  <c r="E118" i="4"/>
  <c r="E1046" i="1" l="1"/>
  <c r="E1307" i="1" l="1"/>
  <c r="E1308" i="1"/>
  <c r="E1309" i="1"/>
  <c r="E1306" i="1"/>
  <c r="E243" i="1" l="1"/>
  <c r="E718" i="1" l="1"/>
  <c r="E1328" i="1" l="1"/>
  <c r="E541" i="1" l="1"/>
  <c r="E542" i="1"/>
  <c r="E591" i="2" l="1"/>
  <c r="E1462" i="1"/>
  <c r="E602" i="2"/>
  <c r="E469" i="2" l="1"/>
  <c r="E471" i="2"/>
  <c r="E475" i="2"/>
  <c r="E476" i="2"/>
  <c r="E477" i="2"/>
  <c r="E478" i="2"/>
  <c r="E482" i="2"/>
  <c r="E483" i="2"/>
  <c r="E484" i="2"/>
  <c r="E487" i="2"/>
  <c r="E488" i="2"/>
  <c r="E489" i="2"/>
  <c r="E490" i="2"/>
  <c r="E491" i="2"/>
  <c r="E492" i="2"/>
  <c r="E493" i="2"/>
  <c r="E442" i="2"/>
  <c r="E443" i="2"/>
  <c r="E444" i="2"/>
  <c r="E445" i="2"/>
  <c r="E446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04" i="2"/>
  <c r="E405" i="2"/>
  <c r="E406" i="2"/>
  <c r="E407" i="2"/>
  <c r="E408" i="2"/>
  <c r="E409" i="2"/>
  <c r="E410" i="2"/>
  <c r="E411" i="2"/>
  <c r="E412" i="2"/>
  <c r="E400" i="2"/>
  <c r="E393" i="2"/>
  <c r="E395" i="2"/>
  <c r="E397" i="2"/>
  <c r="E398" i="2"/>
  <c r="E402" i="2"/>
  <c r="E403" i="2"/>
  <c r="E369" i="2"/>
  <c r="E370" i="2"/>
  <c r="E371" i="2"/>
  <c r="E372" i="2"/>
  <c r="E368" i="2" l="1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1452" i="1" l="1"/>
  <c r="E1453" i="1"/>
  <c r="E1454" i="1"/>
  <c r="E1455" i="1"/>
  <c r="E1456" i="1"/>
  <c r="E1457" i="1"/>
  <c r="E1458" i="1"/>
  <c r="E1459" i="1"/>
  <c r="E342" i="2" l="1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597" i="2" l="1"/>
  <c r="E584" i="2"/>
  <c r="E603" i="2" l="1"/>
  <c r="E198" i="2" l="1"/>
  <c r="E1320" i="1" l="1"/>
  <c r="E1319" i="1"/>
  <c r="E588" i="2"/>
  <c r="E185" i="4" l="1"/>
  <c r="E1094" i="1" l="1"/>
  <c r="E1104" i="1" l="1"/>
  <c r="E41" i="2" l="1"/>
  <c r="E375" i="1"/>
  <c r="E273" i="1"/>
  <c r="E628" i="1" l="1"/>
  <c r="E1324" i="1" l="1"/>
  <c r="E649" i="1" l="1"/>
  <c r="E627" i="1" l="1"/>
  <c r="E625" i="1"/>
  <c r="E1316" i="1" l="1"/>
  <c r="E871" i="1" l="1"/>
  <c r="E858" i="1"/>
  <c r="E860" i="1"/>
  <c r="E862" i="1"/>
  <c r="E864" i="1"/>
  <c r="E652" i="1" l="1"/>
  <c r="E1156" i="1"/>
  <c r="E1154" i="1"/>
  <c r="E1153" i="1"/>
  <c r="E1152" i="1"/>
  <c r="E1151" i="1"/>
  <c r="E1150" i="1"/>
  <c r="E1149" i="1"/>
  <c r="E1148" i="1"/>
  <c r="E1147" i="1"/>
  <c r="E1310" i="1" l="1"/>
  <c r="E1087" i="1"/>
  <c r="E1088" i="1"/>
  <c r="E1089" i="1"/>
  <c r="E1090" i="1"/>
  <c r="E188" i="1" l="1"/>
  <c r="E1284" i="1" l="1"/>
  <c r="E206" i="1" l="1"/>
  <c r="E1283" i="1" l="1"/>
  <c r="E1282" i="1"/>
  <c r="E713" i="1" l="1"/>
  <c r="E709" i="1"/>
  <c r="E710" i="1"/>
  <c r="E1379" i="1" l="1"/>
  <c r="E493" i="1" l="1"/>
  <c r="E482" i="1" l="1"/>
  <c r="E483" i="1"/>
  <c r="E484" i="1"/>
  <c r="E480" i="1"/>
  <c r="E715" i="1" l="1"/>
  <c r="E714" i="1"/>
  <c r="E711" i="1"/>
  <c r="E599" i="1"/>
  <c r="E598" i="1"/>
  <c r="E907" i="1" l="1"/>
  <c r="E42" i="1" l="1"/>
  <c r="E44" i="1"/>
  <c r="E45" i="1"/>
  <c r="E47" i="1"/>
  <c r="E48" i="1"/>
  <c r="E49" i="1"/>
  <c r="E50" i="1"/>
  <c r="E52" i="1"/>
  <c r="E56" i="1"/>
  <c r="E41" i="1"/>
  <c r="E1031" i="1" l="1"/>
  <c r="E320" i="1"/>
  <c r="E319" i="1"/>
  <c r="E184" i="1" l="1"/>
  <c r="E185" i="1"/>
  <c r="E186" i="1"/>
  <c r="E187" i="1"/>
  <c r="E190" i="1"/>
  <c r="E191" i="1"/>
  <c r="E194" i="1"/>
  <c r="E195" i="1"/>
  <c r="E197" i="1"/>
  <c r="E183" i="1"/>
  <c r="E267" i="1" l="1"/>
  <c r="E667" i="1" l="1"/>
  <c r="E668" i="1"/>
  <c r="E669" i="1"/>
  <c r="E670" i="1"/>
  <c r="E671" i="1"/>
  <c r="E672" i="1"/>
  <c r="E673" i="1"/>
  <c r="E674" i="1"/>
  <c r="E692" i="1"/>
  <c r="E712" i="1"/>
  <c r="E658" i="1"/>
  <c r="E657" i="1"/>
  <c r="E1315" i="1" l="1"/>
  <c r="E1314" i="1"/>
  <c r="E1313" i="1"/>
  <c r="E1250" i="1" l="1"/>
  <c r="E1251" i="1"/>
  <c r="E1252" i="1"/>
  <c r="E1224" i="1" l="1"/>
  <c r="E66" i="1" l="1"/>
  <c r="E65" i="1"/>
  <c r="E131" i="4" l="1"/>
  <c r="E132" i="4"/>
  <c r="E130" i="4"/>
  <c r="E128" i="4"/>
  <c r="E122" i="4" l="1"/>
  <c r="E111" i="4"/>
  <c r="E242" i="1" l="1"/>
  <c r="E492" i="1" l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7" i="1"/>
  <c r="E228" i="1"/>
  <c r="E229" i="1"/>
  <c r="E230" i="1"/>
  <c r="E231" i="1"/>
  <c r="E232" i="1"/>
  <c r="E233" i="1"/>
  <c r="E234" i="1"/>
  <c r="E235" i="1"/>
  <c r="E236" i="1"/>
  <c r="E237" i="1"/>
  <c r="E1341" i="1" l="1"/>
  <c r="E190" i="2" l="1"/>
  <c r="E187" i="2" l="1"/>
  <c r="E188" i="2"/>
  <c r="E189" i="2"/>
  <c r="E847" i="1" l="1"/>
  <c r="E848" i="1"/>
  <c r="E849" i="1"/>
  <c r="E184" i="4" l="1"/>
  <c r="E183" i="4"/>
  <c r="E180" i="4"/>
  <c r="E179" i="4"/>
  <c r="E178" i="4"/>
  <c r="E176" i="4"/>
  <c r="E172" i="4"/>
  <c r="E151" i="4"/>
  <c r="E150" i="4"/>
  <c r="E149" i="4"/>
  <c r="E143" i="4"/>
  <c r="E142" i="4"/>
  <c r="E141" i="4"/>
  <c r="E138" i="4"/>
  <c r="E129" i="4"/>
  <c r="E120" i="4"/>
  <c r="E109" i="4"/>
  <c r="E108" i="4"/>
  <c r="E107" i="4"/>
  <c r="E106" i="4"/>
  <c r="E104" i="4"/>
  <c r="E103" i="4"/>
  <c r="E101" i="4"/>
  <c r="E100" i="4"/>
  <c r="E99" i="4"/>
  <c r="E97" i="4"/>
  <c r="E94" i="4"/>
  <c r="E93" i="4"/>
  <c r="E92" i="4"/>
  <c r="E91" i="4"/>
  <c r="E89" i="4"/>
  <c r="E87" i="4"/>
  <c r="E86" i="4"/>
  <c r="E85" i="4"/>
  <c r="E84" i="4"/>
  <c r="E83" i="4"/>
  <c r="E82" i="4"/>
  <c r="E81" i="4"/>
  <c r="E80" i="4"/>
  <c r="E78" i="4"/>
  <c r="E77" i="4"/>
  <c r="E76" i="4"/>
  <c r="E74" i="4"/>
  <c r="E73" i="4"/>
  <c r="E72" i="4"/>
  <c r="E71" i="4"/>
  <c r="E70" i="4"/>
  <c r="E69" i="4"/>
  <c r="E68" i="4"/>
  <c r="E67" i="4"/>
  <c r="E62" i="4"/>
  <c r="E60" i="4"/>
  <c r="E59" i="4"/>
  <c r="E57" i="4"/>
  <c r="E56" i="4"/>
  <c r="E55" i="4"/>
  <c r="E52" i="4"/>
  <c r="E37" i="4"/>
  <c r="E608" i="2"/>
  <c r="E607" i="2"/>
  <c r="E605" i="2"/>
  <c r="E601" i="2"/>
  <c r="E600" i="2"/>
  <c r="E599" i="2"/>
  <c r="E598" i="2"/>
  <c r="E594" i="2"/>
  <c r="E593" i="2"/>
  <c r="E592" i="2"/>
  <c r="E590" i="2"/>
  <c r="E585" i="2"/>
  <c r="E583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6" i="2"/>
  <c r="E564" i="2"/>
  <c r="E563" i="2"/>
  <c r="E561" i="2"/>
  <c r="E560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494" i="2"/>
  <c r="E468" i="2"/>
  <c r="E467" i="2"/>
  <c r="E466" i="2"/>
  <c r="E465" i="2"/>
  <c r="E441" i="2"/>
  <c r="E439" i="2"/>
  <c r="E438" i="2"/>
  <c r="E437" i="2"/>
  <c r="E436" i="2"/>
  <c r="E433" i="2"/>
  <c r="E432" i="2"/>
  <c r="E431" i="2"/>
  <c r="E430" i="2"/>
  <c r="E429" i="2"/>
  <c r="E428" i="2"/>
  <c r="E425" i="2"/>
  <c r="E419" i="2"/>
  <c r="E418" i="2"/>
  <c r="E417" i="2"/>
  <c r="E416" i="2"/>
  <c r="E415" i="2"/>
  <c r="E414" i="2"/>
  <c r="E311" i="2"/>
  <c r="E310" i="2"/>
  <c r="E309" i="2"/>
  <c r="E308" i="2"/>
  <c r="E307" i="2"/>
  <c r="E305" i="2"/>
  <c r="E303" i="2"/>
  <c r="E285" i="2"/>
  <c r="E284" i="2"/>
  <c r="E283" i="2"/>
  <c r="E282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29" i="2"/>
  <c r="E221" i="2"/>
  <c r="E220" i="2"/>
  <c r="E219" i="2"/>
  <c r="E218" i="2"/>
  <c r="E217" i="2"/>
  <c r="E216" i="2"/>
  <c r="E215" i="2"/>
  <c r="E213" i="2"/>
  <c r="E212" i="2"/>
  <c r="E210" i="2"/>
  <c r="E208" i="2"/>
  <c r="E207" i="2"/>
  <c r="E206" i="2"/>
  <c r="E205" i="2"/>
  <c r="E203" i="2"/>
  <c r="E202" i="2"/>
  <c r="E201" i="2"/>
  <c r="E200" i="2"/>
  <c r="E197" i="2"/>
  <c r="E194" i="2"/>
  <c r="E193" i="2"/>
  <c r="E192" i="2"/>
  <c r="E183" i="2"/>
  <c r="E181" i="2"/>
  <c r="E180" i="2"/>
  <c r="E179" i="2"/>
  <c r="E178" i="2"/>
  <c r="E177" i="2"/>
  <c r="E176" i="2"/>
  <c r="E175" i="2"/>
  <c r="E174" i="2"/>
  <c r="E173" i="2"/>
  <c r="E167" i="2"/>
  <c r="E166" i="2"/>
  <c r="E165" i="2"/>
  <c r="E164" i="2"/>
  <c r="E163" i="2"/>
  <c r="E74" i="2"/>
  <c r="E73" i="2"/>
  <c r="E72" i="2"/>
  <c r="E70" i="2"/>
  <c r="E69" i="2"/>
  <c r="E68" i="2"/>
  <c r="E67" i="2"/>
  <c r="E62" i="2"/>
  <c r="E48" i="2"/>
  <c r="E47" i="2"/>
  <c r="E46" i="2"/>
  <c r="E45" i="2"/>
  <c r="E44" i="2"/>
  <c r="E43" i="2"/>
  <c r="E39" i="2"/>
  <c r="E38" i="2"/>
  <c r="E37" i="2"/>
  <c r="E1515" i="1"/>
  <c r="E1510" i="1"/>
  <c r="E1506" i="1"/>
  <c r="E1505" i="1"/>
  <c r="E1501" i="1"/>
  <c r="E1499" i="1"/>
  <c r="E1498" i="1"/>
  <c r="E1497" i="1"/>
  <c r="E1496" i="1"/>
  <c r="E1495" i="1"/>
  <c r="E1494" i="1"/>
  <c r="E1492" i="1"/>
  <c r="E1491" i="1"/>
  <c r="E1490" i="1"/>
  <c r="E1488" i="1"/>
  <c r="E1486" i="1"/>
  <c r="E1485" i="1"/>
  <c r="E1484" i="1"/>
  <c r="E1483" i="1"/>
  <c r="E1481" i="1"/>
  <c r="E1479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1" i="1"/>
  <c r="E1460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5" i="1"/>
  <c r="E1434" i="1"/>
  <c r="E1432" i="1"/>
  <c r="E1431" i="1"/>
  <c r="E1430" i="1"/>
  <c r="E1428" i="1"/>
  <c r="E1426" i="1"/>
  <c r="E1425" i="1"/>
  <c r="E1424" i="1"/>
  <c r="E1385" i="1"/>
  <c r="E1378" i="1"/>
  <c r="E1377" i="1"/>
  <c r="E1357" i="1"/>
  <c r="E1355" i="1"/>
  <c r="E1354" i="1"/>
  <c r="E1350" i="1"/>
  <c r="E1349" i="1"/>
  <c r="E1348" i="1"/>
  <c r="E1347" i="1"/>
  <c r="E1346" i="1"/>
  <c r="E1345" i="1"/>
  <c r="E1344" i="1"/>
  <c r="E1342" i="1"/>
  <c r="E1340" i="1"/>
  <c r="E1339" i="1"/>
  <c r="E1338" i="1"/>
  <c r="E1337" i="1"/>
  <c r="E1335" i="1"/>
  <c r="E1334" i="1"/>
  <c r="E1333" i="1"/>
  <c r="E1332" i="1"/>
  <c r="E1331" i="1"/>
  <c r="E1330" i="1"/>
  <c r="E1325" i="1"/>
  <c r="E1322" i="1"/>
  <c r="E1318" i="1"/>
  <c r="E1311" i="1"/>
  <c r="E1280" i="1"/>
  <c r="E1279" i="1"/>
  <c r="E1278" i="1"/>
  <c r="E1273" i="1"/>
  <c r="E1268" i="1"/>
  <c r="E1266" i="1"/>
  <c r="E1259" i="1"/>
  <c r="E1253" i="1"/>
  <c r="E1227" i="1"/>
  <c r="E1226" i="1"/>
  <c r="E1194" i="1"/>
  <c r="E1190" i="1"/>
  <c r="E1187" i="1"/>
  <c r="E1185" i="1"/>
  <c r="E1184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1" i="1"/>
  <c r="E1110" i="1"/>
  <c r="E1109" i="1"/>
  <c r="E1108" i="1"/>
  <c r="E1107" i="1"/>
  <c r="E1106" i="1"/>
  <c r="E1101" i="1"/>
  <c r="E1100" i="1"/>
  <c r="E1099" i="1"/>
  <c r="E1098" i="1"/>
  <c r="E1097" i="1"/>
  <c r="E1096" i="1"/>
  <c r="E1095" i="1"/>
  <c r="E1085" i="1"/>
  <c r="E1083" i="1"/>
  <c r="E1061" i="1"/>
  <c r="E1060" i="1"/>
  <c r="E1059" i="1"/>
  <c r="E1058" i="1"/>
  <c r="E1057" i="1"/>
  <c r="E1048" i="1"/>
  <c r="E1047" i="1"/>
  <c r="E1043" i="1"/>
  <c r="E1042" i="1"/>
  <c r="E1041" i="1"/>
  <c r="E1040" i="1"/>
  <c r="E1037" i="1"/>
  <c r="E1035" i="1"/>
  <c r="E1034" i="1"/>
  <c r="E1033" i="1"/>
  <c r="E1029" i="1"/>
  <c r="E1027" i="1"/>
  <c r="E1026" i="1"/>
  <c r="E1025" i="1"/>
  <c r="E1024" i="1"/>
  <c r="E1023" i="1"/>
  <c r="E1021" i="1"/>
  <c r="E1015" i="1"/>
  <c r="E1010" i="1"/>
  <c r="E1009" i="1"/>
  <c r="E1008" i="1"/>
  <c r="E1007" i="1"/>
  <c r="E1004" i="1"/>
  <c r="E977" i="1"/>
  <c r="E976" i="1"/>
  <c r="E975" i="1"/>
  <c r="E974" i="1"/>
  <c r="E973" i="1"/>
  <c r="E972" i="1"/>
  <c r="E966" i="1"/>
  <c r="E962" i="1"/>
  <c r="E961" i="1"/>
  <c r="E960" i="1"/>
  <c r="E959" i="1"/>
  <c r="E955" i="1"/>
  <c r="E954" i="1"/>
  <c r="E953" i="1"/>
  <c r="E952" i="1"/>
  <c r="E951" i="1"/>
  <c r="E946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7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6" i="1"/>
  <c r="E905" i="1"/>
  <c r="E904" i="1"/>
  <c r="E902" i="1"/>
  <c r="E901" i="1"/>
  <c r="E900" i="1"/>
  <c r="E899" i="1"/>
  <c r="E895" i="1"/>
  <c r="E893" i="1"/>
  <c r="E892" i="1"/>
  <c r="E891" i="1"/>
  <c r="E890" i="1"/>
  <c r="E889" i="1"/>
  <c r="E888" i="1"/>
  <c r="E887" i="1"/>
  <c r="E885" i="1"/>
  <c r="E884" i="1"/>
  <c r="E883" i="1"/>
  <c r="E882" i="1"/>
  <c r="E881" i="1"/>
  <c r="E880" i="1"/>
  <c r="E878" i="1"/>
  <c r="E873" i="1"/>
  <c r="E869" i="1"/>
  <c r="E868" i="1"/>
  <c r="E867" i="1"/>
  <c r="E855" i="1"/>
  <c r="E854" i="1"/>
  <c r="E853" i="1"/>
  <c r="E852" i="1"/>
  <c r="E851" i="1"/>
  <c r="E850" i="1"/>
  <c r="E846" i="1"/>
  <c r="E843" i="1"/>
  <c r="E842" i="1"/>
  <c r="E841" i="1"/>
  <c r="E840" i="1"/>
  <c r="E839" i="1"/>
  <c r="E838" i="1"/>
  <c r="E837" i="1"/>
  <c r="E836" i="1"/>
  <c r="E835" i="1"/>
  <c r="E834" i="1"/>
  <c r="E832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4" i="1"/>
  <c r="E773" i="1"/>
  <c r="E772" i="1"/>
  <c r="E771" i="1"/>
  <c r="E770" i="1"/>
  <c r="E769" i="1"/>
  <c r="E768" i="1"/>
  <c r="E766" i="1"/>
  <c r="E763" i="1"/>
  <c r="E761" i="1"/>
  <c r="E722" i="1"/>
  <c r="E719" i="1"/>
  <c r="E717" i="1"/>
  <c r="E716" i="1"/>
  <c r="E708" i="1"/>
  <c r="E703" i="1"/>
  <c r="E702" i="1"/>
  <c r="E700" i="1"/>
  <c r="E698" i="1"/>
  <c r="E696" i="1"/>
  <c r="E695" i="1"/>
  <c r="E694" i="1"/>
  <c r="E693" i="1"/>
  <c r="E650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7" i="1"/>
  <c r="E596" i="1"/>
  <c r="E594" i="1"/>
  <c r="E593" i="1"/>
  <c r="E592" i="1"/>
  <c r="E591" i="1"/>
  <c r="E590" i="1"/>
  <c r="E589" i="1"/>
  <c r="E588" i="1"/>
  <c r="E587" i="1"/>
  <c r="E566" i="1"/>
  <c r="E565" i="1"/>
  <c r="E564" i="1"/>
  <c r="E563" i="1"/>
  <c r="E562" i="1"/>
  <c r="E56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6" i="1"/>
  <c r="E525" i="1"/>
  <c r="E524" i="1"/>
  <c r="E523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1" i="1"/>
  <c r="E490" i="1"/>
  <c r="E489" i="1"/>
  <c r="E488" i="1"/>
  <c r="E487" i="1"/>
  <c r="E485" i="1"/>
  <c r="E481" i="1"/>
  <c r="E479" i="1"/>
  <c r="E478" i="1"/>
  <c r="E477" i="1"/>
  <c r="E476" i="1"/>
  <c r="E475" i="1"/>
  <c r="E474" i="1"/>
  <c r="E473" i="1"/>
  <c r="E472" i="1"/>
  <c r="E471" i="1"/>
  <c r="E470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0" i="1"/>
  <c r="E379" i="1"/>
  <c r="E378" i="1"/>
  <c r="E377" i="1"/>
  <c r="E376" i="1"/>
  <c r="E374" i="1"/>
  <c r="E373" i="1"/>
  <c r="E372" i="1"/>
  <c r="E318" i="1"/>
  <c r="E317" i="1"/>
  <c r="E316" i="1"/>
  <c r="E315" i="1"/>
  <c r="E314" i="1"/>
  <c r="E310" i="1"/>
  <c r="E277" i="1"/>
  <c r="E276" i="1"/>
  <c r="E275" i="1"/>
  <c r="E274" i="1"/>
  <c r="E272" i="1"/>
  <c r="E271" i="1"/>
  <c r="E270" i="1"/>
  <c r="E268" i="1"/>
  <c r="E266" i="1"/>
  <c r="E264" i="1"/>
  <c r="E258" i="1"/>
  <c r="E257" i="1"/>
  <c r="E255" i="1"/>
  <c r="E254" i="1"/>
  <c r="E253" i="1"/>
  <c r="E252" i="1"/>
  <c r="E251" i="1"/>
  <c r="E250" i="1"/>
  <c r="E249" i="1"/>
  <c r="E248" i="1"/>
  <c r="E247" i="1"/>
  <c r="E246" i="1"/>
  <c r="E152" i="1"/>
  <c r="E151" i="1"/>
  <c r="E150" i="1"/>
  <c r="E149" i="1"/>
  <c r="E148" i="1"/>
  <c r="E147" i="1"/>
  <c r="E146" i="1"/>
  <c r="E145" i="1"/>
  <c r="E144" i="1"/>
  <c r="E142" i="1"/>
  <c r="E141" i="1"/>
  <c r="E139" i="1"/>
  <c r="E138" i="1"/>
  <c r="E127" i="1"/>
  <c r="E125" i="1"/>
  <c r="E124" i="1"/>
  <c r="E123" i="1"/>
  <c r="E122" i="1"/>
  <c r="E121" i="1"/>
  <c r="E120" i="1"/>
  <c r="E119" i="1"/>
  <c r="E118" i="1"/>
  <c r="E107" i="1"/>
  <c r="E105" i="1"/>
  <c r="E104" i="1"/>
  <c r="E103" i="1"/>
  <c r="E102" i="1"/>
  <c r="E101" i="1"/>
  <c r="E100" i="1"/>
  <c r="E99" i="1"/>
  <c r="E98" i="1"/>
  <c r="E97" i="1"/>
  <c r="E93" i="1"/>
  <c r="E92" i="1"/>
  <c r="E91" i="1"/>
  <c r="E90" i="1"/>
  <c r="E89" i="1"/>
  <c r="E88" i="1"/>
  <c r="E87" i="1"/>
  <c r="E86" i="1"/>
  <c r="E85" i="1"/>
  <c r="E189" i="4" l="1"/>
  <c r="E609" i="2"/>
  <c r="E1516" i="1"/>
</calcChain>
</file>

<file path=xl/sharedStrings.xml><?xml version="1.0" encoding="utf-8"?>
<sst xmlns="http://schemas.openxmlformats.org/spreadsheetml/2006/main" count="5251" uniqueCount="2615">
  <si>
    <r>
      <t xml:space="preserve">                                                                                                                                                                                                 </t>
    </r>
    <r>
      <rPr>
        <b/>
        <i/>
        <u/>
        <sz val="12"/>
        <color theme="1"/>
        <rFont val="Arial Narrow"/>
        <family val="2"/>
        <charset val="204"/>
      </rPr>
      <t>Возможно осуществление сделки по безналичному расчету</t>
    </r>
  </si>
  <si>
    <t>Наименование</t>
  </si>
  <si>
    <t>Ваш заказ</t>
  </si>
  <si>
    <t>грн.</t>
  </si>
  <si>
    <t>1кг</t>
  </si>
  <si>
    <t>1п=10шт</t>
  </si>
  <si>
    <t>1п=100шт</t>
  </si>
  <si>
    <t>1п=25шт</t>
  </si>
  <si>
    <t>1п=5шт</t>
  </si>
  <si>
    <t>1п=1000шт</t>
  </si>
  <si>
    <t>1п=50шт</t>
  </si>
  <si>
    <t>1п=20шт</t>
  </si>
  <si>
    <t>1п=200шт</t>
  </si>
  <si>
    <t>1п=12шт</t>
  </si>
  <si>
    <t>1п=8шт</t>
  </si>
  <si>
    <t>1п=7шт</t>
  </si>
  <si>
    <t>1п=6шт</t>
  </si>
  <si>
    <t>1п=4шт</t>
  </si>
  <si>
    <t>1п=3шт</t>
  </si>
  <si>
    <t>1п=2шт</t>
  </si>
  <si>
    <t>1п=30шт</t>
  </si>
  <si>
    <t>1уп=25шт</t>
  </si>
  <si>
    <t>Стопора</t>
  </si>
  <si>
    <t>1п=24шт</t>
  </si>
  <si>
    <t>Пробка на "Лисичанку"</t>
  </si>
  <si>
    <t>Кукан №5</t>
  </si>
  <si>
    <t>Кукан №7</t>
  </si>
  <si>
    <t>Кукан №10</t>
  </si>
  <si>
    <t>Зевник</t>
  </si>
  <si>
    <t>Мотовило</t>
  </si>
  <si>
    <t>1уп=50шт</t>
  </si>
  <si>
    <t>1уп=2шт</t>
  </si>
  <si>
    <t>Сторожки</t>
  </si>
  <si>
    <t>www.mildas.com.ua</t>
  </si>
  <si>
    <t>Сайт:</t>
  </si>
  <si>
    <t>1уп=10п</t>
  </si>
  <si>
    <t>1л=30шт</t>
  </si>
  <si>
    <t xml:space="preserve">                                      ___________________________________________________________________________________________________________</t>
  </si>
  <si>
    <t xml:space="preserve">                                                                                                        ___________________________________________________________________________</t>
  </si>
  <si>
    <t xml:space="preserve">                                      _____________________________________________________________________________________________________________</t>
  </si>
  <si>
    <t>1п=4наб.=12шт</t>
  </si>
  <si>
    <t>mildas.opt@gmail.com</t>
  </si>
  <si>
    <t>пара</t>
  </si>
  <si>
    <t>1кор=4шт</t>
  </si>
  <si>
    <t>Рем. комплект</t>
  </si>
  <si>
    <t>1уп.=2шт.</t>
  </si>
  <si>
    <r>
      <t>Верша  (30</t>
    </r>
    <r>
      <rPr>
        <sz val="12"/>
        <rFont val="Calibri"/>
        <family val="2"/>
        <charset val="204"/>
      </rPr>
      <t>×</t>
    </r>
    <r>
      <rPr>
        <sz val="12"/>
        <rFont val="Arial"/>
        <family val="2"/>
        <charset val="204"/>
      </rPr>
      <t>60)</t>
    </r>
  </si>
  <si>
    <r>
      <t>Верша  (45</t>
    </r>
    <r>
      <rPr>
        <sz val="12"/>
        <rFont val="Calibri"/>
        <family val="2"/>
        <charset val="204"/>
      </rPr>
      <t>×</t>
    </r>
    <r>
      <rPr>
        <sz val="12"/>
        <rFont val="Arial"/>
        <family val="2"/>
        <charset val="204"/>
      </rPr>
      <t>105)</t>
    </r>
  </si>
  <si>
    <r>
      <t>Верша  (55</t>
    </r>
    <r>
      <rPr>
        <sz val="12"/>
        <rFont val="Calibri"/>
        <family val="2"/>
        <charset val="204"/>
      </rPr>
      <t>×</t>
    </r>
    <r>
      <rPr>
        <sz val="12"/>
        <rFont val="Arial"/>
        <family val="2"/>
        <charset val="204"/>
      </rPr>
      <t>105)</t>
    </r>
  </si>
  <si>
    <t>1лист=50шт</t>
  </si>
  <si>
    <t>1л=12шт</t>
  </si>
  <si>
    <t>уп.- 3шт</t>
  </si>
  <si>
    <t>1уп=10наб.</t>
  </si>
  <si>
    <t>Тубус</t>
  </si>
  <si>
    <t>1п=50уп</t>
  </si>
  <si>
    <t xml:space="preserve">Багор </t>
  </si>
  <si>
    <t xml:space="preserve"> упак.=10м</t>
  </si>
  <si>
    <t>1уп=10шт</t>
  </si>
  <si>
    <t>Рогатка</t>
  </si>
  <si>
    <t>100шт</t>
  </si>
  <si>
    <t>1п-2шт</t>
  </si>
  <si>
    <t xml:space="preserve"> упак.=5*0,1м</t>
  </si>
  <si>
    <t>Воблер "Fish Lure" , " Mifine"</t>
  </si>
  <si>
    <t>1п=10уп</t>
  </si>
  <si>
    <t>900г</t>
  </si>
  <si>
    <t>Ракета " Bait-Bomb "</t>
  </si>
  <si>
    <t>1п-10шт</t>
  </si>
  <si>
    <t>500гр</t>
  </si>
  <si>
    <t>100 ml</t>
  </si>
  <si>
    <t>Джиг-головка  "Мустад"  5/0, 10 гр.</t>
  </si>
  <si>
    <t>Джиг-головка  "Мустад"  5/0, 12 гр.</t>
  </si>
  <si>
    <t>Итого:</t>
  </si>
  <si>
    <t>21-28</t>
  </si>
  <si>
    <t>Рессорного типа [Балансирный]</t>
  </si>
  <si>
    <t>Кивок лавсановый 4-х составной</t>
  </si>
  <si>
    <t>14-21</t>
  </si>
  <si>
    <t>Кивок лавсановый 3-х составной</t>
  </si>
  <si>
    <t>9-14</t>
  </si>
  <si>
    <t>4-9</t>
  </si>
  <si>
    <t>22-35</t>
  </si>
  <si>
    <t>16-23</t>
  </si>
  <si>
    <t>10-16</t>
  </si>
  <si>
    <t>Кивок лавсановый 2-х составной</t>
  </si>
  <si>
    <t>5-10</t>
  </si>
  <si>
    <t>18-32</t>
  </si>
  <si>
    <t>9-17</t>
  </si>
  <si>
    <t>Кивок лавсановый 5-ти составной</t>
  </si>
  <si>
    <t>5-9</t>
  </si>
  <si>
    <t>0,8-1,2</t>
  </si>
  <si>
    <t>350/350</t>
  </si>
  <si>
    <t>Профи</t>
  </si>
  <si>
    <t>0,4-0,6</t>
  </si>
  <si>
    <t>250/350</t>
  </si>
  <si>
    <t>0,2-0,5</t>
  </si>
  <si>
    <t>250/250</t>
  </si>
  <si>
    <t>0,3-0,5</t>
  </si>
  <si>
    <t>190/350</t>
  </si>
  <si>
    <t>0,2-0,4</t>
  </si>
  <si>
    <t>190/250</t>
  </si>
  <si>
    <t>1,1-1,4</t>
  </si>
  <si>
    <t>Профи К</t>
  </si>
  <si>
    <t>0,7-1,1</t>
  </si>
  <si>
    <t>0,5-0,7</t>
  </si>
  <si>
    <t>0,1-0,3</t>
  </si>
  <si>
    <t>1,4-1,9</t>
  </si>
  <si>
    <t>0,8-1,4</t>
  </si>
  <si>
    <t>0,6-0,9</t>
  </si>
  <si>
    <t>0,2-0,3</t>
  </si>
  <si>
    <t xml:space="preserve">    </t>
  </si>
  <si>
    <t>1,6-2,5</t>
  </si>
  <si>
    <t>1,4-1,8</t>
  </si>
  <si>
    <t>0,7-1,2</t>
  </si>
  <si>
    <t>1,15-1,45</t>
  </si>
  <si>
    <t>Профи S</t>
  </si>
  <si>
    <t>0,75-1,15</t>
  </si>
  <si>
    <t>0,55-0,75</t>
  </si>
  <si>
    <t>0,35-0,55</t>
  </si>
  <si>
    <t>0,15-0,35</t>
  </si>
  <si>
    <t>1,35-1,85</t>
  </si>
  <si>
    <t>0,85-1,25</t>
  </si>
  <si>
    <t>0,65-0,95</t>
  </si>
  <si>
    <t>0,25-0,35</t>
  </si>
  <si>
    <t>1,45-2,25</t>
  </si>
  <si>
    <t>1,25-1,75</t>
  </si>
  <si>
    <t>0,85-1,45</t>
  </si>
  <si>
    <t>0,75-1,25</t>
  </si>
  <si>
    <t>0,55-0,85</t>
  </si>
  <si>
    <t>0,45-0,65</t>
  </si>
  <si>
    <t>0,65-0,85</t>
  </si>
  <si>
    <t>0,25-0,45</t>
  </si>
  <si>
    <t>Спорт Люкс</t>
  </si>
  <si>
    <t>Кивок лавсановый</t>
  </si>
  <si>
    <t>0,25-0,4</t>
  </si>
  <si>
    <t>0,15-0,3</t>
  </si>
  <si>
    <t>Кивок лавсановый спортивный</t>
  </si>
  <si>
    <t>0,1-0,2</t>
  </si>
  <si>
    <t>0,05-0,15</t>
  </si>
  <si>
    <t>Спорт</t>
  </si>
  <si>
    <t>0,05-0,2</t>
  </si>
  <si>
    <t>0,4-0,7</t>
  </si>
  <si>
    <t>1,1-1,6</t>
  </si>
  <si>
    <t>0,2-0,35</t>
  </si>
  <si>
    <t>0,1-0,25</t>
  </si>
  <si>
    <t>0,3-0,45</t>
  </si>
  <si>
    <t>1,7-2,5</t>
  </si>
  <si>
    <t>0,7-1</t>
  </si>
  <si>
    <t>0,6-0,8</t>
  </si>
  <si>
    <t>0,25-0,375</t>
  </si>
  <si>
    <t>0,15-0,275</t>
  </si>
  <si>
    <t>0,8-1,6</t>
  </si>
  <si>
    <t>0,7-0,9</t>
  </si>
  <si>
    <t>0,5-0,8</t>
  </si>
  <si>
    <t>Универсал</t>
  </si>
  <si>
    <t>0,025-0,15</t>
  </si>
  <si>
    <t>0,9-1,5</t>
  </si>
  <si>
    <t>1,3-2,6</t>
  </si>
  <si>
    <t>0,9-1,6</t>
  </si>
  <si>
    <t>0,075-0,25</t>
  </si>
  <si>
    <t>0,4-0,55</t>
  </si>
  <si>
    <t>0,08-0,15</t>
  </si>
  <si>
    <t>1,3-1,7</t>
  </si>
  <si>
    <t>0,8-1,5</t>
  </si>
  <si>
    <t>0,15-0,25</t>
  </si>
  <si>
    <t>Классик</t>
  </si>
  <si>
    <t>0,1-0,325</t>
  </si>
  <si>
    <t>1-1,7</t>
  </si>
  <si>
    <t>0,3-0,6</t>
  </si>
  <si>
    <t>0,025-0,2</t>
  </si>
  <si>
    <t>0,8-1,1</t>
  </si>
  <si>
    <t>0,65-0,9</t>
  </si>
  <si>
    <t>0,45-0,7</t>
  </si>
  <si>
    <t>1,2-1,7</t>
  </si>
  <si>
    <t>Тест</t>
  </si>
  <si>
    <t>Жестко-сть, мкм</t>
  </si>
  <si>
    <t>Длина, мм</t>
  </si>
  <si>
    <t>пп</t>
  </si>
  <si>
    <t>Наличие упаковок шт.</t>
  </si>
  <si>
    <t>Сумма Вашего заказа</t>
  </si>
  <si>
    <t>Цена за 1 уп. грн.</t>
  </si>
  <si>
    <t>Цена за 1 шт. грн.</t>
  </si>
  <si>
    <t>Кол-во шт в упаковке</t>
  </si>
  <si>
    <t>Размеры</t>
  </si>
  <si>
    <t>Артикул</t>
  </si>
  <si>
    <t>Тип кивка</t>
  </si>
  <si>
    <t>№</t>
  </si>
  <si>
    <t>4,5-8,5</t>
  </si>
  <si>
    <t>шт</t>
  </si>
  <si>
    <t>шт.</t>
  </si>
  <si>
    <t>1 бл.=3 шт</t>
  </si>
  <si>
    <t>Казан 6л</t>
  </si>
  <si>
    <t>Казан 8л</t>
  </si>
  <si>
    <t>Казан 12л</t>
  </si>
  <si>
    <t>500 гр.</t>
  </si>
  <si>
    <t>20 г</t>
  </si>
  <si>
    <t>PopCorn "Effect" попкорн горох</t>
  </si>
  <si>
    <t>PopCorn "Effect" попкорн карась+</t>
  </si>
  <si>
    <t>PopCorn "Effect" попкорн краб</t>
  </si>
  <si>
    <t>PopCorn "Effect" попкорн криль</t>
  </si>
  <si>
    <t>PopCorn "Effect" попкорн мед</t>
  </si>
  <si>
    <t>PopCorn "Effect" попкорн плотва</t>
  </si>
  <si>
    <t>PopCorn "Effect" попкорн слива</t>
  </si>
  <si>
    <t>PopCorn "Effect" попкорн шоколад</t>
  </si>
  <si>
    <r>
      <t>Верша  (35</t>
    </r>
    <r>
      <rPr>
        <sz val="12"/>
        <rFont val="Calibri"/>
        <family val="2"/>
        <charset val="204"/>
      </rPr>
      <t>×</t>
    </r>
    <r>
      <rPr>
        <sz val="12"/>
        <rFont val="Arial"/>
        <family val="2"/>
        <charset val="204"/>
      </rPr>
      <t>80)</t>
    </r>
  </si>
  <si>
    <r>
      <t>Верша  (40</t>
    </r>
    <r>
      <rPr>
        <sz val="12"/>
        <rFont val="Calibri"/>
        <family val="2"/>
        <charset val="204"/>
      </rPr>
      <t>×</t>
    </r>
    <r>
      <rPr>
        <sz val="12"/>
        <rFont val="Arial"/>
        <family val="2"/>
        <charset val="204"/>
      </rPr>
      <t>80)</t>
    </r>
  </si>
  <si>
    <t>1 шт.</t>
  </si>
  <si>
    <t>.</t>
  </si>
  <si>
    <t>50 мл</t>
  </si>
  <si>
    <t>Макуха горох</t>
  </si>
  <si>
    <t>Макуха мед</t>
  </si>
  <si>
    <t>Макуха слива</t>
  </si>
  <si>
    <t>100гр</t>
  </si>
  <si>
    <t>300гр</t>
  </si>
  <si>
    <t>упак.</t>
  </si>
  <si>
    <t>Кільця на вудку 4м</t>
  </si>
  <si>
    <t>Кільця на вудку 5м</t>
  </si>
  <si>
    <t>Кільця на вудку 6м</t>
  </si>
  <si>
    <t>Кільця заводні №4</t>
  </si>
  <si>
    <t>Хлист на спинінг</t>
  </si>
  <si>
    <t>Хлист середній</t>
  </si>
  <si>
    <t>Ніпель спортивний</t>
  </si>
  <si>
    <t>Тюльпан  Ø  1,8</t>
  </si>
  <si>
    <t>Комплектуючі до вудок</t>
  </si>
  <si>
    <t>Мотовило поплавцеве (16см×2см)</t>
  </si>
  <si>
    <t>Мотовило поплавцеве (22,5см×4см)</t>
  </si>
  <si>
    <t xml:space="preserve">Мотовило велике (на донку)       </t>
  </si>
  <si>
    <t>Мотовило примотне універсальне</t>
  </si>
  <si>
    <t>Самоскидання</t>
  </si>
  <si>
    <t>Одяг</t>
  </si>
  <si>
    <t xml:space="preserve">Плащ рибальський  </t>
  </si>
  <si>
    <t>Рукавиці АЗК №1</t>
  </si>
  <si>
    <t>Рукавиці АЗК №2</t>
  </si>
  <si>
    <t>Рукавиці АЗК №3</t>
  </si>
  <si>
    <t>Повідниця</t>
  </si>
  <si>
    <t>Коло мале з пінопласту</t>
  </si>
  <si>
    <t>Набір літньої вудки</t>
  </si>
  <si>
    <t>Набір для бойлів</t>
  </si>
  <si>
    <t>Лак Три Кита (світлячок)</t>
  </si>
  <si>
    <t>Лак Три Кита (білий)</t>
  </si>
  <si>
    <t>Лак Три Кита (чорний)</t>
  </si>
  <si>
    <t>Лак Три Кита (зелений)</t>
  </si>
  <si>
    <t>Набір термозбіжної трубки (0,8-3,0 )</t>
  </si>
  <si>
    <t xml:space="preserve">Кембрик Ø 0,8×1,5 флюоресц. червоний </t>
  </si>
  <si>
    <t xml:space="preserve">Кембрик Ø 0,8×1,5 флюоресц. жовтий </t>
  </si>
  <si>
    <t xml:space="preserve">Кембрик Ø 0,8×1,5 флюоресц. зелений </t>
  </si>
  <si>
    <t xml:space="preserve">Кембрик Ø 1,0×2,0 флюоресц. червоний </t>
  </si>
  <si>
    <t xml:space="preserve">Кембрик Ø 1,0×2,0 флюоресц. жовтий </t>
  </si>
  <si>
    <t xml:space="preserve">Кембрик Ø 1,0×2,0 флюоресц. зелений </t>
  </si>
  <si>
    <t xml:space="preserve">Кембрик Ø 1,5×2,5 флюоресц. жовтий  </t>
  </si>
  <si>
    <t xml:space="preserve">Кембрик Ø 1,5×2,5 флюоресц. зелений </t>
  </si>
  <si>
    <t xml:space="preserve">Кембрик Ø 1,5×2,5 флюоресц. червоний </t>
  </si>
  <si>
    <t xml:space="preserve">Кембрик Ø 2,0×3,0 флюоресц. жовтий </t>
  </si>
  <si>
    <t xml:space="preserve">Кембрик Ø 2,0×3,0 флюоресц. зелений </t>
  </si>
  <si>
    <t>Ножиці</t>
  </si>
  <si>
    <t>Ручка на котушку дерево</t>
  </si>
  <si>
    <t>Ручка на котушку "кобра"</t>
  </si>
  <si>
    <t>Ручка на котушку "крокодил"</t>
  </si>
  <si>
    <t>Петлевязь</t>
  </si>
  <si>
    <t>Екстрактор</t>
  </si>
  <si>
    <t>С/1-о стороння 100м яч.  20</t>
  </si>
  <si>
    <t>С/1-о стороння 100м яч.  22</t>
  </si>
  <si>
    <t>С/1-о стороння 100м яч.  27</t>
  </si>
  <si>
    <t>С/1-о стороння 100м яч.  30</t>
  </si>
  <si>
    <t>С/1-о стороння 100м яч.  50</t>
  </si>
  <si>
    <t>С/1-о стороння 100м яч.  55</t>
  </si>
  <si>
    <t>С/1-о стороння 100м яч.  60</t>
  </si>
  <si>
    <t>С/3-х стороння 50м яч. 25</t>
  </si>
  <si>
    <t>С/3-х стороння 50м яч. 40</t>
  </si>
  <si>
    <t>С/3-х стороння 50м яч. 45</t>
  </si>
  <si>
    <t>С/3-х стороння 50м яч. 55</t>
  </si>
  <si>
    <t>С/3-х стороння 50м яч. 60</t>
  </si>
  <si>
    <t>Різне</t>
  </si>
  <si>
    <t xml:space="preserve">                                                                                                                       м. Харків, ТЦ "Барабашово", Афганський майданчик, маг.№ 20-21-24</t>
  </si>
  <si>
    <t xml:space="preserve">                                                   Режим роботи магазину: з 8.00 до 14.00 Вихідний – субота;  </t>
  </si>
  <si>
    <t xml:space="preserve">                                                                                    Адміністратор – Дмитро Олександрович Заславський – тел. 050-301-11-24 (Vodafone) </t>
  </si>
  <si>
    <t xml:space="preserve"> Замовлення надсилати на e-mail:</t>
  </si>
  <si>
    <t xml:space="preserve">                                 Постачання замовлень по Україні здійснюємо транспортними службами "Нова пошта",</t>
  </si>
  <si>
    <t xml:space="preserve">                                  "Делівері" та ін.</t>
  </si>
  <si>
    <r>
      <t xml:space="preserve">                                                                                                                                            </t>
    </r>
    <r>
      <rPr>
        <i/>
        <u/>
        <sz val="12"/>
        <color theme="1"/>
        <rFont val="Arial Narrow"/>
        <family val="2"/>
        <charset val="204"/>
      </rPr>
      <t>Можливе здійснення угоди з безготівкового розрахунку</t>
    </r>
  </si>
  <si>
    <r>
      <t xml:space="preserve">          </t>
    </r>
    <r>
      <rPr>
        <b/>
        <sz val="16"/>
        <color rgb="FF002060"/>
        <rFont val="Arial1"/>
        <charset val="204"/>
      </rPr>
      <t>прохання внести Ваші точні дані до форми під цим написом.</t>
    </r>
  </si>
  <si>
    <t xml:space="preserve">                                            ПІБ одержувача (повністю)</t>
  </si>
  <si>
    <t xml:space="preserve">                                            Місто та область доставки                  </t>
  </si>
  <si>
    <t xml:space="preserve">                    Служба доставки та № найближчого відділення у Вашому місті</t>
  </si>
  <si>
    <t xml:space="preserve">                                           Мобільний телефон замовника</t>
  </si>
  <si>
    <t xml:space="preserve">                                           Мобільний телефон отримувача</t>
  </si>
  <si>
    <t>ЛІТО</t>
  </si>
  <si>
    <t xml:space="preserve">                  Ківок лавсановий                  </t>
  </si>
  <si>
    <t>Найменування</t>
  </si>
  <si>
    <t>Ціна опт</t>
  </si>
  <si>
    <t>Примітка</t>
  </si>
  <si>
    <t>Ваше замовлення</t>
  </si>
  <si>
    <t>Сума</t>
  </si>
  <si>
    <t>Активатор клювання "Best" - Мотиль</t>
  </si>
  <si>
    <t>Макуха часник</t>
  </si>
  <si>
    <t>Макуха коноплі</t>
  </si>
  <si>
    <t>Макуха оригінал</t>
  </si>
  <si>
    <t>Макуха полуниці</t>
  </si>
  <si>
    <t>Макуха кукурудза</t>
  </si>
  <si>
    <t>Макуха шовковиця</t>
  </si>
  <si>
    <t>Макуха  ваніль</t>
  </si>
  <si>
    <t>Макуха топлене молоко</t>
  </si>
  <si>
    <t>Макуха кисла груша</t>
  </si>
  <si>
    <t>Макуха опариш</t>
  </si>
  <si>
    <t>Активатор клювання "Best" - Опариш</t>
  </si>
  <si>
    <t>Макуха мотиль</t>
  </si>
  <si>
    <t>Макуха черв'як</t>
  </si>
  <si>
    <t>Макуха аніс</t>
  </si>
  <si>
    <t>Клей рибальський "Best" + горох</t>
  </si>
  <si>
    <t>Клей рибальський "Best" + кукурудза</t>
  </si>
  <si>
    <t>Бойли восьминіг + чорний перець Ø16</t>
  </si>
  <si>
    <t>9 кубиків</t>
  </si>
  <si>
    <t>Тісто протеїнове (ковбаска) аніс</t>
  </si>
  <si>
    <t>Тісто протеїнове (ковбаска) макуха</t>
  </si>
  <si>
    <t>Тісто протеїнове (ковбаска) ваніль</t>
  </si>
  <si>
    <t>Тісто протеїнове (ковбаска) горох</t>
  </si>
  <si>
    <t>Тісто протеїнове (ковбаска) кукурудза</t>
  </si>
  <si>
    <t>Тісто протеїнове (ковбаска) мед</t>
  </si>
  <si>
    <t>Тісто протеїнове (ковбаска) мотиль</t>
  </si>
  <si>
    <t>Тісто протеїнове (ковбаска) універсал</t>
  </si>
  <si>
    <t>Тісто протеїнове (ковбаска) часник</t>
  </si>
  <si>
    <t>Тісто протеїнове (ковбаска) коноплі</t>
  </si>
  <si>
    <t>Buble Baits Ваніль (Тесто Діп)</t>
  </si>
  <si>
    <t>Buble Baits Полуниця (Тесто Діп)</t>
  </si>
  <si>
    <t>Підгодовування п/м "Секрет улову" карась-часник</t>
  </si>
  <si>
    <t>Підгодовування п/м "Секрет улову" товстолоб</t>
  </si>
  <si>
    <t>Підгодовування п/м "Секрет улову" універсал</t>
  </si>
  <si>
    <t>Підгодовування п/м "Секрет улову" фідер</t>
  </si>
  <si>
    <t>Підгодовування "Best" NEW Карась часник+конопля</t>
  </si>
  <si>
    <t>Підгодовування "Best" NEW Карась часник+чебрець</t>
  </si>
  <si>
    <t>Підгодовування "Best" NEW Карась солодкий</t>
  </si>
  <si>
    <t>Підгодовування "Best" NEW Короп горох+кукурудза</t>
  </si>
  <si>
    <t>Тісто повітряне "Cukk" 30гр мед</t>
  </si>
  <si>
    <t>Тісто повітряне "Cukk" 30гр натурал</t>
  </si>
  <si>
    <t>Тісто повітряне "Cukk" 30гр полуниці</t>
  </si>
  <si>
    <t>Тісто повітряне "Cukk" 30гр часник</t>
  </si>
  <si>
    <t>Тісто повітряне "Cukk" 5г мед</t>
  </si>
  <si>
    <t>Тісто повітряне "Cukk" 5г часник</t>
  </si>
  <si>
    <t>Тісто повітряне "SEVI" аніс</t>
  </si>
  <si>
    <t>Тісто повітряне "SEVI" ваніль</t>
  </si>
  <si>
    <t>Тісто повітряне "SEVI" коноплі</t>
  </si>
  <si>
    <t>Тісто повітряне "SEVI" полуниця</t>
  </si>
  <si>
    <t>Тісто повітряне "SEVI" кукурудза</t>
  </si>
  <si>
    <t>Тісто повітряне "SEVI" мед</t>
  </si>
  <si>
    <t>Тісто повітряне "SEVI" мікс</t>
  </si>
  <si>
    <t>Тісто повітряне "SEVI" часник</t>
  </si>
  <si>
    <t>PopCorn "Effect" попкорн ваніль</t>
  </si>
  <si>
    <t>PopCorn "Effect" попкорн смажене насіння</t>
  </si>
  <si>
    <t>PopCorn "Effect" попкорн краб-опариш</t>
  </si>
  <si>
    <t>PopCorn "Effect" попкорн кукурудза</t>
  </si>
  <si>
    <t>PopCorn "Effect" попкорн мікс класик</t>
  </si>
  <si>
    <t>PopCorn "Effect" попкорн мікс ультра</t>
  </si>
  <si>
    <t>PopCorn "Effect" попкорн мотиль</t>
  </si>
  <si>
    <t>PopCorn "Effect" попкорн мушля</t>
  </si>
  <si>
    <t>PopCorn "Effect" попкорн сир</t>
  </si>
  <si>
    <t>PopCorn "Effect" попкорн тутті-фрутті</t>
  </si>
  <si>
    <t>PopCorn "Effect" попкорн кріп</t>
  </si>
  <si>
    <t>PopCorn "Effect" попкорн фрутті мікс</t>
  </si>
  <si>
    <t>PopCorn "Effect" чорний перець</t>
  </si>
  <si>
    <t>PopCorn "Effect" попкорн часник</t>
  </si>
  <si>
    <t>PopCorn "Effect" попкорн шовковиця</t>
  </si>
  <si>
    <t>Фідерна паста "Best" карамель</t>
  </si>
  <si>
    <t>Фідерна паста "Best" ваніль</t>
  </si>
  <si>
    <t>Фідерна паста "Best" полуниця</t>
  </si>
  <si>
    <t xml:space="preserve">Фідерна паста "Best" аніс </t>
  </si>
  <si>
    <t>Фідерна паста "Best" коноплі</t>
  </si>
  <si>
    <t>Фідерна паста "Best" товстолоб</t>
  </si>
  <si>
    <t>Фідерна паста "Best" часник</t>
  </si>
  <si>
    <t>Пластелін рибальський "Best" карамель</t>
  </si>
  <si>
    <t>Пластелін рибальський "Best" ваніль</t>
  </si>
  <si>
    <t>Пластелін рибальський "Best" полуниця</t>
  </si>
  <si>
    <t>Пластелін рибальський "Best" шоколад</t>
  </si>
  <si>
    <t>Пластелін рибальський "Best" мед</t>
  </si>
  <si>
    <t>Пластелін рибальський "Клевого кльова" черв'як</t>
  </si>
  <si>
    <t>Пластелін рибальський "Клевого кльова" кукурудза</t>
  </si>
  <si>
    <t>Пластелін рибальський "Клевого кльова" тутті-фрутті</t>
  </si>
  <si>
    <t>Пластелін рибальський "Клевого кльова" горох</t>
  </si>
  <si>
    <t>Пластелін рибальський "Клевого кльова"  опариш</t>
  </si>
  <si>
    <t>Пластелін рибальський "Клевого кльова"  макуха</t>
  </si>
  <si>
    <t>Пластелін рибальський "Клевого кльова" слива</t>
  </si>
  <si>
    <t>Технопуф "Sevi" полинь міні</t>
  </si>
  <si>
    <t>Технопуф "Sevi" аніс міні</t>
  </si>
  <si>
    <t>Технопуф "Sevi" ваніль міні</t>
  </si>
  <si>
    <t>Технопуф "Sevi" горох міні</t>
  </si>
  <si>
    <t>Технопуф "Sevi" полуниця міні</t>
  </si>
  <si>
    <t>Технопуф "Sevi" коноплі міні</t>
  </si>
  <si>
    <t>Технопуф "Sevi" кукурудза міні</t>
  </si>
  <si>
    <t>Технопуф "Sevi" мед міні</t>
  </si>
  <si>
    <t>Технопуф "Sevi" мікс міні</t>
  </si>
  <si>
    <t>Технопуф "Sevi" натур міні</t>
  </si>
  <si>
    <t>Технопуф "Sevi" часник міні</t>
  </si>
  <si>
    <t>Технопуф "Sevi" аніс міді</t>
  </si>
  <si>
    <t>Технопуф "Sevi" ваніль міді</t>
  </si>
  <si>
    <t>Технопуф "Sevi" горох міді</t>
  </si>
  <si>
    <t>Технопуф "Sevi" полуниця міді</t>
  </si>
  <si>
    <t>Технопуф "Sevi" коноплі міді</t>
  </si>
  <si>
    <t>Технопуф "Sevi" кукурудза міді</t>
  </si>
  <si>
    <t>Технопуф "Sevi" мікс міді</t>
  </si>
  <si>
    <t>Технопуф "Sevi" натур міді</t>
  </si>
  <si>
    <t>Технопуф "Sevi" полинь міді</t>
  </si>
  <si>
    <t>Технопуф "Sevi" часник міді</t>
  </si>
  <si>
    <t>Технопуф "Sevi" аніс максі</t>
  </si>
  <si>
    <t>Технопуф "Sevi" ваніль максі</t>
  </si>
  <si>
    <t>Технопуф "Sevi" горох максі</t>
  </si>
  <si>
    <t>Технопуф "Sevi" полуниця максі</t>
  </si>
  <si>
    <t>Технопуф "Sevi" коноплі максі</t>
  </si>
  <si>
    <t>Технопуф "Sevi" кукурудза максі</t>
  </si>
  <si>
    <t>Технопуф "Sevi" мікс максі</t>
  </si>
  <si>
    <t>Технопуф "Sevi" натур максі</t>
  </si>
  <si>
    <t>Технопуф "Sevi" часник максі</t>
  </si>
  <si>
    <t>Технопланктон XXL оригінал Ø40</t>
  </si>
  <si>
    <t>Технопланктон XXL полуниця Ø40</t>
  </si>
  <si>
    <t>Технопланктон оригінал Ø40</t>
  </si>
  <si>
    <t>Технопланктон оригінал+зоопланктон Ø40</t>
  </si>
  <si>
    <t>Технопланктон амур</t>
  </si>
  <si>
    <t>Технопланктон аніс</t>
  </si>
  <si>
    <t>Технопланктон часник</t>
  </si>
  <si>
    <t>Технопланктон малина</t>
  </si>
  <si>
    <t>Технопланктон полуниця</t>
  </si>
  <si>
    <t>Технопланктон блоха</t>
  </si>
  <si>
    <t>Технопланктон преміум</t>
  </si>
  <si>
    <t>Технопланктон ваніль</t>
  </si>
  <si>
    <t>Технопланктон понті мікс</t>
  </si>
  <si>
    <t>Технопланктон мед</t>
  </si>
  <si>
    <t>Технопланктон оригінал</t>
  </si>
  <si>
    <t>Наживка силіконова "Міккі-Маус"</t>
  </si>
  <si>
    <t>Мотиль штучний (ваніль)</t>
  </si>
  <si>
    <t>Силікон "Копито" №1</t>
  </si>
  <si>
    <t>Силікон "Копито" №2</t>
  </si>
  <si>
    <t>Силікон "Копито" №2,5</t>
  </si>
  <si>
    <t>Силікон "Копито" №3</t>
  </si>
  <si>
    <t>Силікон "Твістер" №1</t>
  </si>
  <si>
    <t>Силікон "Твістер" №2</t>
  </si>
  <si>
    <t>Силікон "Твістер" №3</t>
  </si>
  <si>
    <t>Силікон "Твістер" №4</t>
  </si>
  <si>
    <t>Джигова приманка " Грушка " 4-10 гр</t>
  </si>
  <si>
    <t>Джигова приманка " Грушка " 10-20 гр</t>
  </si>
  <si>
    <t>Джигова приманка " Грушка " 20-30 гр</t>
  </si>
  <si>
    <t>Набір мушок та метеликів</t>
  </si>
  <si>
    <t>Силікон їстівний "Beetle" (лич. стрекози) 35мм</t>
  </si>
  <si>
    <t>Силікон їстівний "Awaruna"  40мм</t>
  </si>
  <si>
    <t>Силікон їстівний "Crazy Flapper"  50мм</t>
  </si>
  <si>
    <t>Рак силіконовий " Sevi "(5см)</t>
  </si>
  <si>
    <t>Силікон їстівний "Larva bug" Hi Mera 5,5cм</t>
  </si>
  <si>
    <t>Силікон їстівний "Larva grow" Hi Mera 5cм</t>
  </si>
  <si>
    <t>Гачки</t>
  </si>
  <si>
    <t>Гачок "Мустад"</t>
  </si>
  <si>
    <t xml:space="preserve"> Увага!!! У прайсі червоним кольором відзначені товари, яких немає на даний момент у наявності</t>
  </si>
  <si>
    <t>Блешня "Волга"</t>
  </si>
  <si>
    <t>Блешня</t>
  </si>
  <si>
    <t>Блешня "Mildas" з коливанням в блістері</t>
  </si>
  <si>
    <t>Блешня "Sfinnek"</t>
  </si>
  <si>
    <t>Блешня "Касмайстер" зимовий №4 , №5 , №6</t>
  </si>
  <si>
    <t>Блешня "Касмайстер" 7гр</t>
  </si>
  <si>
    <t>Блешня "Касмайстер" 10,5гр</t>
  </si>
  <si>
    <t>Блешня "Касмайстер" 14гр</t>
  </si>
  <si>
    <t>Блешня "Касмайстер" 18гр</t>
  </si>
  <si>
    <t>Блешня "Касмайстер" 21гр</t>
  </si>
  <si>
    <t>Блешня "Касмайстер" 24гр</t>
  </si>
  <si>
    <t>Блешня "Касмайстер" 28гр</t>
  </si>
  <si>
    <t>Блешня "Касмайстер" 32гр</t>
  </si>
  <si>
    <t>Набір блешень окуневих</t>
  </si>
  <si>
    <t>Блешня "Condor" вертушка подвійна</t>
  </si>
  <si>
    <t>Гачок "Кобра" iseama (зелений) №3</t>
  </si>
  <si>
    <t>Гачок "Кобра" iseama (зелений) №4</t>
  </si>
  <si>
    <t>Гачок "Кобра" iseama (зелений) №5</t>
  </si>
  <si>
    <t>Гачок "Кобра" iseama (зелений) №6</t>
  </si>
  <si>
    <t>Гачок "Кобра" iseama (зелений) №7</t>
  </si>
  <si>
    <t>Гачок "Кобра" iseama (зелений) №8</t>
  </si>
  <si>
    <t>Гачок "Кобра" iseama (зелений) №9</t>
  </si>
  <si>
    <t>Гачок "Кобра" iseama (зелений) №10</t>
  </si>
  <si>
    <t>Гачок "Кобра" iseama (зелений) №11</t>
  </si>
  <si>
    <t>Гачок "Кобра" iseama (зелений) №12</t>
  </si>
  <si>
    <t>Гачок "Кобра" crystal (блакитний) №3</t>
  </si>
  <si>
    <t>Гачок "Кобра" crystal (блакитний) №4</t>
  </si>
  <si>
    <t>Гачок "Кобра" crystal (блакитний) №5</t>
  </si>
  <si>
    <t>Гачок "Кобра" crystal (блакитний) №6</t>
  </si>
  <si>
    <t>Гачок "Кобра" crystal (блакитний) №7</t>
  </si>
  <si>
    <t>Гачок "Кобра" crystal (блакитний) №8</t>
  </si>
  <si>
    <t>Гачок "Кобра" crystal (блакитний) №9</t>
  </si>
  <si>
    <t>Гачок "Кобра" crystal (блакитний) №10</t>
  </si>
  <si>
    <t>Гачок "Кобра" crystal (блакитний) №11</t>
  </si>
  <si>
    <t>Гачок "Кобра" crystal (блакитний) №12</t>
  </si>
  <si>
    <t>Гачок "Кобра" viking (фіолетовий) №3</t>
  </si>
  <si>
    <t>Гачок "Кобра" viking (фіолетовий) №4</t>
  </si>
  <si>
    <t>Гачок "Кобра" viking (фіолетовий) №5</t>
  </si>
  <si>
    <t>Гачок "Кобра" viking (фіолетовий) №6</t>
  </si>
  <si>
    <t>Гачок "Кобра" viking (фіолетовий) №7</t>
  </si>
  <si>
    <t>Гачок "Кобра" viking (фіолетовий) №8</t>
  </si>
  <si>
    <t>Гачок "Кобра" viking (фіолетовий) №9</t>
  </si>
  <si>
    <t>Гачок "Кобра" viking (фіолетовий) №10</t>
  </si>
  <si>
    <t>Гачок "Кобра" viking (фіолетовий) №11</t>
  </si>
  <si>
    <t>Гачок "Кобра" viking (фіолетовий) №12</t>
  </si>
  <si>
    <t>Гачок "Кобра" round (жовтий) №3</t>
  </si>
  <si>
    <t>Гачок "Кобра" round (жовтий) №4</t>
  </si>
  <si>
    <t>Гачок "Кобра" round (жовтий) №5</t>
  </si>
  <si>
    <t>Гачок "Кобра" round (жовтий) №6</t>
  </si>
  <si>
    <t>Гачок "Кобра" round (жовтий) №7</t>
  </si>
  <si>
    <t>Гачок "Кобра" round (жовтий) №8</t>
  </si>
  <si>
    <t>Гачок "Кобра" round (жовтий) №9</t>
  </si>
  <si>
    <t>Гачок "Кобра" round (жовтий) №10</t>
  </si>
  <si>
    <t>Гачок "Кобра" round (жовтий) №11</t>
  </si>
  <si>
    <t>Гачок "Кобра" round (жовтий) №12</t>
  </si>
  <si>
    <t>Гачок "Провокатор" akitakitsune-ring (BL) №3,5</t>
  </si>
  <si>
    <t>Гачок "Провокатор" akitakitsune-ring (BL)  №4</t>
  </si>
  <si>
    <t>Гачок "Провокатор" akitakitsune-ring (BL)  №5</t>
  </si>
  <si>
    <t>Гачок "Провокатор" akitakitsune-ring (BL)  №6</t>
  </si>
  <si>
    <t>Гачок "Провокатор" akitakitsune-ring (BL)  №7</t>
  </si>
  <si>
    <t>Гачок "Провокатор" akitakitsune-ring (BL)  №8</t>
  </si>
  <si>
    <t>Гачок "Провокатор" akitakitsune-ring (BL)  №9</t>
  </si>
  <si>
    <t>Гачок "Провокатор" akitakitsune-ring (BL)  №10</t>
  </si>
  <si>
    <t>Гачок "Провокатор" kaizu-r (BL) фідер №5</t>
  </si>
  <si>
    <t>Гачок "Провокатор" kaizu-r (BL) фідер №6</t>
  </si>
  <si>
    <t>Гачок "Провокатор" kaizu-r (BL) фідер №7</t>
  </si>
  <si>
    <t>Гачок "Провокатор" kaizu-r (BL) фідер №8</t>
  </si>
  <si>
    <t>Гачок "Провокатор" kaizu-r (BL) фідер №9</t>
  </si>
  <si>
    <t>Гачок "Провокатор" kaizu-r (BL) фідер №10</t>
  </si>
  <si>
    <t>Гачок "Провокатор" kaizu-r (BL) фідер №11</t>
  </si>
  <si>
    <t>Гачок "Провокатор" kaizu-r (BL) фідер №12</t>
  </si>
  <si>
    <t>Гачок "Провокатор" iseama-ring (BN) №1</t>
  </si>
  <si>
    <t>Гачок "Провокатор" iseama-ring (BN) №2</t>
  </si>
  <si>
    <t>Гачок "Провокатор" iseama-ring (BN) №3</t>
  </si>
  <si>
    <t>Гачок "Провокатор" iseama-ring (BN) №4</t>
  </si>
  <si>
    <t>Гачок "Провокатор" iseama-ring (BN) №5</t>
  </si>
  <si>
    <t>Гачок "Провокатор" iseama-ring (BN) №6</t>
  </si>
  <si>
    <t>Гачок "Провокатор" iseama-ring (BN) №7</t>
  </si>
  <si>
    <t>Гачок "Провокатор" iseama-ring (BN) №8</t>
  </si>
  <si>
    <t>Гачок "Провокатор" iseama-ring (BN) №9</t>
  </si>
  <si>
    <t>Гачок "Провокатор" iseama-ring (BN) №10</t>
  </si>
  <si>
    <t>Гачок "Провокатор" sode-ring (RED) №1</t>
  </si>
  <si>
    <t>Гачок "Провокатор" sode-ring (RED) №2</t>
  </si>
  <si>
    <t>Гачок "Провокатор" sode-ring (RED) №3</t>
  </si>
  <si>
    <t>Гачок "Провокатор" sode-ring (RED) №4</t>
  </si>
  <si>
    <t>Гачок "Провокатор" sode-ring (RED) №5</t>
  </si>
  <si>
    <t>Гачок "Провокатор" sode-ring (RED) №6</t>
  </si>
  <si>
    <t>Гачок "Провокатор" sode-ring (RED) №7</t>
  </si>
  <si>
    <t>Гачок "Провокатор" tango-ring (BN) №4</t>
  </si>
  <si>
    <t>Гачок "Провокатор" tango-ring (BN) №3</t>
  </si>
  <si>
    <t>Гачок "Провокатор" tango-ring (BN) №5</t>
  </si>
  <si>
    <t>Гачок "Провокатор" tango-ring (BN) №6</t>
  </si>
  <si>
    <t>Гачок "Провокатор" tango-ring (BN) №7</t>
  </si>
  <si>
    <t>Гачок "Провокатор" tango-ring (BN) №8</t>
  </si>
  <si>
    <t>Гачок "Провокатор" tango-ring (BN) №9</t>
  </si>
  <si>
    <t>Гачок "Провокатор" tango-ring (BN) №10</t>
  </si>
  <si>
    <t>Гачок "Провокатор" tango-ring (BN) №11</t>
  </si>
  <si>
    <t>Гачок "Провокатор" tango-ring (BN) №12</t>
  </si>
  <si>
    <t>Гачок "Провокатор" baitholder (BN) №16</t>
  </si>
  <si>
    <t>Гачок "Провокатор" limerick-ring (NI) №10</t>
  </si>
  <si>
    <t>Гачок "Провокатор" limerick-ring (NI) №11</t>
  </si>
  <si>
    <t>Гачок "Провокатор" limerick-ring (NI) №12</t>
  </si>
  <si>
    <t>Гачок "Провокатор" limerick-ring (NI) №14</t>
  </si>
  <si>
    <t>Гачок "Провокатор" limerick-ring (NI) №16</t>
  </si>
  <si>
    <t>Гачок "Провокатор" maruseigo-ring 1BH №6</t>
  </si>
  <si>
    <t>Гачок "Провокатор" maruseigo-ring 1BH №7</t>
  </si>
  <si>
    <t>Гачок "Провокатор" maruseigo-ring 1BH №8</t>
  </si>
  <si>
    <t>Гачок "Провокатор" maruseigo-ring 1BH №9</t>
  </si>
  <si>
    <t>Гачок "Провокатор" maruseigo-ring 1BH №10</t>
  </si>
  <si>
    <t>Гачок "Провокатор" ryusen-ring 2BH №10 море</t>
  </si>
  <si>
    <t>Гачок "Провокатор" ryusen-ring 2BH №12 море</t>
  </si>
  <si>
    <t>Гачок "Провокатор" ryusen-ring 2BH №13 море</t>
  </si>
  <si>
    <t>Гачок "Провокатор" офсет (BN) №4</t>
  </si>
  <si>
    <t>Гачок "Провокатор" офсет (BN) №8</t>
  </si>
  <si>
    <t>Гачок "Провокатор" офсет (BN) №1/0</t>
  </si>
  <si>
    <t>Гачок "Провокатор" офсет (BN) №2/0</t>
  </si>
  <si>
    <t>Гачок "Провокатор" офсет (BN) №3/0</t>
  </si>
  <si>
    <t>Гачок "Провокатор" офсет (BN) №4/0</t>
  </si>
  <si>
    <t>Гачок "Провокатор" офсет (BN) №5/0</t>
  </si>
  <si>
    <t>Гачок "Колюбакінський" 4*14 кований</t>
  </si>
  <si>
    <t>Гачок "Колюбакінський"  4,5*10</t>
  </si>
  <si>
    <t>Гачок "Колюбакінський"  6×13</t>
  </si>
  <si>
    <t>Гачок "Колюбакінський"  6×14</t>
  </si>
  <si>
    <t>Гачок "Сомовий" білий 1/0</t>
  </si>
  <si>
    <t>Гачок "Сомовий" білий 2/0</t>
  </si>
  <si>
    <t>Гачок "Сомовий" білий 3/0</t>
  </si>
  <si>
    <t>Гачок "Сомовий" білий 4/0</t>
  </si>
  <si>
    <t>Гачок "Сомовий" білий 5/0</t>
  </si>
  <si>
    <t>Гачок "Сомовий" 9/0 (EOS)</t>
  </si>
  <si>
    <t>Набір гачків №10 чорний</t>
  </si>
  <si>
    <t>Двійник "Колюбакінський" 4×10</t>
  </si>
  <si>
    <t>Двійник "Колюбакінський" 5×10</t>
  </si>
  <si>
    <t>Двійник "Колюбакінський" 12×26</t>
  </si>
  <si>
    <t>Двійник "Колюбакінський" 12×35</t>
  </si>
  <si>
    <t>Двійник "Колюбакінський" 14×30</t>
  </si>
  <si>
    <t>Трійник "Колюбакінський" 7×16</t>
  </si>
  <si>
    <t xml:space="preserve">Трійник "Колюбакінський" 12× 27 </t>
  </si>
  <si>
    <r>
      <t>Трійник "Колюбакінський" 12</t>
    </r>
    <r>
      <rPr>
        <sz val="12"/>
        <rFont val="Calibri"/>
        <family val="2"/>
        <charset val="204"/>
      </rPr>
      <t>×</t>
    </r>
    <r>
      <rPr>
        <sz val="12"/>
        <rFont val="Arial"/>
        <family val="2"/>
        <charset val="204"/>
      </rPr>
      <t>35</t>
    </r>
  </si>
  <si>
    <r>
      <t>Трійник "Колюбакінський" 14</t>
    </r>
    <r>
      <rPr>
        <sz val="12"/>
        <rFont val="Calibri"/>
        <family val="2"/>
        <charset val="204"/>
      </rPr>
      <t>×</t>
    </r>
    <r>
      <rPr>
        <sz val="12"/>
        <rFont val="Arial"/>
        <family val="2"/>
        <charset val="204"/>
      </rPr>
      <t>30</t>
    </r>
  </si>
  <si>
    <t>Трійник № 12</t>
  </si>
  <si>
    <t>Трійник № 10</t>
  </si>
  <si>
    <t>Трійник № 8</t>
  </si>
  <si>
    <t>Трійник № 6</t>
  </si>
  <si>
    <t>Трійник № 4</t>
  </si>
  <si>
    <t>Трійник № 2</t>
  </si>
  <si>
    <t>Трійник № 1</t>
  </si>
  <si>
    <t>Трійник № 1/0</t>
  </si>
  <si>
    <t>Трійник № 2/0</t>
  </si>
  <si>
    <t>Трійник № 3/0</t>
  </si>
  <si>
    <t>Волосінь рибальська</t>
  </si>
  <si>
    <t>Волосінь "Мікротекс" 100м 0,20</t>
  </si>
  <si>
    <t>Волосінь "Мікротекс" 100м  0,35</t>
  </si>
  <si>
    <t>Волосінь "Мікротекс" 100м  0,40</t>
  </si>
  <si>
    <t>Волосінь "Super Strong" 100м  0,16</t>
  </si>
  <si>
    <t>Волосінь "Super Strong" 100м  0,18</t>
  </si>
  <si>
    <t>Волосінь "Super Strong" 100м  0,20</t>
  </si>
  <si>
    <t>Волосінь "Super Strong" 100м  0,25</t>
  </si>
  <si>
    <t>Волосінь "Super Strong" 100м  0,30</t>
  </si>
  <si>
    <t>Волосінь "Super Strong" 100м  0,35</t>
  </si>
  <si>
    <t>Волосінь "Super Strong" 100м  0,40</t>
  </si>
  <si>
    <t>Волосінь "Super Strong" 100м  0,45</t>
  </si>
  <si>
    <t>Волосінь "Super Strong" 100м  0,50</t>
  </si>
  <si>
    <t>Волосінь "Клінська" 100м  0,60</t>
  </si>
  <si>
    <t>Волосінь "PRO CARP"  300м  0,16мм</t>
  </si>
  <si>
    <t>Волосінь "Expert CARP" WINNER 300м  0,5мм</t>
  </si>
  <si>
    <t>Волосінь "Expert CARP" WINNER 1000м  0,50мм</t>
  </si>
  <si>
    <t>Волосінь "Expert CARP" WINNER 1000м  0,60мм</t>
  </si>
  <si>
    <t>Волосінь "Короп" 150м  0,20</t>
  </si>
  <si>
    <t>Волосінь "Короп" 150м  0,45</t>
  </si>
  <si>
    <t>Волосінь "Короп" 150м  0,50</t>
  </si>
  <si>
    <t>Волосінь "Megastrong" флюрокарбон 50м  0,08</t>
  </si>
  <si>
    <t>Волосінь "Megastrong" флюрокарбон 50м  0,10</t>
  </si>
  <si>
    <t>Волосінь "Megastrong" флюрокарбон 50м  0,12</t>
  </si>
  <si>
    <t>Волосінь "Megastrong" флюрокарбон 50м  0,14</t>
  </si>
  <si>
    <t>Волосінь "Megastrong" флюрокарбон 50м  0,16</t>
  </si>
  <si>
    <t>Волосінь "Megastrong" флюрокарбон 50м  0,18</t>
  </si>
  <si>
    <t>Волосінь "Megastrong" флюрокарбон 50м  0,20</t>
  </si>
  <si>
    <t>Волосінь "Megastrong" флюрокарбон 50м  0,22</t>
  </si>
  <si>
    <t>Волосінь "Megastrong" флюрокарбон 50м  0,25</t>
  </si>
  <si>
    <t>Волосінь "Megastrong" флюрокарбон 100м  0,18</t>
  </si>
  <si>
    <t>Волосінь "Кінг фішер" 100м  0,25</t>
  </si>
  <si>
    <t>Волосінь "Кінг фішер" 100м  0,30</t>
  </si>
  <si>
    <t>Волосінь "Кінг фішер" 100м  0,35</t>
  </si>
  <si>
    <t>Волосінь "Кінг фішер" 100м  0,40</t>
  </si>
  <si>
    <t>Волосінь "Кінг фішер" 100м  0,45</t>
  </si>
  <si>
    <t>Волосінь "Кінг фішер" 100м  0,50</t>
  </si>
  <si>
    <t>Волосінь "Кінг фішер" 100м  0,60</t>
  </si>
  <si>
    <t>Волосінь "Кінг фішер" 30м  0,08</t>
  </si>
  <si>
    <t>Волосінь "Кінг фішер" 30м  0,10</t>
  </si>
  <si>
    <t>Волосінь "Кінг фішер" 30м  0,20</t>
  </si>
  <si>
    <t>Волосінь "Кінг фішер" 30м  0,22</t>
  </si>
  <si>
    <t>Волосінь "Кінг фішер" 30м  0,25</t>
  </si>
  <si>
    <t>Волосінь "Libao" флюрокарбон 30м  0,12</t>
  </si>
  <si>
    <t>Волосінь "Libao" флюрокарбон 30м  0,14</t>
  </si>
  <si>
    <t>Волосінь "Libao" флюрокарбон 30м  0,16</t>
  </si>
  <si>
    <t>Волосінь "Libao" флюрокарбон 30м  0,18</t>
  </si>
  <si>
    <t>Волосінь "Libao" флюрокарбон 30м  0,20</t>
  </si>
  <si>
    <t>Плетінка</t>
  </si>
  <si>
    <t>Плетінка  "POWER PRO"  100м (Китай)  0,12</t>
  </si>
  <si>
    <t>Плетінка  "POWER PRO"  100м (Китай)  0,14</t>
  </si>
  <si>
    <t>Плетінка  "POWER PRO"  100м (Китай)  0,16</t>
  </si>
  <si>
    <t>Плетінка  "POWER PRO"  100м (Китай)  0,18</t>
  </si>
  <si>
    <t>Плетінка  "POWER PRO"  100м (Китай)  0,20</t>
  </si>
  <si>
    <t>Плетінка  "POWER PRO"  100м (Китай)  0,25</t>
  </si>
  <si>
    <t>Плетінка  "POWER PRO"  100м (Китай)  0,30</t>
  </si>
  <si>
    <t>Плетінка  "POWER PRO"  100м (Китай)  0,35</t>
  </si>
  <si>
    <t>Плетінка  "POWER PRO"  100м (Китай)  0,40</t>
  </si>
  <si>
    <t>Плетінка  "POWER PRO"  100м (Китай)  0,45</t>
  </si>
  <si>
    <t>Плетінка  "POWER PRO"  100м (Китай)  0,50</t>
  </si>
  <si>
    <t>Спрей для плетінки (виробництво Польща)</t>
  </si>
  <si>
    <r>
      <t xml:space="preserve">                                                                         </t>
    </r>
    <r>
      <rPr>
        <b/>
        <i/>
        <sz val="24"/>
        <color rgb="FF0000FA"/>
        <rFont val="Microsoft YaHei"/>
        <family val="2"/>
        <charset val="204"/>
      </rPr>
      <t>Вас вітає Фірма "Mildas"</t>
    </r>
    <r>
      <rPr>
        <b/>
        <sz val="28"/>
        <color rgb="FF0000FA"/>
        <rFont val="Microsoft YaHei"/>
        <family val="2"/>
        <charset val="204"/>
      </rPr>
      <t xml:space="preserve">  </t>
    </r>
  </si>
  <si>
    <r>
      <t xml:space="preserve">                                          </t>
    </r>
    <r>
      <rPr>
        <b/>
        <u/>
        <sz val="20"/>
        <color rgb="FF007774"/>
        <rFont val="Arial Narrow"/>
        <family val="2"/>
        <charset val="204"/>
      </rPr>
      <t xml:space="preserve">Тел. магазину – 050-303-53-05 (Vodafone); дзвонити з 8.00 до 14.00                                </t>
    </r>
  </si>
  <si>
    <t>Вертлюг амер. потрійний "Профмонтаж" 1025 №2/0 75кг</t>
  </si>
  <si>
    <t>Вертлюг амер. потрійний "Профмонтаж" 1025 №1 47кг</t>
  </si>
  <si>
    <t>Вертлюг барило 5# 32кг 10013 №1</t>
  </si>
  <si>
    <t>Вертлюг барило 14#  4кг 10019 №5</t>
  </si>
  <si>
    <t>Вертлюг барило з насічкою 5# 32кг 10032 №6</t>
  </si>
  <si>
    <t>Вертлюг барило з насічкою 10#  14кг 10036 №8</t>
  </si>
  <si>
    <t>Вертлюг барило з насічкою 12#  9кг 10037 №9</t>
  </si>
  <si>
    <t>Вертлюг барило з насічкою 14#  4кг 10038 №10</t>
  </si>
  <si>
    <t>Карабін амер.4 # 23кг 10045 №16</t>
  </si>
  <si>
    <t>Карабін амер. вертл. барило з насіч.1# 23кг 10086№34</t>
  </si>
  <si>
    <t>Обтискна трубка ID 0,6 10091 №35</t>
  </si>
  <si>
    <t xml:space="preserve">Обтискна трубка "Mildas"  ID 0,6 </t>
  </si>
  <si>
    <t>Обтискна трубка "Mildas"  ID 0,8</t>
  </si>
  <si>
    <t>Обтискна трубка "Mildas"  ID 1,0</t>
  </si>
  <si>
    <t>Обтискна трубка "Mildas"  ID 1,2</t>
  </si>
  <si>
    <t>Обтискна трубка "Mildas"  ID 1,4</t>
  </si>
  <si>
    <t>Вертлюг у пачці №12</t>
  </si>
  <si>
    <t>Ледкор із петлями + кліпса</t>
  </si>
  <si>
    <t>Конус (носик) гумовий</t>
  </si>
  <si>
    <t>Підставки</t>
  </si>
  <si>
    <t>Підставка одинарна з кембриком</t>
  </si>
  <si>
    <t>Вудки</t>
  </si>
  <si>
    <t>Вудка 3 м без кілець</t>
  </si>
  <si>
    <t>Вудка 4 м без кілець</t>
  </si>
  <si>
    <t>Вудка 5 м без кілець</t>
  </si>
  <si>
    <t>Вудка 6 м без кілець</t>
  </si>
  <si>
    <t>Вудка 3 м з кільцями</t>
  </si>
  <si>
    <t>Вудка 4 м з кільцями</t>
  </si>
  <si>
    <t>Вудка 5 м з кільцями</t>
  </si>
  <si>
    <t>Вудка 6 м з кільцями</t>
  </si>
  <si>
    <t>Вудка "Джокерна" 3,6м</t>
  </si>
  <si>
    <t>Вудка "Джокерна" 4,5м</t>
  </si>
  <si>
    <t>Вудка "Джокерна" 5,4м</t>
  </si>
  <si>
    <t>Вудка "Джокерна" 6,3 м</t>
  </si>
  <si>
    <t>Вудка бортівка 3 коліна</t>
  </si>
  <si>
    <t>Вудка бортівка 4 коліна</t>
  </si>
  <si>
    <t>Стопер для бойлів та пелету 3,5-7мм</t>
  </si>
  <si>
    <t>Стопор "Akara"</t>
  </si>
  <si>
    <t>Фіксатор силікону</t>
  </si>
  <si>
    <t>Стопор "BALZER" нитка</t>
  </si>
  <si>
    <t>Повідець бойловий №4</t>
  </si>
  <si>
    <t>Повідець сталевий</t>
  </si>
  <si>
    <t>Чохли</t>
  </si>
  <si>
    <t>Чохол ВВ 100</t>
  </si>
  <si>
    <t>Чохол ВВ 130</t>
  </si>
  <si>
    <t>Чохол ВВ 150</t>
  </si>
  <si>
    <t>Донки Гума</t>
  </si>
  <si>
    <t>Донка з вантажем на мотовилі</t>
  </si>
  <si>
    <t>Донка з вантажем+корм. на мотовилі</t>
  </si>
  <si>
    <t>Гума 20м кругла угорка (1,5)</t>
  </si>
  <si>
    <t>Гума 20м кругла угорка (2,0)</t>
  </si>
  <si>
    <t>Гума 20м кругла угорка (3,0)</t>
  </si>
  <si>
    <t>Бубончики Дзвоники Сигналізатори</t>
  </si>
  <si>
    <t>Бубончик з прищіпкою</t>
  </si>
  <si>
    <t>Бубончик з закруткою</t>
  </si>
  <si>
    <t>Бубончик зі світляком (з батарейкою)</t>
  </si>
  <si>
    <t>Світляк з бубонцем на батарейках (на 1-е коліно)</t>
  </si>
  <si>
    <t>Бубончик з прищіпкою метал (мал)</t>
  </si>
  <si>
    <t>Дзвіночок великий</t>
  </si>
  <si>
    <t>Дзвіночок з гумкою</t>
  </si>
  <si>
    <t>Світлячок Ø3</t>
  </si>
  <si>
    <t>Світлячок Ø4</t>
  </si>
  <si>
    <t>Світлячок Ø4,5</t>
  </si>
  <si>
    <t>Сигналізатор клювання пінопласт</t>
  </si>
  <si>
    <t>Сигналізатор скло під світлячок</t>
  </si>
  <si>
    <t>Свінгер на штанзі</t>
  </si>
  <si>
    <t>Сигналізатор "Соловей"</t>
  </si>
  <si>
    <t>Сигналізатор "Соловей" з підсвічуванням</t>
  </si>
  <si>
    <t>Сигналізатор на фідер</t>
  </si>
  <si>
    <t>Сторожки літні</t>
  </si>
  <si>
    <t>Сторіжок ЛД літній пластина з пружиною</t>
  </si>
  <si>
    <t>Стілець-парасолька 14</t>
  </si>
  <si>
    <t>Стілець-парасолька 15</t>
  </si>
  <si>
    <t>Стілець-парасолька 16</t>
  </si>
  <si>
    <t>Стілець-парасолька 17</t>
  </si>
  <si>
    <t>Комплектуюче до човнів</t>
  </si>
  <si>
    <t>Ключ з металу на клапан</t>
  </si>
  <si>
    <t>Лопаті</t>
  </si>
  <si>
    <t>Насос Лисичанка</t>
  </si>
  <si>
    <t>Клей човен гума</t>
  </si>
  <si>
    <t>Фланець "Лисичанка"</t>
  </si>
  <si>
    <t>Фідерна застібка "Mildas" д.25мм</t>
  </si>
  <si>
    <t>Фідерна застібка "Mildas" д.32мм</t>
  </si>
  <si>
    <t>Вертлюг барило з насічкою "Mildas" №2</t>
  </si>
  <si>
    <t>Вертлюг барило з насічкою "Mildas" №3</t>
  </si>
  <si>
    <t>Карабін амер.  "Mildas"  №0</t>
  </si>
  <si>
    <t>Карабін амер.  "Mildas"  №1</t>
  </si>
  <si>
    <t>Карабін амер.  "Mildas"  №2</t>
  </si>
  <si>
    <t>Карабін амер.  "Mildas"  №3</t>
  </si>
  <si>
    <t>Карабін амер.  "Mildas"  №4</t>
  </si>
  <si>
    <t>Вантажі Джиги</t>
  </si>
  <si>
    <t>Вантаж "Оливка" 1 гр.</t>
  </si>
  <si>
    <t>Вантаж "Оливка" 2 гр.</t>
  </si>
  <si>
    <t>Вантаж "Оливка" 3 гр.</t>
  </si>
  <si>
    <t>Вантаж "Оливка" 4 гр.</t>
  </si>
  <si>
    <t>Вантаж "Оливка" 5 гр.</t>
  </si>
  <si>
    <t>Вантаж "Оливка" 6 гр.</t>
  </si>
  <si>
    <t>Вантаж "Оливка" 7 гр.</t>
  </si>
  <si>
    <t>Вантаж "Оливка" 8 гр.</t>
  </si>
  <si>
    <t>Вантаж "Оливка" 9 гр.</t>
  </si>
  <si>
    <t>Вантаж "Оливка" 10 гр.</t>
  </si>
  <si>
    <t>Вантаж "Оливка" 12 гр.</t>
  </si>
  <si>
    <t>Вантаж "Оливка" 15 гр</t>
  </si>
  <si>
    <t>Вантаж "Вухатий" з розгорнутим вухом 16 гр.</t>
  </si>
  <si>
    <t>Вантаж "Вухатий" з розгорнутим вухом  25 гр.</t>
  </si>
  <si>
    <t>Вантаж "Вухатий" з розгорнутим вухом  35 гр.</t>
  </si>
  <si>
    <t>Вантаж "Вухатий" з розгорнутим вухом  40 гр.</t>
  </si>
  <si>
    <t>Вантаж "Вухатий" з розгорнутим вухом  45 гр.</t>
  </si>
  <si>
    <t>Вантаж "Вухатий" розбірний  2 гр.</t>
  </si>
  <si>
    <t>Вантаж "Вухатий" розбірний  3 гр.</t>
  </si>
  <si>
    <t>Вантаж "Вухатий" розбірний  4 гр.</t>
  </si>
  <si>
    <t>Вантаж "Вухатий" розбірний  5 гр.</t>
  </si>
  <si>
    <t>Вантаж "Вухатий" розбірний  6 гр.</t>
  </si>
  <si>
    <t>Вантаж "Вухатий" розбірний  7 гр.</t>
  </si>
  <si>
    <t>Вантаж "Вухатий" розбірний  8 гр.</t>
  </si>
  <si>
    <t>Вантаж "Вухатий" розбірний 10 гр.</t>
  </si>
  <si>
    <t>Вантаж "Вухатий" розбірний 12 гр.</t>
  </si>
  <si>
    <t>Вантаж "Вухатий" розбірний 14 гр.</t>
  </si>
  <si>
    <t>Вантаж "Вухатий" розбірний 16 гр.</t>
  </si>
  <si>
    <t>Вантаж "Вухатий" розбірний 18 гр.</t>
  </si>
  <si>
    <t>Вантаж "Вухатий" розбірний 20 гр.</t>
  </si>
  <si>
    <t>Вантаж "Вухатий" розбірний 22 гр.</t>
  </si>
  <si>
    <t>Вантаж "Вухатий" розбірний 24 гр.</t>
  </si>
  <si>
    <t>Вантаж "Вухатий" розбірний 26 гр.</t>
  </si>
  <si>
    <t>Вантаж "Вухатий" розбірний 30 гр.</t>
  </si>
  <si>
    <t>Вантаж ковзний "Ромбік" 35 гр.</t>
  </si>
  <si>
    <t>Вантаж ковзний трикутний 60 гр.</t>
  </si>
  <si>
    <t>Вантаж ковзний "Ромбік" 70 гр.</t>
  </si>
  <si>
    <t>Вантаж ковзний 100 гр.</t>
  </si>
  <si>
    <t>Вантаж - каблучка 40 гр.</t>
  </si>
  <si>
    <t>Вантаж - каблучка 55 гр.</t>
  </si>
  <si>
    <t>Вантаж для донки 200 гр.</t>
  </si>
  <si>
    <t>Вантаж для донки 300 гр.</t>
  </si>
  <si>
    <t>Вантаж "Макушатник" 40 гр.</t>
  </si>
  <si>
    <t>Вантаж дріб різаний 0,33 гр.</t>
  </si>
  <si>
    <t>Вантаж дріб різаний  2,35 гр.</t>
  </si>
  <si>
    <t>Вантаж дріб різаний  4,4 гр.</t>
  </si>
  <si>
    <t>Вантаж "Булава" 30 гр.</t>
  </si>
  <si>
    <t>Вантаж "Обрій" in-line 60 гр.</t>
  </si>
  <si>
    <t>Вантаж "Обрій" 30 гр.</t>
  </si>
  <si>
    <t>Вантаж "Обрій " 40 гр.</t>
  </si>
  <si>
    <t>Вантаж "Обрій " 50 гр.</t>
  </si>
  <si>
    <t>Вантаж "Обрій " 60 гр.</t>
  </si>
  <si>
    <t>Вантаж "Обрій " 70 гр.</t>
  </si>
  <si>
    <t>Вантаж "Обрій " 80 гр.</t>
  </si>
  <si>
    <t>Вантаж "Обрій " 90 гр.</t>
  </si>
  <si>
    <t>Вантаж "Обрій " 100 гр.</t>
  </si>
  <si>
    <t>Вантаж "Обрій" in-line 80 гр.</t>
  </si>
  <si>
    <t>Вантаж "Обрій" in-line 100 гр.</t>
  </si>
  <si>
    <t>Вантаж "Обрій" in-line 120 гр.</t>
  </si>
  <si>
    <t>Вантаж "Обрій" in-line 130 гр.</t>
  </si>
  <si>
    <t>Вантаж "Гріппа" in-line 60 гр.</t>
  </si>
  <si>
    <t>Вантаж "Гріппа" in-line 80 гр.</t>
  </si>
  <si>
    <t>Вантаж "Гріппа" in-line 100 гр.</t>
  </si>
  <si>
    <t>Вантаж "Гріппа" in-line 120 гр.</t>
  </si>
  <si>
    <t>Вантаж "Куля" in-line 60 гр.</t>
  </si>
  <si>
    <t>Вантаж "Куля" in-line 70 гр.</t>
  </si>
  <si>
    <t>Вантаж "Куля" in-line 80 гр.</t>
  </si>
  <si>
    <t>Вантаж "Куля" in-line 90 гр.</t>
  </si>
  <si>
    <t>Вантаж "Куля" in-line 100 гр.</t>
  </si>
  <si>
    <t>Вантаж "Куля" in-line 110 гр.</t>
  </si>
  <si>
    <t>Вантаж "Куля" in-line 120 гр.</t>
  </si>
  <si>
    <t>Вантаж "Куля" in-line 130 гр.</t>
  </si>
  <si>
    <t>Вантаж короповий "Трилоб" (човник) 60 гр.</t>
  </si>
  <si>
    <t>Вантаж короповий "Трилоб" (човник) 70 гр.</t>
  </si>
  <si>
    <t>Вантаж короповий "Трилоб" (човник) 80 гр.</t>
  </si>
  <si>
    <t>Вантаж короповий "Трилоб" (човник) 90 гр.</t>
  </si>
  <si>
    <t>Вантаж короповий "Трилоб" (човник) 100 гр.</t>
  </si>
  <si>
    <t>Вантаж короповий "Ракета" далекобій 50 гр.</t>
  </si>
  <si>
    <t>Вантаж короповий "Ракета" далекобій 60 гр.</t>
  </si>
  <si>
    <t>Вантаж короповий "Ракета" далекобій 70 гр.</t>
  </si>
  <si>
    <t>Вантаж короповий "Ракета" далекобій 80 гр.</t>
  </si>
  <si>
    <t>Вантаж короповий "Ракета" далекобій 90 гр.</t>
  </si>
  <si>
    <t>Вантаж короповий "Ракета" далекобій 100 гр.</t>
  </si>
  <si>
    <t>Вантаж короповий "Ракета" далекобій 120 гр.</t>
  </si>
  <si>
    <t>Вантаж "Крапля" з вертлюгом  15 гр.</t>
  </si>
  <si>
    <t>Вантаж "Крапля" з вертлюгом  20 гр.</t>
  </si>
  <si>
    <t>Вантаж "Крапля" з вертлюгом  25 гр.</t>
  </si>
  <si>
    <t>Вантаж "Крапля" з вертлюгом  30 гр.</t>
  </si>
  <si>
    <t>Вантаж "Крапля" з вертлюгом  40 гр.</t>
  </si>
  <si>
    <t>Вантаж "Крапля" з вертлюгом  50 гр.</t>
  </si>
  <si>
    <t>Вантаж "Крапля" з вертлюгом  10 гр.</t>
  </si>
  <si>
    <t>Вантаж "Крапля" з вертлюгом  60 гр.</t>
  </si>
  <si>
    <t>Набір вантажів Pb+</t>
  </si>
  <si>
    <t>Набір вантажів малий</t>
  </si>
  <si>
    <t>Набір вантажів середній</t>
  </si>
  <si>
    <t>Набір вантажів великий</t>
  </si>
  <si>
    <t>Набір вантажів №25/6</t>
  </si>
  <si>
    <t>Раколівки Доріжки Сушіння для риби</t>
  </si>
  <si>
    <t>Сушіння для риби 4 полиці 40*40*65 з дном</t>
  </si>
  <si>
    <t>Сушіння для риби 5 пол. 45*45*98 з дном</t>
  </si>
  <si>
    <t>Раколівка-парасолька 6 входів</t>
  </si>
  <si>
    <t>Доріжка комірка 18</t>
  </si>
  <si>
    <t>Доріжка комірка 20</t>
  </si>
  <si>
    <t>Доріжка комірка 25</t>
  </si>
  <si>
    <t>Доріжка комірка 30</t>
  </si>
  <si>
    <t>Доріжка комірка 35</t>
  </si>
  <si>
    <t>Доріжка комірка 40</t>
  </si>
  <si>
    <t>Доріжка комірка 45</t>
  </si>
  <si>
    <t>Доріжка комірка 50</t>
  </si>
  <si>
    <t>Доріжка оснащена мотовило комірка 18</t>
  </si>
  <si>
    <t>Доріжка оснащена мотовило комірка 20</t>
  </si>
  <si>
    <t>Доріжка оснащена мотовило комірка 25</t>
  </si>
  <si>
    <t>Доріжка оснащена мотовило комірка 30</t>
  </si>
  <si>
    <t>Доріжка оснащена мотовило комірка 35</t>
  </si>
  <si>
    <t>Доріжка оснащена мотовило комірка 40</t>
  </si>
  <si>
    <t>Доріжка оснащена мотовило комірка 45</t>
  </si>
  <si>
    <t>Садок МЕТ малий №2510</t>
  </si>
  <si>
    <t>Садок МЕТ середній №3310</t>
  </si>
  <si>
    <t>Садок МЕТ великий №3810</t>
  </si>
  <si>
    <t>Садок МЕТ дуже великий №4510</t>
  </si>
  <si>
    <t>Садок 5 кілець дрібна сітка</t>
  </si>
  <si>
    <t>Садок у чохлі малий</t>
  </si>
  <si>
    <t>Садок у чохлі середній</t>
  </si>
  <si>
    <t>Садок у чохлі великий</t>
  </si>
  <si>
    <t>Садок спортивний 1,8м</t>
  </si>
  <si>
    <t>Садок спортивний 2,5м</t>
  </si>
  <si>
    <t>Садок спортивний 3,0м</t>
  </si>
  <si>
    <t>Садок спортивний  2,3м  д. 35</t>
  </si>
  <si>
    <t>Садок спортивний  2,3м  д. 40</t>
  </si>
  <si>
    <t>Садок спортивний  2,3м  д. 45</t>
  </si>
  <si>
    <t>Підсак СВ-400 круглий дрібна сітка</t>
  </si>
  <si>
    <t>Підсак СВ-500 круглий дрібна сітка</t>
  </si>
  <si>
    <t>Підсак СВ-600 круглий дрібна сітка</t>
  </si>
  <si>
    <t>Підсак СД 400 трикутний дрібна сітка</t>
  </si>
  <si>
    <t>Підсак СД 500 трикутний дрібна сітка</t>
  </si>
  <si>
    <t>Підсак СД 600 трикутний дрібна сітка</t>
  </si>
  <si>
    <t>Підсак LS 700 з кордової нитки</t>
  </si>
  <si>
    <t>Підсак LS 800 з кордової нитки</t>
  </si>
  <si>
    <t>Сітка на підсак (кордова нитка) * 70</t>
  </si>
  <si>
    <t>Спінінги</t>
  </si>
  <si>
    <t>Спінінг "Навігатор" 3,6 м ВІНЕР тест 80-120 литі кільця</t>
  </si>
  <si>
    <t>Спінінг "Кінг Конг" 2,1 м тест 100-250</t>
  </si>
  <si>
    <t>Спінінг "Кінг Конг" 2,4 м тест 100-250</t>
  </si>
  <si>
    <t>Спінінг "Storm" фідер. тест 60/90/120 3,3 м</t>
  </si>
  <si>
    <t>Спінінг штекерний "Крокодил" 2,1 м тест 100-250</t>
  </si>
  <si>
    <t>Спінінг штекерний "Крокодил" 2,4 м тест 100-250</t>
  </si>
  <si>
    <t>Спінінг штекерний "Крокодил" 2,7 м тест 100-250</t>
  </si>
  <si>
    <t>Спінінг штекерний "Крокодил" 3 м тест 100 -250</t>
  </si>
  <si>
    <t>Спінінг короповий телескоп "Fat cat" тест 100-300 гр. 2,7 м</t>
  </si>
  <si>
    <t>Спінінг короповий телескоп "Fat cat" тест 100-300 гр. 3,0 м</t>
  </si>
  <si>
    <t>Спінінг короповий телескоп "Sorf" SAVOY тест 100-200 гр. 3,5 м</t>
  </si>
  <si>
    <t>Спінінг "Акума" тест 50-100 гр. 4,5 м</t>
  </si>
  <si>
    <t>Спінінг телескоп 1,8 м</t>
  </si>
  <si>
    <t>Спінінг телескоп  2,1 м</t>
  </si>
  <si>
    <t>Спінінг телескоп  2,4 м</t>
  </si>
  <si>
    <t>Спінінг телескоп  2,7 м</t>
  </si>
  <si>
    <t>Спінінг телескоп  3 м</t>
  </si>
  <si>
    <t>Спінінг телескоп  3.6 м</t>
  </si>
  <si>
    <t>Спінінг телескоп  4,5 м</t>
  </si>
  <si>
    <t>Годівниці</t>
  </si>
  <si>
    <t>Годівниця "Комбі-неваляшка" 15гр.</t>
  </si>
  <si>
    <t>Годівниця "Пустушка"</t>
  </si>
  <si>
    <t>Годівниця "Пустушка" №1</t>
  </si>
  <si>
    <t>Годівниця "Пустушка" №2</t>
  </si>
  <si>
    <t>Годівниця "Пустушка" №3</t>
  </si>
  <si>
    <t>Годівниця "Пустушка" №1 з відводами</t>
  </si>
  <si>
    <t>Годівниця "Пустушка" №2 з відводами</t>
  </si>
  <si>
    <t>Годівниця "Пустушка" №3 з відводами</t>
  </si>
  <si>
    <t>Годівниця "Пустушка" фарбована П-0</t>
  </si>
  <si>
    <t>Годівниця "Пустушка" фарбована П-2</t>
  </si>
  <si>
    <t>Годівниця "Спіця" (на товстолоба)</t>
  </si>
  <si>
    <t>Годівниця "Кавун" 25гр. з внутр. пруж.</t>
  </si>
  <si>
    <t>Годівниця "Кавун" 30гр. з внутр. пруж.</t>
  </si>
  <si>
    <t xml:space="preserve">Годівниця "Кавун" 20гр. малий з дод. пруж. </t>
  </si>
  <si>
    <t>Годівниця "Груша" 20гр. з дод. пружиною</t>
  </si>
  <si>
    <t>Годівниця "Груша" 35гр. з внутр. пружиною</t>
  </si>
  <si>
    <t>Годівниця "Груша" 40гр. мала з дод. пружиною</t>
  </si>
  <si>
    <t>Годівниця "Груша" 30гр. мал. з внутр. пружиною</t>
  </si>
  <si>
    <t>Годівниця "Груша" 25гр. з дод. пружиною</t>
  </si>
  <si>
    <t>Годівниця "Груша" 45гр. з дод. пружиною</t>
  </si>
  <si>
    <t>Годівниця "Конус" 30гр.</t>
  </si>
  <si>
    <t>Годівниця "Конус" 40гр.</t>
  </si>
  <si>
    <t>Годівниця "Конус" 50гр.</t>
  </si>
  <si>
    <t>Годівниця "Супутник" 40гр.</t>
  </si>
  <si>
    <t>Годівниця "Супутник" 50гр.</t>
  </si>
  <si>
    <t>Годівниця "Супутник" 60гр.</t>
  </si>
  <si>
    <t>Годівниця "Супутник" 70гр.</t>
  </si>
  <si>
    <t>Годівниця "Прапорець" 35гр.</t>
  </si>
  <si>
    <t>Годівниця "Прапорець" 40гр.</t>
  </si>
  <si>
    <t>Годівниця "Прапорець" 50гр.</t>
  </si>
  <si>
    <t>Годівниця Flat Method in-line 30 гр.</t>
  </si>
  <si>
    <t xml:space="preserve">Годівниця Flat Method in-line  40 гр.  </t>
  </si>
  <si>
    <t xml:space="preserve">Годівниця Flat Method in-line  50 гр.  </t>
  </si>
  <si>
    <t xml:space="preserve">Годівниця Flat Method in-line  60 гр.  </t>
  </si>
  <si>
    <t xml:space="preserve">Годівниця Flat Method in-line  70 гр.  </t>
  </si>
  <si>
    <t xml:space="preserve">Годівниця Flat Method in-line  80 гр.  </t>
  </si>
  <si>
    <t xml:space="preserve">Годівниця Flat Method in-line  90 гр.  </t>
  </si>
  <si>
    <t xml:space="preserve">Годівниця Flat Method in-line  100 гр.  </t>
  </si>
  <si>
    <t>Годівниця Flat Method XL 30 гр.</t>
  </si>
  <si>
    <t xml:space="preserve">Годівниця Flat Method XL 40 гр. </t>
  </si>
  <si>
    <t xml:space="preserve">Годівниця Flat Method XL 50 гр. </t>
  </si>
  <si>
    <t xml:space="preserve">Годівниця Flat Method XL 60 гр.  </t>
  </si>
  <si>
    <t xml:space="preserve">Годівниця Flat Method XL 70 гр.  </t>
  </si>
  <si>
    <t xml:space="preserve">Годівниця Flat Method XL 80 гр.  </t>
  </si>
  <si>
    <t xml:space="preserve">Годівниця Flat Method XL 90 гр.  </t>
  </si>
  <si>
    <t xml:space="preserve">Годівниця Flat Method XL 100 гр.  </t>
  </si>
  <si>
    <t>Набір годівниці (фідерна закорм. кругла метал)</t>
  </si>
  <si>
    <t>Годівниця фідерна пластм. квадрат. 25гр.</t>
  </si>
  <si>
    <t>Годівниця фідерна пластм. квадрат. 45гр.</t>
  </si>
  <si>
    <t>Годівниця фідерна трапеція 50гр.</t>
  </si>
  <si>
    <t>Годівниця фідерна трапеція 60гр.</t>
  </si>
  <si>
    <t>Годівниця фідерна трапеція 70гр.</t>
  </si>
  <si>
    <t>Годівниця фідерна трапеція 80гр.</t>
  </si>
  <si>
    <t>Годівниця фідерна трапеція 90гр.</t>
  </si>
  <si>
    <t>Годівниця фідерна трапеція 100гр.</t>
  </si>
  <si>
    <t>Годівниця фідерна трапеція 110гр.</t>
  </si>
  <si>
    <t>Годівниця фідерна трапеція 120гр.</t>
  </si>
  <si>
    <t>Годівниця фідер. велика з петлями 100гр.</t>
  </si>
  <si>
    <t>Годівниця фідер. велика з петлями 120гр.</t>
  </si>
  <si>
    <t>Годівниця фідер. велика з петлями 140гр.</t>
  </si>
  <si>
    <t>Годівниця фідер. велика з петлями 150гр.</t>
  </si>
  <si>
    <t>Годівниця фідер. велика з петлями 160гр.</t>
  </si>
  <si>
    <t>Годівниця фідер. велика з петлями 180гр.</t>
  </si>
  <si>
    <t>Годівниця фідер. велика з петлями 200гр.</t>
  </si>
  <si>
    <t>Годівниця фідерна горохова 120гр.</t>
  </si>
  <si>
    <t>Годівниця фідерна горохова ковзна 100гр.</t>
  </si>
  <si>
    <t>Годівниця фідерна горохова ковзна 120гр.</t>
  </si>
  <si>
    <t xml:space="preserve">Годівниця фідер. метал. сітка 140гр. </t>
  </si>
  <si>
    <t>Коромисло під годівницю</t>
  </si>
  <si>
    <t>Коромисло з підсікачем</t>
  </si>
  <si>
    <t>Коромисло оснащене "Mildas" 12 см</t>
  </si>
  <si>
    <t>Протизакручувач з карабіном американка</t>
  </si>
  <si>
    <t>Протизакручувач з звичайним карабіном</t>
  </si>
  <si>
    <t>Бічний відвід</t>
  </si>
  <si>
    <t>Бічний відвід оснащений "Mildas" 7 см</t>
  </si>
  <si>
    <t>Бічний відвід оснащений "Mildas" 10 см</t>
  </si>
  <si>
    <t>Оснащення "Товстолоб" (вбивця) Дельфін №1 під світлячок</t>
  </si>
  <si>
    <t>Оснащення "Товстолоб" (вбивця) Дельфін №2, №3, №4</t>
  </si>
  <si>
    <t>Оснащення вбивця карася "Комбі" 20гр.</t>
  </si>
  <si>
    <t>Оснащення вбивця карася "Комбі" нержавіюча сталь 20гр.</t>
  </si>
  <si>
    <t>Оснащення вбивця карася "Комбі" нержавіюча сталь 30гр.</t>
  </si>
  <si>
    <t>Оснащення "Вбивця карася" бест 15гр</t>
  </si>
  <si>
    <t>Оснащення "Вбивця карася" бест 20гр</t>
  </si>
  <si>
    <t>Оснащення "Вбивця карася" бест 25гр</t>
  </si>
  <si>
    <t>Оснащення "Вбивця карася" бест 30гр</t>
  </si>
  <si>
    <t>Оснащення "Маодзедун" бест 20гр</t>
  </si>
  <si>
    <t>Оснащення під технопуф та технопланктон (бусафа)</t>
  </si>
  <si>
    <t>Годівниця оснащена "Вертоліт" 30гр.</t>
  </si>
  <si>
    <t>Коробки Ящики Черв'ятниці Мотильниці</t>
  </si>
  <si>
    <t>Відро-черв'ятниця "Стубла"</t>
  </si>
  <si>
    <t>Черв'ятниця "Стубла"</t>
  </si>
  <si>
    <t>Черв'ятниця "Стубла" велика</t>
  </si>
  <si>
    <t>Черв'ятниця середня</t>
  </si>
  <si>
    <t>Мотильниця "Дельфін"</t>
  </si>
  <si>
    <t>Мотильниця  "Mildas"</t>
  </si>
  <si>
    <t>Мотильниця "Телефончик" ЛД</t>
  </si>
  <si>
    <t>Мотильниця ЛД подвійна</t>
  </si>
  <si>
    <t>Коробка під воблер</t>
  </si>
  <si>
    <t>Коробка двостороння "Органайзер" 44 осередки</t>
  </si>
  <si>
    <t>Коробка №2510 (двостор. 10яч.)</t>
  </si>
  <si>
    <t>Коробка двухстороння №2546 14-46 яч.</t>
  </si>
  <si>
    <t>Коробка №7100 12 осередків ковзна полиця</t>
  </si>
  <si>
    <t>Коробка №7001 11 осередків</t>
  </si>
  <si>
    <t xml:space="preserve">Коробка №7002 13 осередків </t>
  </si>
  <si>
    <t>Коробка №7006 6 осередків</t>
  </si>
  <si>
    <t>Котушки</t>
  </si>
  <si>
    <t>Котушка пластм. з курком</t>
  </si>
  <si>
    <t>Котушка 601</t>
  </si>
  <si>
    <t>Котушка 701</t>
  </si>
  <si>
    <t>Котушка 801</t>
  </si>
  <si>
    <t>Котушка 809</t>
  </si>
  <si>
    <t>Котушка 901</t>
  </si>
  <si>
    <t>Котушка "Економ" з ліскою</t>
  </si>
  <si>
    <t>Котушка "Лотос"  200 1п</t>
  </si>
  <si>
    <t>Котушка "Лотос"  200 2п</t>
  </si>
  <si>
    <t>Котушка "Лотос"  200 3п</t>
  </si>
  <si>
    <t>Котушка "Лотос"  200 4п</t>
  </si>
  <si>
    <t>Котушка "Стубла" 2п</t>
  </si>
  <si>
    <t>Котушка "LIBAO" FBI c байтраннером 60 9+1</t>
  </si>
  <si>
    <t>Котушка "LIBAO" FBI з байтраннером 40 9+1</t>
  </si>
  <si>
    <t>Котушка "Master" 100  3+1</t>
  </si>
  <si>
    <t>Силікон для змащення котушок (рідкий у балоні)</t>
  </si>
  <si>
    <r>
      <t xml:space="preserve"> Вертлюги Карабіни Ледкор Конус </t>
    </r>
    <r>
      <rPr>
        <sz val="12"/>
        <color rgb="FFFFFF00"/>
        <rFont val="Goudy Stout"/>
        <family val="1"/>
      </rPr>
      <t>(</t>
    </r>
    <r>
      <rPr>
        <b/>
        <sz val="18"/>
        <color rgb="FFFFFF00"/>
        <rFont val="Goudy Stout"/>
        <family val="1"/>
      </rPr>
      <t>носик</t>
    </r>
    <r>
      <rPr>
        <sz val="12"/>
        <color rgb="FFFFFF00"/>
        <rFont val="Goudy Stout"/>
        <family val="1"/>
      </rPr>
      <t>)</t>
    </r>
  </si>
  <si>
    <t>Силікон Воблер Приманки</t>
  </si>
  <si>
    <t>Поплавець що світиться, антена вага 2 гр.</t>
  </si>
  <si>
    <t>Поплавець що світиться, антена вага 2,3 гр.</t>
  </si>
  <si>
    <t>Поплавець що світиться, антена вага 2,6 гр.</t>
  </si>
  <si>
    <t>Поплавець що світиться, антена вага 3 гр.</t>
  </si>
  <si>
    <t>Поплавець що світиться, антена вага 3,3 гр.</t>
  </si>
  <si>
    <t>Поплавець що світиться, антена вага 3,6 гр.</t>
  </si>
  <si>
    <t>Поплавець "розумний", що світиться антена вага 1,2 гр.</t>
  </si>
  <si>
    <t>Поплавець "розумний", що світиться антена вага 1,5 гр.</t>
  </si>
  <si>
    <t>Поплавець "розумний", що світиться антена вага 1,8 гр.</t>
  </si>
  <si>
    <t>Поплавець "розумний", що світиться антена вага 2,1 гр.</t>
  </si>
  <si>
    <t>Поплавець "Mildas" №7 (13 см) труба мала, вага 0,5 гр.</t>
  </si>
  <si>
    <t>Поплавець "Mildas" №9 труба велика, вага 0,8 гр.</t>
  </si>
  <si>
    <t>Поплавець "Mildas" №10 (20 см) труба велика, вага 0,8 гр.</t>
  </si>
  <si>
    <t>Поплавець "Mildas" №10А (23 см) труба велика, вага 0,9 гр.</t>
  </si>
  <si>
    <t>Поплавець "Mildas" №12 труба середня, вага 0,8 гр.</t>
  </si>
  <si>
    <t>Поплавець "Mildas" №12А (18 см) труба середня, вага 0,8 гр.</t>
  </si>
  <si>
    <t>Поплавець "Mildas" №13 пінопласт малий, вага 0,5 гр.</t>
  </si>
  <si>
    <t>Поплавець "Mildas" №14 перо велике, вага 0,8 гр.</t>
  </si>
  <si>
    <t>Поплавець "Mildas" №15 перо мале, вага 0,5 гр.</t>
  </si>
  <si>
    <t>Поплавець "Mildas" №17 дутий малий, вага 1,5 гр.</t>
  </si>
  <si>
    <t>Поплавець "Mildas" №18 дутий малий, вага 1,5 гр.</t>
  </si>
  <si>
    <t>Поплавець "Mildas" №21 дутий без верхівки, вага 1,5 гр.</t>
  </si>
  <si>
    <t>Поплавець "Mildas" №27 дутий з верхівкою, вага 1,5 гр.</t>
  </si>
  <si>
    <t>Поплавець "Mildas" №30 антена бамб. з верхівкою, вага 2,5 гр.</t>
  </si>
  <si>
    <t>Поплавець "Mildas" №39 під світлячок, вага 2,5 гр.</t>
  </si>
  <si>
    <t>Поплавець "Mildas" №41 під світлячок, вага 2,5 гр.</t>
  </si>
  <si>
    <t>Поплавець "Mildas" №42 під світлячок, вага 2 гр.</t>
  </si>
  <si>
    <t>Поплавець "Mildas" №63 дутий малий, вага 1,1 гр.</t>
  </si>
  <si>
    <t>Поплавець "Mildas" №65А під світлячок, вага 4,5 гр.</t>
  </si>
  <si>
    <t>Поплавець "Mildas" №66 під світлячок, вага 4 гр.</t>
  </si>
  <si>
    <t>Поплавець "Mildas" №55 пінопл., антена з верхівкою, вага 3 гр.</t>
  </si>
  <si>
    <t>Поплавець "Mildas" №26 пінопл., антена без верхівки, вага 1 гр.</t>
  </si>
  <si>
    <t>Поплавець "Mildas" №33 малий, антена без верхівки, вага 2,5 гр.</t>
  </si>
  <si>
    <t>Поплавець "Mildas" №35 пінопл., антена з верхівкою, вага 1,5 гр.</t>
  </si>
  <si>
    <t>Поплавець "Mildas" №36 пінопл., антена з верхівкою, вага 1,5 гр.</t>
  </si>
  <si>
    <t>Поплавець "Mildas" №37 пінопл., антена з верхівкою, вага 1,5 гр.</t>
  </si>
  <si>
    <t>Поплавець "Mildas" №43 пінопл., антена з верхівкою, вага 4 гр.</t>
  </si>
  <si>
    <t>Поплавець "Mildas" №45 пінопл., антена з верхівкою, вага 4 гр.</t>
  </si>
  <si>
    <t>Поплавець "Mildas" №46 пінопл., антена без верхівки, вага 1,5 гр.</t>
  </si>
  <si>
    <t>Поплавець "Mildas" №47 пінопл., антена з верхівкою, вага 4,5 гр.</t>
  </si>
  <si>
    <t>Поплавець "Mildas" №52 пінопл., антена з верхівкою, вага 4 гр</t>
  </si>
  <si>
    <t>Поплавець "Mildas" №56 пінопл., антена з верхівкою, вага 4 гр</t>
  </si>
  <si>
    <t>Поплавець "Mildas" №58 пінопл., антена з верхівкою, вага 4 гр.</t>
  </si>
  <si>
    <t>Поплавець "Mildas" №59 пінопл., антена з верхівкою, вага 4 гр.</t>
  </si>
  <si>
    <t>Поплавець "Mildas" №68 пінопл., антена без верхівки, вага 1,6 гр.</t>
  </si>
  <si>
    <t>Поплавець "Mildas" №70 пінопл., антена з верхівкою, вага 1,6 гр.</t>
  </si>
  <si>
    <t>Поплавець "Mildas" №73 пінопл., антена без верхівки, вага 1,6 гр.</t>
  </si>
  <si>
    <t>Поплавець "Mildas" №76 пінопл., антена з верхівкою, вага 1,6 гр.</t>
  </si>
  <si>
    <t>Поплавець "Mildas" №77 пінопл., антена без верхівки, вага 4,5 гр.</t>
  </si>
  <si>
    <t>Поплавець "Mildas" №81 пінопл., антена з верхівкою, вага 3 гр.</t>
  </si>
  <si>
    <t>Поплавець "Mildas" №84 пінопл., антена з верхівкою, вага 3 гр.</t>
  </si>
  <si>
    <t>Поплавець "Mildas" №85 пінопл., антена з верхівкою, вага 1,6 гр.</t>
  </si>
  <si>
    <t>Поплавці "Шарк"</t>
  </si>
  <si>
    <t>Поплавець "Шарк" Мix 1</t>
  </si>
  <si>
    <t>Поплавець "Шарк" Мix 2</t>
  </si>
  <si>
    <t>Поплавець "Шарк" Мix 1 А</t>
  </si>
  <si>
    <t>Поплавець "Шарк" Мix 2 А</t>
  </si>
  <si>
    <t>Поплавець "Шарк" 08-0517U</t>
  </si>
  <si>
    <t>Поплавець "Шарк" 08-0520U</t>
  </si>
  <si>
    <t>Поплавець "Шарк" 10-0821</t>
  </si>
  <si>
    <t>Поплавець "Шарк" 10-1520U</t>
  </si>
  <si>
    <t>Поплавець "Шарк" 10-2320U</t>
  </si>
  <si>
    <t>Поплавець "Шарк" 12-1018</t>
  </si>
  <si>
    <t>Поплавець "Шарк" 12-1517U</t>
  </si>
  <si>
    <t>Поплавець "Шарк" 12-2317U</t>
  </si>
  <si>
    <t>Поплавець "Шарк" 15-0121</t>
  </si>
  <si>
    <t>Поплавець "Шарк" 15-0402</t>
  </si>
  <si>
    <t>Поплавець "Шарк" 15-0405</t>
  </si>
  <si>
    <t>Поплавець "Шарк" 15-0421</t>
  </si>
  <si>
    <t>Поплавець "Шарк" 15-1517U</t>
  </si>
  <si>
    <t>Поплавець "Шарк" 17-0418</t>
  </si>
  <si>
    <t>Поплавець "Шарк" 17-1517U</t>
  </si>
  <si>
    <t>Поплавець "Шарк" 17-1520U</t>
  </si>
  <si>
    <t>Поплавець "Шарк" 17-2320U</t>
  </si>
  <si>
    <t>Поплавець "Шарк" 20-0121</t>
  </si>
  <si>
    <t>Поплавець "Шарк" 20-0820</t>
  </si>
  <si>
    <t>Поплавець "Шарк" 20-0821</t>
  </si>
  <si>
    <t>Поплавець "Шарк" 20-1003</t>
  </si>
  <si>
    <t>Поплавець "Шарк" 25-0121</t>
  </si>
  <si>
    <t>Поплавець "Шарк" 25-1102</t>
  </si>
  <si>
    <t>Поплавець "Шарк" 25-1120</t>
  </si>
  <si>
    <t>Поплавець "Шарк" 25-1302</t>
  </si>
  <si>
    <t>Поплавець "Шарк" 30-0404</t>
  </si>
  <si>
    <t>Поплавець "Шарк" 30-0502</t>
  </si>
  <si>
    <t>Поплавець "Шарк" 30-0802</t>
  </si>
  <si>
    <t>Поплавець "Шарк" 30-0821</t>
  </si>
  <si>
    <t>Поплавець "Шарк" 30-0702L</t>
  </si>
  <si>
    <t>Поплавець "Шарк" 30-1517U</t>
  </si>
  <si>
    <t>Поплавець "Шарк" 35-0404</t>
  </si>
  <si>
    <t>Поплавець "Шарк" 35-0405</t>
  </si>
  <si>
    <t>Поплавець "Шарк" 40-0502</t>
  </si>
  <si>
    <t>Поплавець "Шарк" 40-0518</t>
  </si>
  <si>
    <t>Поплавець "Шарк" 40-0520</t>
  </si>
  <si>
    <t>Поплавець "Шарк" 40-0702</t>
  </si>
  <si>
    <t>Поплавець "Шарк" 40-0702L</t>
  </si>
  <si>
    <t>Поплавець "Шарк" 40-0703</t>
  </si>
  <si>
    <t>Поплавець "Шарк" 40-0802</t>
  </si>
  <si>
    <t>Поплавець "Шарк" 40-0820</t>
  </si>
  <si>
    <t>Поплавець "Шарк" 40-1420WD</t>
  </si>
  <si>
    <t>Поплавець "Шарк" 40-1502</t>
  </si>
  <si>
    <t>Поплавець "Шарк" 50-0502</t>
  </si>
  <si>
    <t>Поплавець "Шарк" 50-0520</t>
  </si>
  <si>
    <t>Поплавець "Шарк" 50-1002</t>
  </si>
  <si>
    <t>Поплавець "Шарк" 50-1005</t>
  </si>
  <si>
    <t>Поплавець "Шарк" 60-0702</t>
  </si>
  <si>
    <t>Поплавець "Шарк" 60-0820</t>
  </si>
  <si>
    <t>Поплавець "Шарк" 2+4-1002LS</t>
  </si>
  <si>
    <t>Поплавець "Шарк" 2+6-1002LS</t>
  </si>
  <si>
    <t>Поплавець "Шарк" 3+3-0402LS</t>
  </si>
  <si>
    <t>Поплавець "Шарк" 3+5-0402LS</t>
  </si>
  <si>
    <t>Поплавець "Шарк" 4+2-0703LS</t>
  </si>
  <si>
    <t>Поплавець "Шарк" 4+3-0703LS</t>
  </si>
  <si>
    <t>Поплавець "Дельфін"</t>
  </si>
  <si>
    <t>Поплавець "Дельфін" №34 коротка труба</t>
  </si>
  <si>
    <t>Поплавець "Дельфін" №31 труба довга</t>
  </si>
  <si>
    <t>Поплавці "Дельфін"</t>
  </si>
  <si>
    <t>Інші поплавці</t>
  </si>
  <si>
    <t>Поплавець "Mildas" живцевий</t>
  </si>
  <si>
    <t>Поплавець "Mildas" труба товста 28 см</t>
  </si>
  <si>
    <t>Поплавець, що світиться</t>
  </si>
  <si>
    <t>Поплавець на товстолоба</t>
  </si>
  <si>
    <t>Поплавець на товстолоба "Дон"</t>
  </si>
  <si>
    <t>Поплавець на товстолоба "Дон" під світлячок</t>
  </si>
  <si>
    <t>Поплавець що світиться, антена вага 2,5 гр.</t>
  </si>
  <si>
    <t>Поплавець що світиться, антена вага 3,5 гр.</t>
  </si>
  <si>
    <t>Годівниця "Кавун" 40гр. з дод. пружиною</t>
  </si>
  <si>
    <t>Годівниця "Кавун" 50гр. малий з дод. пружиною</t>
  </si>
  <si>
    <t>Годівниця "Кавун" 60гр. малий з дод. пружиною</t>
  </si>
  <si>
    <t>Годівниця "Кавун" 50гр. великий з дод. пружиною</t>
  </si>
  <si>
    <t>Годівниця "Кавун" 60гр. великий з дод. пружиною</t>
  </si>
  <si>
    <t>Годівниця "Кавун" 35гр. малий з дод. пруж.</t>
  </si>
  <si>
    <t>Годівниця "Кавун" 40гр. великий з дод. пруж.</t>
  </si>
  <si>
    <t>Годівниця "Кавун" 45гр. малий з дод. пруж.</t>
  </si>
  <si>
    <t>Плетінка  "POWER PRO"  100м (Китай)  0,10</t>
  </si>
  <si>
    <t>Технопланктон XXL мед Ø40</t>
  </si>
  <si>
    <t>Технопуф L коноплі</t>
  </si>
  <si>
    <t xml:space="preserve">PopCorn "Effect" попкорн бісквіт </t>
  </si>
  <si>
    <t>Волосінь "Super Strong" 100м  райдужна  0,16</t>
  </si>
  <si>
    <t>Волосінь "Super Strong" 100м  райдужна  0,18</t>
  </si>
  <si>
    <t>Волосінь "Super Strong" 100м  райдужна  0,20</t>
  </si>
  <si>
    <t>Волосінь "Super Strong" 100м  райдужна  0,25</t>
  </si>
  <si>
    <t>Волосінь "Super Strong" 100м  райдужна  0,35</t>
  </si>
  <si>
    <t>Волосінь "Super Strong" 100м  райдужна  0,40</t>
  </si>
  <si>
    <t>Волосінь "Super Strong" 100м  райдужна  0,45</t>
  </si>
  <si>
    <t>Волосінь "Super Strong" 100м  райдужна  0,50</t>
  </si>
  <si>
    <t>1уп=8шт.</t>
  </si>
  <si>
    <t>Макуха шайба полуниця Ø45мм, товщ. 2,5см, вага 40гр.</t>
  </si>
  <si>
    <t>Макуха шайба мед Ø45мм, товщ. 2,5см, вага 40гр.</t>
  </si>
  <si>
    <t>Макуха шайба кривітка Ø45мм, товщ. 2,5см, вага 40гр.</t>
  </si>
  <si>
    <t>Макуха шайба часник Ø45мм, товщ. 2,5см, вага 40гр.</t>
  </si>
  <si>
    <t>Макуха шайба коноплі Ø45мм, товщ. 2,5см, вага 40гр.</t>
  </si>
  <si>
    <t>Макуха шайба горох Ø45мм, товщ. 2,5см, вага 40гр.</t>
  </si>
  <si>
    <t>Макуха шайба аніс Ø45мм, товщ. 2,5см, вага 40гр.</t>
  </si>
  <si>
    <t>Макуха шайба ваніль Ø45мм, товщ. 2,5см, вага 40гр.</t>
  </si>
  <si>
    <t>С/1-о стороння 100м яч.  25</t>
  </si>
  <si>
    <t>С/1-о стороння 100м яч.  32</t>
  </si>
  <si>
    <t>С/3-х стороння 50м яч. 35</t>
  </si>
  <si>
    <t>С/3-х стороння 50м яч. 70</t>
  </si>
  <si>
    <t>С/3-х стороння 50м яч. 50</t>
  </si>
  <si>
    <t>Черв'ятниця мала</t>
  </si>
  <si>
    <t>Поплавець на товстолоба "Дон" (Big) з кулькою</t>
  </si>
  <si>
    <t>Волосінь "Кінг фішер" 100м  0,18</t>
  </si>
  <si>
    <t>Волосінь "Кінг фішер" 100м  0,20</t>
  </si>
  <si>
    <t>Технопланктон XXL топлене молоко Ø40</t>
  </si>
  <si>
    <t>Кукурудза дешева силікон</t>
  </si>
  <si>
    <t>Кукурудза плаваюча солодка силікон</t>
  </si>
  <si>
    <t>баночка мала</t>
  </si>
  <si>
    <t>Волосінь "POWER PRO-TYPE" 30м  0,12</t>
  </si>
  <si>
    <t>Волосінь "KARPFEN" 30м  0,14</t>
  </si>
  <si>
    <t>Рем. комплект ПВХ</t>
  </si>
  <si>
    <t>Клей ДЕСМОКОЛ</t>
  </si>
  <si>
    <t>Ніпель чорний (25см)</t>
  </si>
  <si>
    <t>Силікон Relax KOPYTO 2.5 / колір S003R</t>
  </si>
  <si>
    <t xml:space="preserve">Вудка "NEW HUNTER" с/к 5м СARBON </t>
  </si>
  <si>
    <t>Вудка "CHALLENGER" с/к 4м СARBON</t>
  </si>
  <si>
    <t>Спінінг короповий телескоп "Fat cat" тест 100-300 гр. 2,4 м</t>
  </si>
  <si>
    <t xml:space="preserve">Силікон Relax KOPYTO 3 / колір TG009R </t>
  </si>
  <si>
    <t xml:space="preserve">Силікон Relax KOPYTO 3 / колір TG002O </t>
  </si>
  <si>
    <t>Силікон Relax KOPYTO 3 / колір S003R</t>
  </si>
  <si>
    <t>Силікон Relax KOPYTO 3 / колір S061R</t>
  </si>
  <si>
    <t>Силікон Relax KOPYTO 3 / колір S133</t>
  </si>
  <si>
    <t xml:space="preserve">Силікон Relax KOPYTO 4 / колір S003 </t>
  </si>
  <si>
    <t xml:space="preserve">Силікон Relax KOPYTO 4 / колір S002R </t>
  </si>
  <si>
    <t xml:space="preserve">Силікон Relax KOPYTO 4 / колір S056R </t>
  </si>
  <si>
    <t>Силікон Relax KOPYTO 3 / колір S175</t>
  </si>
  <si>
    <t>Силікон Relax KOPYTO 3 / колір S229R</t>
  </si>
  <si>
    <t>Силікон Relax KOPYTO 3 / колір L002</t>
  </si>
  <si>
    <t>Силікон Relax KOPYTO 3 / колір L023</t>
  </si>
  <si>
    <t xml:space="preserve">Силікон Relax KOPYTO 2.5 / колір S002 </t>
  </si>
  <si>
    <t>Силікон Relax KOPYTO 2.5 / колір S053R</t>
  </si>
  <si>
    <t xml:space="preserve">Силікон Relax KOPYTO 2.5 / колір S071 </t>
  </si>
  <si>
    <t xml:space="preserve">Силікон Relax KOPYTO 2.5 / колір S182 </t>
  </si>
  <si>
    <t>Силікон Relax KOPYTO 2.5 / колір S318</t>
  </si>
  <si>
    <t>Силікон Relax KOPYTO 2.5 / колір S057R</t>
  </si>
  <si>
    <t>Силікон Relax KOPYTO 3 / колір S021</t>
  </si>
  <si>
    <t>Блешня "Spinnex" з коливанням Splake (срібло) 12 гр.</t>
  </si>
  <si>
    <t>Сітка на підсак (кордова нитка) * 60</t>
  </si>
  <si>
    <t>Блешня "Spinnex" з коливанням Pike (золото) 28 гр.</t>
  </si>
  <si>
    <t>Блешня "Spinnex" з коливанням Pike (срібло) 28 гр.</t>
  </si>
  <si>
    <t>750 гр.</t>
  </si>
  <si>
    <t>Тюльпан  Ø  2</t>
  </si>
  <si>
    <t>Тюльпан  Ø  2,2</t>
  </si>
  <si>
    <t>Тюльпан  Ø  2,4</t>
  </si>
  <si>
    <t>Тюльпан  Ø  3,2</t>
  </si>
  <si>
    <t>Тюльпан  Ø  3,6</t>
  </si>
  <si>
    <t>Плетінка  "POWER PRO"  100м (Китай)  0,17</t>
  </si>
  <si>
    <t>Плетінка  "POWER PRO"  100м (Китай)  0,19</t>
  </si>
  <si>
    <t>Плетінка  "POWER PRO"  100м (Китай)  0,22</t>
  </si>
  <si>
    <t>Плетінка  "POWER PRO"  100м (Китай)  0,23</t>
  </si>
  <si>
    <t>Вантаж донний ДНІСТР на петлі (1,5 унції) 42 гр.</t>
  </si>
  <si>
    <t>Вантаж донний ДНІСТР на петлі (2 унції) 56 гр.</t>
  </si>
  <si>
    <t>Вантаж "Пелюсток" ковзний (1 унція) 28 гр.</t>
  </si>
  <si>
    <t>Вантаж "Пелюсток" ковзний (1,5 унції) 42 гр.</t>
  </si>
  <si>
    <t>Вантаж ковзний "Гудзик" 30 гр.</t>
  </si>
  <si>
    <t>Вантаж Шар на товстолоба, (великий отвір), 15 гр.</t>
  </si>
  <si>
    <t>Вантаж Шар на товстолоба, (великий отвір), 20 гр.</t>
  </si>
  <si>
    <t>Вантаж Шар на товстолоба, (великий отвір), 30 гр.</t>
  </si>
  <si>
    <t>Вантаж Шар на товстолоба, (великий отвір), 40 гр.</t>
  </si>
  <si>
    <t>Вантаж Шар на товстолоба, (великий отвір), 50 гр.</t>
  </si>
  <si>
    <t>Дроп-шот, 8 гр.</t>
  </si>
  <si>
    <t>Дроп-шот, 10 гр.</t>
  </si>
  <si>
    <t>Дроп-шот, 14 гр.</t>
  </si>
  <si>
    <t>Дроп-шот, 18 гр.</t>
  </si>
  <si>
    <t>Дроп-шот, 20 гр.</t>
  </si>
  <si>
    <t>Дроп-шот, 22 гр.</t>
  </si>
  <si>
    <t>Дроп-шот, 26 гр.</t>
  </si>
  <si>
    <t xml:space="preserve">Коло велике з пінопласту оснащене </t>
  </si>
  <si>
    <t>Волосінь "Клінська" 100м  0,17</t>
  </si>
  <si>
    <t>Волосінь "Клінська" 100м  0,20</t>
  </si>
  <si>
    <t>Волосінь "Клінська" 100м  0,25</t>
  </si>
  <si>
    <t>Волосінь "Клінська" 100м  0,30</t>
  </si>
  <si>
    <t>Волосінь "Клінська" 100м  0,35</t>
  </si>
  <si>
    <t>Волосінь "Клінська" 100м  0,40</t>
  </si>
  <si>
    <t>Волосінь "Клінська" 100м  0,45</t>
  </si>
  <si>
    <t>Волосінь "Клінська" 100м  0,50</t>
  </si>
  <si>
    <t>Волосінь "Клінська" 100м  0,70</t>
  </si>
  <si>
    <t>Волосінь "Клінська"  0,80 у мотці</t>
  </si>
  <si>
    <t>Волосінь "Клінська" 1,00 у мотці</t>
  </si>
  <si>
    <t>Волосінь "Клінська" 1,50 у мотці</t>
  </si>
  <si>
    <t>Волосінь "Клінська" 2,00 у мотці</t>
  </si>
  <si>
    <t>Тісто повітряне "SEVI" натурал</t>
  </si>
  <si>
    <t>Макушатник оснащений 40 гр.</t>
  </si>
  <si>
    <t>Блешня у блістері з одним гачком № 0</t>
  </si>
  <si>
    <t>Блешня у блістері з одним гачком № 1</t>
  </si>
  <si>
    <t>Блешня у блістері з одним гачком № 14</t>
  </si>
  <si>
    <t>Блешня у блістері з одним гачком  №18</t>
  </si>
  <si>
    <t>Блешня  з підвісним трійником у блістері № 0</t>
  </si>
  <si>
    <t>Блешня "Рибка з підвісним трійником" 6 гр.</t>
  </si>
  <si>
    <t>Блешня "Рибка з підвісним трійником" 7 гр.</t>
  </si>
  <si>
    <t>Блешня "Рибка з підвісним трійником" 8 гр.</t>
  </si>
  <si>
    <t>Блешня "Рибка з підвісним трійником" 9 гр.</t>
  </si>
  <si>
    <t>Блешня "Рибка з підвісним трійником" 11 гр.</t>
  </si>
  <si>
    <t>Блешня "Рибка з підвісним трійником" 12 гр.</t>
  </si>
  <si>
    <t>Блешня  з підвісним трійником (золото) середня №11</t>
  </si>
  <si>
    <t>Блешня  з підвісним трійником (золото) середня №12</t>
  </si>
  <si>
    <t>Блешня  з підвісним трійником (золото) середня №25</t>
  </si>
  <si>
    <t>Блешня  з підвісним трійником (срібло) середня №25</t>
  </si>
  <si>
    <t>Блешня  з підвісним трійником (золото) велика № 5</t>
  </si>
  <si>
    <t>Блешня  з підвісним трійником (срібло) велика № 5</t>
  </si>
  <si>
    <t>Блешня  з підвісним трійником (золото) дуже велика № 13</t>
  </si>
  <si>
    <t>Блешня  з підвісним трійником (срібло) дуже велика № 13</t>
  </si>
  <si>
    <t>Блешня "Тандем"</t>
  </si>
  <si>
    <t>Блешня "Тандем" з підвісним трійником</t>
  </si>
  <si>
    <t>Блешня "Чертоблес"  золото № 11</t>
  </si>
  <si>
    <t>Блешня "Чертоблес"  золото № 12</t>
  </si>
  <si>
    <t>Блешня "Чертоблес"  срібло № 11</t>
  </si>
  <si>
    <t>Блешня "Чертоблес"  золото № 9</t>
  </si>
  <si>
    <t>Блешня "Чертоблес"  срібло № 9</t>
  </si>
  <si>
    <t>Балансири</t>
  </si>
  <si>
    <t xml:space="preserve">Хлист на зимову вудку довгий </t>
  </si>
  <si>
    <t>Ящики Мотильниці Намети</t>
  </si>
  <si>
    <t xml:space="preserve">Мотильниця  "Дельфін" </t>
  </si>
  <si>
    <t xml:space="preserve">Мотильниця "Телефончик" ЛД </t>
  </si>
  <si>
    <t xml:space="preserve">Мотильниця ЛД подвійна </t>
  </si>
  <si>
    <t xml:space="preserve">Намет зимовий з відстібним  дном білий комуфляж 2*2м, висота-1,3м </t>
  </si>
  <si>
    <t xml:space="preserve">Намет зимовий з відстібним дном білий комуфляж 2,5*2,5м, висота-1,7м </t>
  </si>
  <si>
    <t xml:space="preserve">Мормишка "Mildas" паяна  з вушком </t>
  </si>
  <si>
    <t xml:space="preserve">Мормишка "Mildas" лита гальваніка </t>
  </si>
  <si>
    <t>Мормишка "Бджілка"</t>
  </si>
  <si>
    <t>Мормишка "Лялечка"</t>
  </si>
  <si>
    <t>Мормишка "Лялечка - уралка"</t>
  </si>
  <si>
    <t xml:space="preserve">Мормишка "Лялечка" з подвесн. трійником у блист. </t>
  </si>
  <si>
    <t>Мормишка "Mildas" паяна (набір №1)</t>
  </si>
  <si>
    <t>Мормишка "Mildas" паяна (набір №2)</t>
  </si>
  <si>
    <t>Мормишка "Mildas" паяна велика (набір №3)</t>
  </si>
  <si>
    <t>Блешня "Spinnex" з коливанням Perch (срібло) 15 гр.</t>
  </si>
  <si>
    <t>Мормишка  Корсар</t>
  </si>
  <si>
    <t xml:space="preserve">Мормишка  "Бісик" Mildas литий фарбований </t>
  </si>
  <si>
    <t>Мормишка "Бісик-овсинка" гальваніка срібло</t>
  </si>
  <si>
    <t>Мормишка "Бісик-овсинка" гальваніка золото</t>
  </si>
  <si>
    <t>Мормишка "Бісик-крапля" гальваніка срібло</t>
  </si>
  <si>
    <t>Мормишка "Бісик-крапля" гальваніка золото</t>
  </si>
  <si>
    <t>Мормишка "Бісик-мурашка" гальваніка срібло</t>
  </si>
  <si>
    <t>Мормишка "Бісик-мурашка" гальваніка золото</t>
  </si>
  <si>
    <t>Мормишка "Бісик-банан" гальваніка срібло</t>
  </si>
  <si>
    <t>Мормишка "Бісик-банан" гальваніка золото</t>
  </si>
  <si>
    <t>Мормишка "Бісик-уралка" гальваніка срібло</t>
  </si>
  <si>
    <t>Мормишка "Бісик-уралка" гальваніка золото</t>
  </si>
  <si>
    <t xml:space="preserve">Мормишка "Mildas" фосфорна лита </t>
  </si>
  <si>
    <t>Мормишка "Mildas" лита  фарбована паралон</t>
  </si>
  <si>
    <t>Мормишка "Mildas" паяна "Жук"  у блістері</t>
  </si>
  <si>
    <t xml:space="preserve">Мормишка "Mildas" паяна "Клоп"  у блістері </t>
  </si>
  <si>
    <t>Мормишка "Mildas" паяна "Банан" у блістері</t>
  </si>
  <si>
    <t xml:space="preserve">Мормишка "Mildas" паяна "Личинка" у блістері </t>
  </si>
  <si>
    <t xml:space="preserve">Мормишка "Mildas" паяна "Овсинка" у блістері </t>
  </si>
  <si>
    <t>Мормишка срібло</t>
  </si>
  <si>
    <t>Набір литої мормишки «Mildas» № 24 Дробинка міні</t>
  </si>
  <si>
    <t>Безнасадкові снасті</t>
  </si>
  <si>
    <t>«Жук-плавунець»</t>
  </si>
  <si>
    <t>Джигова приманка «Грушка» 4-10 гр.</t>
  </si>
  <si>
    <t>Джигова приманка «Грушка» 10-20 гр.</t>
  </si>
  <si>
    <t>Джигова приманка «Грушка» 20-30 гр.</t>
  </si>
  <si>
    <t>«Диявол» блістер</t>
  </si>
  <si>
    <t>«Оса» № 1 у блістері</t>
  </si>
  <si>
    <t>«Оса» № 2 у блістері</t>
  </si>
  <si>
    <t>«Оса» № 3 у блістері</t>
  </si>
  <si>
    <t>«Оса» № 4 у блістері</t>
  </si>
  <si>
    <t>«Яйця» № 1 у блістері</t>
  </si>
  <si>
    <t>«Яйця» № 2 у блістері</t>
  </si>
  <si>
    <t>Вольфрамові мормишки</t>
  </si>
  <si>
    <t>Поплавець зимовий</t>
  </si>
  <si>
    <t>Поплавець зимовий "Mildas" №1</t>
  </si>
  <si>
    <t>Поплавець зимовий "Mildas" №2</t>
  </si>
  <si>
    <t>Поплавець зимовий "Mildas" №3</t>
  </si>
  <si>
    <t>Поплавець зимовий "Mildas" №4</t>
  </si>
  <si>
    <t>Поплавець зимовий ЛД  №5 крапля</t>
  </si>
  <si>
    <t>Поплавець зимовий ЛД  №6 барило</t>
  </si>
  <si>
    <t>Поплавець зимовий ЛД пігулка (велика)</t>
  </si>
  <si>
    <t>Поплавець зимовий ЛД пігулка (мала)</t>
  </si>
  <si>
    <t>Льодобури Ножі</t>
  </si>
  <si>
    <t>Сторожок "Mildas" М-4 годинникова пружина, універсальний, вага 1,0-5,0 гр.</t>
  </si>
  <si>
    <t>Сторожок "Mildas" М-5 годинникова пружина, універсальний, вага 1,5-7,0 гр .</t>
  </si>
  <si>
    <t>Сторожок "Mildas" М-5S годинникова пружина, універсальний, вага 1,5-7,0 гр .</t>
  </si>
  <si>
    <t>Сторожок "Mildas" М-1F годинникова пружина,універсальний, вага 0,2-0,8 гр .</t>
  </si>
  <si>
    <t>Сторожок "Mildas" лавсан U-1LS універсальний, вес 0,5-0,9 гр.</t>
  </si>
  <si>
    <t>Сторожок "Mildas" М- 2F годинникова пружина, універсальний, вага 0,5-1,7 гр .</t>
  </si>
  <si>
    <t>Сторожок "Mildas" М- 3F годинникова пружина, універсальний, вага 0,8-3,0 гр .</t>
  </si>
  <si>
    <t>Сторожок "Mildas" М- 4F годинникова пружина, універсальний, вага 1,0-5,0 гр .</t>
  </si>
  <si>
    <t>Сторожок "Mildas" М- 5F годинникова пружина, універсальний, вага 1,5-7,0 гр .</t>
  </si>
  <si>
    <t>Сторожок "Mildas" М- 1FS годинникова пружина, універсальний, вага 0,2-0,8 гр .</t>
  </si>
  <si>
    <t>Сторожок "Mildas" М- 5FS годинникова пружина, універсальний, вага 1,5-7,0 гр .</t>
  </si>
  <si>
    <t>Сторожок "Mildas"  L-2 годинникова пружина, універсальний, вага 0,8-4,0 гр .</t>
  </si>
  <si>
    <t>Сторожок "Mildas"  L-3 годинникова пружина, універсальний, вага 1,2-6,5 гр .</t>
  </si>
  <si>
    <t>Сторожок "Mildas"  L-1F годинникова пружина, лящевий, вага 0,75-3,5 гр .</t>
  </si>
  <si>
    <t>Сторожок "Mildas"  L- 2F годинникова пружина, лящевий, вага 0,8-4,0 гр .</t>
  </si>
  <si>
    <t>Сторожок "Mildas"  L-1S годинникова пружина, універсальний, вага 0,75-2,5 гр .</t>
  </si>
  <si>
    <t>Сторожок "Mildas"  L-2s годинникова пружина, універсальний, вага 0,8-4,0 гр .</t>
  </si>
  <si>
    <t>Сторожок "Mildas"  L-3S годинникова пружина, універсальний, вага 1,2-6,5 гр .</t>
  </si>
  <si>
    <t>Сторожок "Mildas"  L-1FS годинникова пружина, лящевий, вага 0,75-3,5 гр .</t>
  </si>
  <si>
    <t>Сторожок "Mildas"  L-3FS годинникова пружина, лящевий, вага 1,2-6,5 гр .</t>
  </si>
  <si>
    <t>Сторожок "Mildas" МS-3 годинникова пружина, спортивний, вага 0,7-2,8 гр .</t>
  </si>
  <si>
    <t>Сторожок "Mildas" МS-4 годинникова пружина, спортивний, вага 1,0-5,0 гр.</t>
  </si>
  <si>
    <t>Сторожок "Mildas" МS-1F годинникова пружина, спортивний, вага 0,2-0,8 гр.</t>
  </si>
  <si>
    <t>Сторожок "Mildas" МS-2F годинникова пружина, спортивний, вага 0,5-1,7 гр .</t>
  </si>
  <si>
    <t>Сторожок "Mildas" МS-3F годинникова пружина, спортивний, вага 0,8-3,0 гр .</t>
  </si>
  <si>
    <t>Сторожок "Mildas" МS-4F годинникова пружина, спортивний, вага 1,0-5,0 гр .</t>
  </si>
  <si>
    <t>Сторожок "Mildas" МS-5F годинникова пружина, спортивний, вага 1,5-7,0 гр .</t>
  </si>
  <si>
    <t>Сторожок "Mildas" лавсан U-1 універсальний, вага 0,2-0,5 гр .</t>
  </si>
  <si>
    <t>Сторожок "Mildas" лавсан U-2 універсальний, вага 0,4-0,8 гр .</t>
  </si>
  <si>
    <t>Сторожок "Mildas" лавсан U-3 універсальний, вага 0,3-0,7 гр .</t>
  </si>
  <si>
    <t>Сторожок "Mildas" лавсан U-4 універсальний, вага 0,7-1,8 гр .</t>
  </si>
  <si>
    <t>Сторожок "Mildas" лавсан U-1S універсальний, вага 0,5-0,9 гр .</t>
  </si>
  <si>
    <t>Сторожок "Mildas" лавсан U-2S універсальний, вага 0,4-0,8 гр .</t>
  </si>
  <si>
    <t>Сторожок "Mildas" лавсан U-3S універсальний, вага 0,3-0,7 гр .</t>
  </si>
  <si>
    <t>Сторожок "Mildas" лавсан U-1F універсальний, вага 0,2-0,5 гр .</t>
  </si>
  <si>
    <t>Сторожок "Mildas" лавсан U- 2F універсальний, вага 0,4-0,8 гр .</t>
  </si>
  <si>
    <t>Сторожок "Mildas" лавсан U-3F універсальний, вага 0,3-0,7 гр .</t>
  </si>
  <si>
    <t>Сторожок "Mildas" лавсан U-4F універсальний, вага 0,7-1,8 гр .</t>
  </si>
  <si>
    <t>Сторожок «Mildas» лавсан U-1FS універсальний, вага 0,2-0,5 гр.</t>
  </si>
  <si>
    <t>Сторожок «Mildas» лавсан U-2FS універсальний, вага 0,4-0,8 гр.</t>
  </si>
  <si>
    <t>Сторожок «Mildas» лавсан U-3FS універсальний, вага 0,2-0,5 гр.</t>
  </si>
  <si>
    <t>Сторожок «Mildas» лавсан U-1L універсальний, вага 0,5-0,6 гр.</t>
  </si>
  <si>
    <t>Сторожок «Mildas» лавсан U-2L універсальний, вага 0,4-0,8 гр.</t>
  </si>
  <si>
    <t>Сторожок «Mildas» лавсан U-3L універсальний, вага 0,3-0,7 гр.</t>
  </si>
  <si>
    <t>Сторожок «Mildas» лавсан U-2LS універсальний, вага 0,4-0,8 гр.</t>
  </si>
  <si>
    <t>Сторожок «Mildas» лавсан U-1FL універсальний, вага 0,2-0,5 гр.</t>
  </si>
  <si>
    <t>Сторожок «Mildas» лавсан U-2FL універсальний, вага 0,4-0,8 гр.</t>
  </si>
  <si>
    <t>Сторожок «Mildas» лавсан U-3FL універсальний, вага 0,3-0,7 гр.</t>
  </si>
  <si>
    <t>Сторожок «Mildas» лавсан U-1FLS ууніверсальний, вага 0,5-0,9 гр.</t>
  </si>
  <si>
    <t>Сторожок «Mildas» лавсан U-2FLS універсальний, вага 0,4-0,8 гр.</t>
  </si>
  <si>
    <t>Сторожок «Mildas» лавсан U-3FLS універсальний, вага 0,3-0,7 гр.</t>
  </si>
  <si>
    <t>Сторожок «Шарк» пружина мала V-1 вага 2,0-3,0 гр.</t>
  </si>
  <si>
    <t>Сторожок «Шарк» пружина середня V-2 вага 3,0-4,0 гр.</t>
  </si>
  <si>
    <t>Сторожок «Шарк» пружина велика V-3 вага 4,0-5,0 гр.</t>
  </si>
  <si>
    <t>Сторожок «Шарк» пружина велика V-4 вага 5,0-7,0 гр.</t>
  </si>
  <si>
    <t>Сторожок «Mildas» МТ-1 універсальний, телескопічний, вага 0,7-4,5 гр.</t>
  </si>
  <si>
    <t>Сторожок «Mildas» MT-2 універсальний, телескопічний, вага 1,0-6,0 гр.</t>
  </si>
  <si>
    <t>Сторожок Mildas коромисло</t>
  </si>
  <si>
    <t>Сторожок ЛД пластинa нержавійка 0,5-2,0 гр.</t>
  </si>
  <si>
    <t>Сторожок ЛД з пружиною куля № 1</t>
  </si>
  <si>
    <t>Сторожок ЛД з пружиною куля № 2</t>
  </si>
  <si>
    <t>Сторожок ЛД з пружиною куля № 3</t>
  </si>
  <si>
    <t>Сторожок ЛД з пружиною куля № 4</t>
  </si>
  <si>
    <t>Жерлиці</t>
  </si>
  <si>
    <t>Жерлиця «ВС» пластмас.</t>
  </si>
  <si>
    <t>Жерлиця «ВС» алюміньова</t>
  </si>
  <si>
    <t>Жерлиця «ВС» пластмас. оснащена</t>
  </si>
  <si>
    <t>Жерлиця «ВС» алюміньова оснащена</t>
  </si>
  <si>
    <t>Прапорець під жерлицю</t>
  </si>
  <si>
    <t>Чоботи «Торві» - 45</t>
  </si>
  <si>
    <t>Лунохід мет.</t>
  </si>
  <si>
    <t>Багор телескопічний</t>
  </si>
  <si>
    <t>Черпак для льоду «Адамс»</t>
  </si>
  <si>
    <t>Годівниця зимова пластм.</t>
  </si>
  <si>
    <t>Ложка-шумівка</t>
  </si>
  <si>
    <t>ПОПЛАВЦІ</t>
  </si>
  <si>
    <t>Блешня  з підвісним трійником (срібло) середня №12</t>
  </si>
  <si>
    <t>Блешня  з підвісним трійником (срібло) середня №11</t>
  </si>
  <si>
    <t>Блешня  з підвісним трійником (золото) дуже велика № 22</t>
  </si>
  <si>
    <t>Блешня  з підвісним трійником (золото) дуже велика № 23</t>
  </si>
  <si>
    <t>Блешня  з підвісним трійником (срібло) дуже велика № 22</t>
  </si>
  <si>
    <t>Блешня  з підвісним трійником (срібло) дуже велика № 23</t>
  </si>
  <si>
    <t>Блешня "Чертоблес"  срібло № 12</t>
  </si>
  <si>
    <t xml:space="preserve">Мормишки </t>
  </si>
  <si>
    <t>Мотиль штучний Наживки</t>
  </si>
  <si>
    <t xml:space="preserve">Мормишка "ДОН" </t>
  </si>
  <si>
    <t>Сторожок ЛД пластинa</t>
  </si>
  <si>
    <t>Поплавець зимовий Дон "З" пігулка ( мала)</t>
  </si>
  <si>
    <t>Поплавець зимовий Дон "Ж" пігулка ( велика)</t>
  </si>
  <si>
    <t xml:space="preserve">Трійник з краплею №10 </t>
  </si>
  <si>
    <t xml:space="preserve">Трійник з краплею №12 </t>
  </si>
  <si>
    <t>Трійник з краплею №14</t>
  </si>
  <si>
    <t xml:space="preserve">Трійник з краплею №16 </t>
  </si>
  <si>
    <t xml:space="preserve">Мормишка "Mildas" паяна "Кобра" №5  у блістері </t>
  </si>
  <si>
    <t xml:space="preserve">Мормишка "Mildas" паяна "Кобра" №6  у блістері </t>
  </si>
  <si>
    <t xml:space="preserve">Мормишка "Mildas" паяна "Кобра" №7 у блістері </t>
  </si>
  <si>
    <t>Вудка зимова "Стубла" відкрита</t>
  </si>
  <si>
    <t xml:space="preserve">Вудка зимова "Балалайка" </t>
  </si>
  <si>
    <t>Вудка зимова "Балалайка" Дон маленька</t>
  </si>
  <si>
    <t>Вудка зимова "Балалайка" Дон велика</t>
  </si>
  <si>
    <t xml:space="preserve">Вудка зимова"Пірс" з короткою ручкою </t>
  </si>
  <si>
    <t xml:space="preserve">Вудка зимова"Пірс" з довгою ручкою </t>
  </si>
  <si>
    <t xml:space="preserve">Вудка зимова з пластмасовою ручкою без курка </t>
  </si>
  <si>
    <t>Вудка зимова з пластмасовою ручкою з курком</t>
  </si>
  <si>
    <t>Вудка зимова з дерев'яною ручкою з курком</t>
  </si>
  <si>
    <r>
      <rPr>
        <b/>
        <sz val="9"/>
        <color indexed="8"/>
        <rFont val="Times New Roman"/>
        <family val="1"/>
        <charset val="204"/>
      </rPr>
      <t xml:space="preserve">S </t>
    </r>
    <r>
      <rPr>
        <sz val="9"/>
        <color indexed="8"/>
        <rFont val="Times New Roman"/>
        <family val="1"/>
        <charset val="204"/>
      </rPr>
      <t>65 100</t>
    </r>
  </si>
  <si>
    <r>
      <t xml:space="preserve">S </t>
    </r>
    <r>
      <rPr>
        <sz val="9"/>
        <color indexed="8"/>
        <rFont val="Times New Roman"/>
        <family val="1"/>
        <charset val="204"/>
      </rPr>
      <t>130 145</t>
    </r>
  </si>
  <si>
    <r>
      <t xml:space="preserve">РS </t>
    </r>
    <r>
      <rPr>
        <sz val="9"/>
        <color indexed="8"/>
        <rFont val="Times New Roman"/>
        <family val="1"/>
        <charset val="204"/>
      </rPr>
      <t>100 2 190</t>
    </r>
  </si>
  <si>
    <r>
      <t xml:space="preserve">РS </t>
    </r>
    <r>
      <rPr>
        <sz val="9"/>
        <color indexed="8"/>
        <rFont val="Times New Roman"/>
        <family val="1"/>
        <charset val="204"/>
      </rPr>
      <t>100 3 190</t>
    </r>
  </si>
  <si>
    <r>
      <t xml:space="preserve">РS </t>
    </r>
    <r>
      <rPr>
        <sz val="9"/>
        <color indexed="8"/>
        <rFont val="Times New Roman"/>
        <family val="1"/>
        <charset val="204"/>
      </rPr>
      <t>100 2 250</t>
    </r>
  </si>
  <si>
    <r>
      <t xml:space="preserve">РS </t>
    </r>
    <r>
      <rPr>
        <sz val="9"/>
        <color indexed="8"/>
        <rFont val="Times New Roman"/>
        <family val="1"/>
        <charset val="204"/>
      </rPr>
      <t>100 3 250</t>
    </r>
  </si>
  <si>
    <r>
      <t>SL</t>
    </r>
    <r>
      <rPr>
        <sz val="9"/>
        <color indexed="8"/>
        <rFont val="Times New Roman"/>
        <family val="1"/>
        <charset val="204"/>
      </rPr>
      <t xml:space="preserve"> 65 80</t>
    </r>
  </si>
  <si>
    <r>
      <t>SL</t>
    </r>
    <r>
      <rPr>
        <sz val="9"/>
        <color indexed="8"/>
        <rFont val="Times New Roman"/>
        <family val="1"/>
        <charset val="204"/>
      </rPr>
      <t xml:space="preserve"> 65 100</t>
    </r>
  </si>
  <si>
    <r>
      <t>SL</t>
    </r>
    <r>
      <rPr>
        <sz val="9"/>
        <color indexed="8"/>
        <rFont val="Times New Roman"/>
        <family val="1"/>
        <charset val="204"/>
      </rPr>
      <t xml:space="preserve"> 65 125</t>
    </r>
  </si>
  <si>
    <r>
      <t>SL</t>
    </r>
    <r>
      <rPr>
        <sz val="9"/>
        <color indexed="8"/>
        <rFont val="Times New Roman"/>
        <family val="1"/>
        <charset val="204"/>
      </rPr>
      <t xml:space="preserve"> 65 145</t>
    </r>
  </si>
  <si>
    <r>
      <t>SL</t>
    </r>
    <r>
      <rPr>
        <sz val="9"/>
        <color indexed="8"/>
        <rFont val="Times New Roman"/>
        <family val="1"/>
        <charset val="204"/>
      </rPr>
      <t xml:space="preserve"> 65 175</t>
    </r>
  </si>
  <si>
    <r>
      <t>SL</t>
    </r>
    <r>
      <rPr>
        <sz val="9"/>
        <color indexed="8"/>
        <rFont val="Times New Roman"/>
        <family val="1"/>
        <charset val="204"/>
      </rPr>
      <t xml:space="preserve"> 65 190</t>
    </r>
  </si>
  <si>
    <r>
      <t>SL</t>
    </r>
    <r>
      <rPr>
        <sz val="9"/>
        <color indexed="8"/>
        <rFont val="Times New Roman"/>
        <family val="1"/>
        <charset val="204"/>
      </rPr>
      <t xml:space="preserve"> 65 250</t>
    </r>
  </si>
  <si>
    <r>
      <t xml:space="preserve">S </t>
    </r>
    <r>
      <rPr>
        <sz val="9"/>
        <color indexed="8"/>
        <rFont val="Times New Roman"/>
        <family val="1"/>
        <charset val="204"/>
      </rPr>
      <t>180 250</t>
    </r>
  </si>
  <si>
    <r>
      <t xml:space="preserve">S </t>
    </r>
    <r>
      <rPr>
        <sz val="9"/>
        <color indexed="8"/>
        <rFont val="Times New Roman"/>
        <family val="1"/>
        <charset val="204"/>
      </rPr>
      <t>180 350</t>
    </r>
  </si>
  <si>
    <r>
      <t xml:space="preserve">S </t>
    </r>
    <r>
      <rPr>
        <sz val="9"/>
        <color indexed="8"/>
        <rFont val="Times New Roman"/>
        <family val="1"/>
        <charset val="204"/>
      </rPr>
      <t>160 250</t>
    </r>
  </si>
  <si>
    <r>
      <t xml:space="preserve">S </t>
    </r>
    <r>
      <rPr>
        <sz val="9"/>
        <color indexed="8"/>
        <rFont val="Times New Roman"/>
        <family val="1"/>
        <charset val="204"/>
      </rPr>
      <t>130 125</t>
    </r>
  </si>
  <si>
    <r>
      <t xml:space="preserve">S </t>
    </r>
    <r>
      <rPr>
        <sz val="9"/>
        <color indexed="8"/>
        <rFont val="Times New Roman"/>
        <family val="1"/>
        <charset val="204"/>
      </rPr>
      <t>130 175</t>
    </r>
  </si>
  <si>
    <r>
      <t xml:space="preserve">S </t>
    </r>
    <r>
      <rPr>
        <sz val="9"/>
        <color indexed="8"/>
        <rFont val="Times New Roman"/>
        <family val="1"/>
        <charset val="204"/>
      </rPr>
      <t>130 350</t>
    </r>
  </si>
  <si>
    <r>
      <t xml:space="preserve">K </t>
    </r>
    <r>
      <rPr>
        <sz val="9"/>
        <color indexed="8"/>
        <rFont val="Times New Roman"/>
        <family val="1"/>
        <charset val="204"/>
      </rPr>
      <t>65 125</t>
    </r>
  </si>
  <si>
    <r>
      <t xml:space="preserve">K </t>
    </r>
    <r>
      <rPr>
        <sz val="9"/>
        <color indexed="8"/>
        <rFont val="Times New Roman"/>
        <family val="1"/>
        <charset val="204"/>
      </rPr>
      <t>65 175</t>
    </r>
  </si>
  <si>
    <r>
      <t xml:space="preserve">K </t>
    </r>
    <r>
      <rPr>
        <sz val="9"/>
        <color indexed="8"/>
        <rFont val="Times New Roman"/>
        <family val="1"/>
        <charset val="204"/>
      </rPr>
      <t>65 190</t>
    </r>
  </si>
  <si>
    <r>
      <t xml:space="preserve">K </t>
    </r>
    <r>
      <rPr>
        <sz val="9"/>
        <color indexed="8"/>
        <rFont val="Times New Roman"/>
        <family val="1"/>
        <charset val="204"/>
      </rPr>
      <t>80 125</t>
    </r>
  </si>
  <si>
    <r>
      <t xml:space="preserve">K </t>
    </r>
    <r>
      <rPr>
        <sz val="9"/>
        <color indexed="8"/>
        <rFont val="Times New Roman"/>
        <family val="1"/>
        <charset val="204"/>
      </rPr>
      <t>80 190</t>
    </r>
  </si>
  <si>
    <r>
      <t xml:space="preserve">K </t>
    </r>
    <r>
      <rPr>
        <sz val="9"/>
        <color indexed="8"/>
        <rFont val="Times New Roman"/>
        <family val="1"/>
        <charset val="204"/>
      </rPr>
      <t>80 250</t>
    </r>
  </si>
  <si>
    <r>
      <t xml:space="preserve">K </t>
    </r>
    <r>
      <rPr>
        <sz val="9"/>
        <color indexed="8"/>
        <rFont val="Times New Roman"/>
        <family val="1"/>
        <charset val="204"/>
      </rPr>
      <t>80 350</t>
    </r>
  </si>
  <si>
    <r>
      <t xml:space="preserve">K </t>
    </r>
    <r>
      <rPr>
        <sz val="9"/>
        <color indexed="8"/>
        <rFont val="Times New Roman"/>
        <family val="1"/>
        <charset val="204"/>
      </rPr>
      <t>100 125</t>
    </r>
  </si>
  <si>
    <r>
      <t xml:space="preserve">K </t>
    </r>
    <r>
      <rPr>
        <sz val="9"/>
        <color indexed="8"/>
        <rFont val="Times New Roman"/>
        <family val="1"/>
        <charset val="204"/>
      </rPr>
      <t>100 145</t>
    </r>
  </si>
  <si>
    <r>
      <t xml:space="preserve">K </t>
    </r>
    <r>
      <rPr>
        <sz val="9"/>
        <color indexed="8"/>
        <rFont val="Times New Roman"/>
        <family val="1"/>
        <charset val="204"/>
      </rPr>
      <t>100 175</t>
    </r>
  </si>
  <si>
    <r>
      <t xml:space="preserve">K </t>
    </r>
    <r>
      <rPr>
        <sz val="9"/>
        <color indexed="8"/>
        <rFont val="Times New Roman"/>
        <family val="1"/>
        <charset val="204"/>
      </rPr>
      <t>100 190</t>
    </r>
  </si>
  <si>
    <r>
      <t xml:space="preserve">K </t>
    </r>
    <r>
      <rPr>
        <sz val="9"/>
        <color indexed="8"/>
        <rFont val="Times New Roman"/>
        <family val="1"/>
        <charset val="204"/>
      </rPr>
      <t>100 350</t>
    </r>
  </si>
  <si>
    <r>
      <t xml:space="preserve">K </t>
    </r>
    <r>
      <rPr>
        <sz val="9"/>
        <color indexed="8"/>
        <rFont val="Times New Roman"/>
        <family val="1"/>
        <charset val="204"/>
      </rPr>
      <t>130 125</t>
    </r>
  </si>
  <si>
    <r>
      <t xml:space="preserve">K </t>
    </r>
    <r>
      <rPr>
        <sz val="9"/>
        <color indexed="8"/>
        <rFont val="Times New Roman"/>
        <family val="1"/>
        <charset val="204"/>
      </rPr>
      <t>130 145</t>
    </r>
  </si>
  <si>
    <r>
      <t xml:space="preserve">K </t>
    </r>
    <r>
      <rPr>
        <sz val="9"/>
        <color indexed="8"/>
        <rFont val="Times New Roman"/>
        <family val="1"/>
        <charset val="204"/>
      </rPr>
      <t>130 250</t>
    </r>
  </si>
  <si>
    <r>
      <t xml:space="preserve">K </t>
    </r>
    <r>
      <rPr>
        <sz val="9"/>
        <color indexed="8"/>
        <rFont val="Times New Roman"/>
        <family val="1"/>
        <charset val="204"/>
      </rPr>
      <t>160 250</t>
    </r>
  </si>
  <si>
    <r>
      <rPr>
        <b/>
        <sz val="9"/>
        <color indexed="8"/>
        <rFont val="Times New Roman"/>
        <family val="1"/>
        <charset val="204"/>
      </rPr>
      <t xml:space="preserve">U </t>
    </r>
    <r>
      <rPr>
        <sz val="9"/>
        <color indexed="8"/>
        <rFont val="Times New Roman"/>
        <family val="1"/>
        <charset val="204"/>
      </rPr>
      <t>50 80</t>
    </r>
  </si>
  <si>
    <r>
      <rPr>
        <b/>
        <sz val="9"/>
        <color indexed="8"/>
        <rFont val="Times New Roman"/>
        <family val="1"/>
        <charset val="204"/>
      </rPr>
      <t xml:space="preserve">U </t>
    </r>
    <r>
      <rPr>
        <sz val="9"/>
        <color indexed="8"/>
        <rFont val="Times New Roman"/>
        <family val="1"/>
        <charset val="204"/>
      </rPr>
      <t>50 100</t>
    </r>
  </si>
  <si>
    <r>
      <rPr>
        <b/>
        <sz val="9"/>
        <color indexed="8"/>
        <rFont val="Times New Roman"/>
        <family val="1"/>
        <charset val="204"/>
      </rPr>
      <t xml:space="preserve">U </t>
    </r>
    <r>
      <rPr>
        <sz val="9"/>
        <color indexed="8"/>
        <rFont val="Times New Roman"/>
        <family val="1"/>
        <charset val="204"/>
      </rPr>
      <t>50 125</t>
    </r>
  </si>
  <si>
    <r>
      <rPr>
        <b/>
        <sz val="9"/>
        <color indexed="8"/>
        <rFont val="Times New Roman"/>
        <family val="1"/>
        <charset val="204"/>
      </rPr>
      <t xml:space="preserve">U </t>
    </r>
    <r>
      <rPr>
        <sz val="9"/>
        <color indexed="8"/>
        <rFont val="Times New Roman"/>
        <family val="1"/>
        <charset val="204"/>
      </rPr>
      <t>50 145</t>
    </r>
  </si>
  <si>
    <r>
      <rPr>
        <b/>
        <sz val="9"/>
        <color indexed="8"/>
        <rFont val="Times New Roman"/>
        <family val="1"/>
        <charset val="204"/>
      </rPr>
      <t xml:space="preserve">U </t>
    </r>
    <r>
      <rPr>
        <sz val="9"/>
        <color indexed="8"/>
        <rFont val="Times New Roman"/>
        <family val="1"/>
        <charset val="204"/>
      </rPr>
      <t>50 175</t>
    </r>
  </si>
  <si>
    <r>
      <rPr>
        <b/>
        <sz val="9"/>
        <color indexed="8"/>
        <rFont val="Times New Roman"/>
        <family val="1"/>
        <charset val="204"/>
      </rPr>
      <t xml:space="preserve">U </t>
    </r>
    <r>
      <rPr>
        <sz val="9"/>
        <color indexed="8"/>
        <rFont val="Times New Roman"/>
        <family val="1"/>
        <charset val="204"/>
      </rPr>
      <t>50 190</t>
    </r>
  </si>
  <si>
    <r>
      <rPr>
        <b/>
        <sz val="9"/>
        <color indexed="8"/>
        <rFont val="Times New Roman"/>
        <family val="1"/>
        <charset val="204"/>
      </rPr>
      <t xml:space="preserve">U </t>
    </r>
    <r>
      <rPr>
        <sz val="9"/>
        <color indexed="8"/>
        <rFont val="Times New Roman"/>
        <family val="1"/>
        <charset val="204"/>
      </rPr>
      <t>65 80</t>
    </r>
  </si>
  <si>
    <r>
      <rPr>
        <b/>
        <sz val="9"/>
        <color indexed="8"/>
        <rFont val="Times New Roman"/>
        <family val="1"/>
        <charset val="204"/>
      </rPr>
      <t xml:space="preserve">U </t>
    </r>
    <r>
      <rPr>
        <sz val="9"/>
        <color indexed="8"/>
        <rFont val="Times New Roman"/>
        <family val="1"/>
        <charset val="204"/>
      </rPr>
      <t>65 100</t>
    </r>
  </si>
  <si>
    <r>
      <rPr>
        <b/>
        <sz val="9"/>
        <color indexed="8"/>
        <rFont val="Times New Roman"/>
        <family val="1"/>
        <charset val="204"/>
      </rPr>
      <t xml:space="preserve">U </t>
    </r>
    <r>
      <rPr>
        <sz val="9"/>
        <color indexed="8"/>
        <rFont val="Times New Roman"/>
        <family val="1"/>
        <charset val="204"/>
      </rPr>
      <t>65 125</t>
    </r>
  </si>
  <si>
    <r>
      <rPr>
        <b/>
        <sz val="9"/>
        <color indexed="8"/>
        <rFont val="Times New Roman"/>
        <family val="1"/>
        <charset val="204"/>
      </rPr>
      <t xml:space="preserve">U </t>
    </r>
    <r>
      <rPr>
        <sz val="9"/>
        <color indexed="8"/>
        <rFont val="Times New Roman"/>
        <family val="1"/>
        <charset val="204"/>
      </rPr>
      <t>65 145</t>
    </r>
  </si>
  <si>
    <r>
      <rPr>
        <b/>
        <sz val="9"/>
        <color indexed="8"/>
        <rFont val="Times New Roman"/>
        <family val="1"/>
        <charset val="204"/>
      </rPr>
      <t xml:space="preserve">U </t>
    </r>
    <r>
      <rPr>
        <sz val="9"/>
        <color indexed="8"/>
        <rFont val="Times New Roman"/>
        <family val="1"/>
        <charset val="204"/>
      </rPr>
      <t>65 175</t>
    </r>
  </si>
  <si>
    <r>
      <rPr>
        <b/>
        <sz val="9"/>
        <color indexed="8"/>
        <rFont val="Times New Roman"/>
        <family val="1"/>
        <charset val="204"/>
      </rPr>
      <t xml:space="preserve">U </t>
    </r>
    <r>
      <rPr>
        <sz val="9"/>
        <color indexed="8"/>
        <rFont val="Times New Roman"/>
        <family val="1"/>
        <charset val="204"/>
      </rPr>
      <t>65 190</t>
    </r>
  </si>
  <si>
    <r>
      <t xml:space="preserve">U </t>
    </r>
    <r>
      <rPr>
        <sz val="9"/>
        <color indexed="8"/>
        <rFont val="Times New Roman"/>
        <family val="1"/>
        <charset val="204"/>
      </rPr>
      <t>80 125</t>
    </r>
  </si>
  <si>
    <r>
      <t xml:space="preserve">U </t>
    </r>
    <r>
      <rPr>
        <sz val="9"/>
        <color indexed="8"/>
        <rFont val="Times New Roman"/>
        <family val="1"/>
        <charset val="204"/>
      </rPr>
      <t>80 145</t>
    </r>
  </si>
  <si>
    <r>
      <t xml:space="preserve">U </t>
    </r>
    <r>
      <rPr>
        <sz val="9"/>
        <color indexed="8"/>
        <rFont val="Times New Roman"/>
        <family val="1"/>
        <charset val="204"/>
      </rPr>
      <t>80 190</t>
    </r>
  </si>
  <si>
    <r>
      <t xml:space="preserve">U </t>
    </r>
    <r>
      <rPr>
        <sz val="9"/>
        <color indexed="8"/>
        <rFont val="Times New Roman"/>
        <family val="1"/>
        <charset val="204"/>
      </rPr>
      <t>80 250</t>
    </r>
  </si>
  <si>
    <r>
      <t xml:space="preserve">U </t>
    </r>
    <r>
      <rPr>
        <sz val="9"/>
        <color indexed="8"/>
        <rFont val="Times New Roman"/>
        <family val="1"/>
        <charset val="204"/>
      </rPr>
      <t>80 350</t>
    </r>
  </si>
  <si>
    <r>
      <t xml:space="preserve">U </t>
    </r>
    <r>
      <rPr>
        <sz val="9"/>
        <color indexed="8"/>
        <rFont val="Times New Roman"/>
        <family val="1"/>
        <charset val="204"/>
      </rPr>
      <t>100 125</t>
    </r>
  </si>
  <si>
    <r>
      <t xml:space="preserve">U </t>
    </r>
    <r>
      <rPr>
        <sz val="9"/>
        <color indexed="8"/>
        <rFont val="Times New Roman"/>
        <family val="1"/>
        <charset val="204"/>
      </rPr>
      <t>100 145</t>
    </r>
  </si>
  <si>
    <r>
      <t xml:space="preserve">U </t>
    </r>
    <r>
      <rPr>
        <sz val="9"/>
        <color indexed="8"/>
        <rFont val="Times New Roman"/>
        <family val="1"/>
        <charset val="204"/>
      </rPr>
      <t>130 125</t>
    </r>
  </si>
  <si>
    <r>
      <t xml:space="preserve">U </t>
    </r>
    <r>
      <rPr>
        <sz val="9"/>
        <color indexed="8"/>
        <rFont val="Times New Roman"/>
        <family val="1"/>
        <charset val="204"/>
      </rPr>
      <t>130 145</t>
    </r>
  </si>
  <si>
    <r>
      <t xml:space="preserve">U </t>
    </r>
    <r>
      <rPr>
        <sz val="9"/>
        <color indexed="8"/>
        <rFont val="Times New Roman"/>
        <family val="1"/>
        <charset val="204"/>
      </rPr>
      <t>160 250</t>
    </r>
  </si>
  <si>
    <r>
      <rPr>
        <b/>
        <sz val="9"/>
        <color indexed="8"/>
        <rFont val="Times New Roman"/>
        <family val="1"/>
        <charset val="204"/>
      </rPr>
      <t xml:space="preserve">S </t>
    </r>
    <r>
      <rPr>
        <sz val="9"/>
        <color indexed="8"/>
        <rFont val="Times New Roman"/>
        <family val="1"/>
        <charset val="204"/>
      </rPr>
      <t>50 80</t>
    </r>
  </si>
  <si>
    <r>
      <rPr>
        <b/>
        <sz val="9"/>
        <color indexed="8"/>
        <rFont val="Times New Roman"/>
        <family val="1"/>
        <charset val="204"/>
      </rPr>
      <t xml:space="preserve">S </t>
    </r>
    <r>
      <rPr>
        <sz val="9"/>
        <color indexed="8"/>
        <rFont val="Times New Roman"/>
        <family val="1"/>
        <charset val="204"/>
      </rPr>
      <t>50 100</t>
    </r>
  </si>
  <si>
    <r>
      <rPr>
        <b/>
        <sz val="9"/>
        <color indexed="8"/>
        <rFont val="Times New Roman"/>
        <family val="1"/>
        <charset val="204"/>
      </rPr>
      <t xml:space="preserve">S </t>
    </r>
    <r>
      <rPr>
        <sz val="9"/>
        <color indexed="8"/>
        <rFont val="Times New Roman"/>
        <family val="1"/>
        <charset val="204"/>
      </rPr>
      <t>50 125</t>
    </r>
  </si>
  <si>
    <r>
      <rPr>
        <b/>
        <sz val="9"/>
        <color indexed="8"/>
        <rFont val="Times New Roman"/>
        <family val="1"/>
        <charset val="204"/>
      </rPr>
      <t xml:space="preserve">S </t>
    </r>
    <r>
      <rPr>
        <sz val="9"/>
        <color indexed="8"/>
        <rFont val="Times New Roman"/>
        <family val="1"/>
        <charset val="204"/>
      </rPr>
      <t>50 145</t>
    </r>
  </si>
  <si>
    <r>
      <rPr>
        <b/>
        <sz val="9"/>
        <color indexed="8"/>
        <rFont val="Times New Roman"/>
        <family val="1"/>
        <charset val="204"/>
      </rPr>
      <t xml:space="preserve">S </t>
    </r>
    <r>
      <rPr>
        <sz val="9"/>
        <color indexed="8"/>
        <rFont val="Times New Roman"/>
        <family val="1"/>
        <charset val="204"/>
      </rPr>
      <t>50 175</t>
    </r>
  </si>
  <si>
    <r>
      <rPr>
        <b/>
        <sz val="9"/>
        <color indexed="8"/>
        <rFont val="Times New Roman"/>
        <family val="1"/>
        <charset val="204"/>
      </rPr>
      <t xml:space="preserve">S </t>
    </r>
    <r>
      <rPr>
        <sz val="9"/>
        <color indexed="8"/>
        <rFont val="Times New Roman"/>
        <family val="1"/>
        <charset val="204"/>
      </rPr>
      <t>50 190</t>
    </r>
  </si>
  <si>
    <r>
      <rPr>
        <b/>
        <sz val="9"/>
        <color indexed="8"/>
        <rFont val="Times New Roman"/>
        <family val="1"/>
        <charset val="204"/>
      </rPr>
      <t xml:space="preserve">S </t>
    </r>
    <r>
      <rPr>
        <sz val="9"/>
        <color indexed="8"/>
        <rFont val="Times New Roman"/>
        <family val="1"/>
        <charset val="204"/>
      </rPr>
      <t>65 80</t>
    </r>
  </si>
  <si>
    <r>
      <rPr>
        <b/>
        <sz val="9"/>
        <color indexed="8"/>
        <rFont val="Times New Roman"/>
        <family val="1"/>
        <charset val="204"/>
      </rPr>
      <t xml:space="preserve">S </t>
    </r>
    <r>
      <rPr>
        <sz val="9"/>
        <color indexed="8"/>
        <rFont val="Times New Roman"/>
        <family val="1"/>
        <charset val="204"/>
      </rPr>
      <t>65 125</t>
    </r>
  </si>
  <si>
    <r>
      <rPr>
        <b/>
        <sz val="9"/>
        <color indexed="8"/>
        <rFont val="Times New Roman"/>
        <family val="1"/>
        <charset val="204"/>
      </rPr>
      <t xml:space="preserve">S </t>
    </r>
    <r>
      <rPr>
        <sz val="9"/>
        <color indexed="8"/>
        <rFont val="Times New Roman"/>
        <family val="1"/>
        <charset val="204"/>
      </rPr>
      <t>65 145</t>
    </r>
  </si>
  <si>
    <r>
      <rPr>
        <b/>
        <sz val="9"/>
        <color indexed="8"/>
        <rFont val="Times New Roman"/>
        <family val="1"/>
        <charset val="204"/>
      </rPr>
      <t xml:space="preserve">S </t>
    </r>
    <r>
      <rPr>
        <sz val="9"/>
        <color indexed="8"/>
        <rFont val="Times New Roman"/>
        <family val="1"/>
        <charset val="204"/>
      </rPr>
      <t>65 175</t>
    </r>
  </si>
  <si>
    <r>
      <rPr>
        <b/>
        <sz val="9"/>
        <color indexed="8"/>
        <rFont val="Times New Roman"/>
        <family val="1"/>
        <charset val="204"/>
      </rPr>
      <t xml:space="preserve">S </t>
    </r>
    <r>
      <rPr>
        <sz val="9"/>
        <color indexed="8"/>
        <rFont val="Times New Roman"/>
        <family val="1"/>
        <charset val="204"/>
      </rPr>
      <t>65 190</t>
    </r>
  </si>
  <si>
    <r>
      <t xml:space="preserve">S </t>
    </r>
    <r>
      <rPr>
        <sz val="9"/>
        <color indexed="8"/>
        <rFont val="Times New Roman"/>
        <family val="1"/>
        <charset val="204"/>
      </rPr>
      <t>80 125</t>
    </r>
  </si>
  <si>
    <r>
      <t xml:space="preserve">S </t>
    </r>
    <r>
      <rPr>
        <sz val="9"/>
        <color indexed="8"/>
        <rFont val="Times New Roman"/>
        <family val="1"/>
        <charset val="204"/>
      </rPr>
      <t>80 145</t>
    </r>
  </si>
  <si>
    <r>
      <t xml:space="preserve">S </t>
    </r>
    <r>
      <rPr>
        <sz val="9"/>
        <color indexed="8"/>
        <rFont val="Times New Roman"/>
        <family val="1"/>
        <charset val="204"/>
      </rPr>
      <t>80 175</t>
    </r>
  </si>
  <si>
    <r>
      <t xml:space="preserve">S </t>
    </r>
    <r>
      <rPr>
        <sz val="9"/>
        <color indexed="8"/>
        <rFont val="Times New Roman"/>
        <family val="1"/>
        <charset val="204"/>
      </rPr>
      <t>80 190</t>
    </r>
  </si>
  <si>
    <r>
      <t xml:space="preserve">S </t>
    </r>
    <r>
      <rPr>
        <sz val="9"/>
        <color indexed="8"/>
        <rFont val="Times New Roman"/>
        <family val="1"/>
        <charset val="204"/>
      </rPr>
      <t>80 250</t>
    </r>
  </si>
  <si>
    <r>
      <t xml:space="preserve">S </t>
    </r>
    <r>
      <rPr>
        <sz val="9"/>
        <color indexed="8"/>
        <rFont val="Times New Roman"/>
        <family val="1"/>
        <charset val="204"/>
      </rPr>
      <t>80 350</t>
    </r>
  </si>
  <si>
    <r>
      <t xml:space="preserve">S </t>
    </r>
    <r>
      <rPr>
        <sz val="9"/>
        <color indexed="8"/>
        <rFont val="Times New Roman"/>
        <family val="1"/>
        <charset val="204"/>
      </rPr>
      <t>100 125</t>
    </r>
  </si>
  <si>
    <r>
      <t xml:space="preserve">S </t>
    </r>
    <r>
      <rPr>
        <sz val="9"/>
        <color indexed="8"/>
        <rFont val="Times New Roman"/>
        <family val="1"/>
        <charset val="204"/>
      </rPr>
      <t>100 145</t>
    </r>
  </si>
  <si>
    <r>
      <t xml:space="preserve">S </t>
    </r>
    <r>
      <rPr>
        <sz val="9"/>
        <color indexed="8"/>
        <rFont val="Times New Roman"/>
        <family val="1"/>
        <charset val="204"/>
      </rPr>
      <t>100 175</t>
    </r>
  </si>
  <si>
    <r>
      <t xml:space="preserve">S </t>
    </r>
    <r>
      <rPr>
        <sz val="9"/>
        <color indexed="8"/>
        <rFont val="Times New Roman"/>
        <family val="1"/>
        <charset val="204"/>
      </rPr>
      <t>100 190</t>
    </r>
  </si>
  <si>
    <r>
      <t xml:space="preserve">S </t>
    </r>
    <r>
      <rPr>
        <sz val="9"/>
        <color indexed="8"/>
        <rFont val="Times New Roman"/>
        <family val="1"/>
        <charset val="204"/>
      </rPr>
      <t>100 350</t>
    </r>
  </si>
  <si>
    <r>
      <t xml:space="preserve">РS </t>
    </r>
    <r>
      <rPr>
        <sz val="9"/>
        <color indexed="8"/>
        <rFont val="Times New Roman"/>
        <family val="1"/>
        <charset val="204"/>
      </rPr>
      <t>130 4 250</t>
    </r>
  </si>
  <si>
    <r>
      <t xml:space="preserve">РS </t>
    </r>
    <r>
      <rPr>
        <sz val="9"/>
        <color indexed="8"/>
        <rFont val="Times New Roman"/>
        <family val="1"/>
        <charset val="204"/>
      </rPr>
      <t>130 2 350</t>
    </r>
  </si>
  <si>
    <r>
      <t xml:space="preserve">РS </t>
    </r>
    <r>
      <rPr>
        <sz val="9"/>
        <color indexed="8"/>
        <rFont val="Times New Roman"/>
        <family val="1"/>
        <charset val="204"/>
      </rPr>
      <t>130 3 350</t>
    </r>
  </si>
  <si>
    <r>
      <t xml:space="preserve">РS </t>
    </r>
    <r>
      <rPr>
        <sz val="9"/>
        <color indexed="8"/>
        <rFont val="Times New Roman"/>
        <family val="1"/>
        <charset val="204"/>
      </rPr>
      <t>160 2 250</t>
    </r>
  </si>
  <si>
    <r>
      <t xml:space="preserve">РS </t>
    </r>
    <r>
      <rPr>
        <sz val="9"/>
        <color indexed="8"/>
        <rFont val="Times New Roman"/>
        <family val="1"/>
        <charset val="204"/>
      </rPr>
      <t>160 4 250</t>
    </r>
  </si>
  <si>
    <r>
      <t xml:space="preserve">РS </t>
    </r>
    <r>
      <rPr>
        <sz val="9"/>
        <color indexed="8"/>
        <rFont val="Times New Roman"/>
        <family val="1"/>
        <charset val="204"/>
      </rPr>
      <t>160 2 350</t>
    </r>
  </si>
  <si>
    <r>
      <t xml:space="preserve">РS </t>
    </r>
    <r>
      <rPr>
        <sz val="9"/>
        <color indexed="8"/>
        <rFont val="Times New Roman"/>
        <family val="1"/>
        <charset val="204"/>
      </rPr>
      <t>160 3 350</t>
    </r>
  </si>
  <si>
    <r>
      <t xml:space="preserve">РS </t>
    </r>
    <r>
      <rPr>
        <sz val="9"/>
        <color indexed="8"/>
        <rFont val="Times New Roman"/>
        <family val="1"/>
        <charset val="204"/>
      </rPr>
      <t>160 4 350</t>
    </r>
  </si>
  <si>
    <r>
      <t xml:space="preserve">РS </t>
    </r>
    <r>
      <rPr>
        <sz val="9"/>
        <color indexed="8"/>
        <rFont val="Times New Roman"/>
        <family val="1"/>
        <charset val="204"/>
      </rPr>
      <t>180 2 250</t>
    </r>
  </si>
  <si>
    <r>
      <t xml:space="preserve">РS </t>
    </r>
    <r>
      <rPr>
        <sz val="9"/>
        <color indexed="8"/>
        <rFont val="Times New Roman"/>
        <family val="1"/>
        <charset val="204"/>
      </rPr>
      <t>180 3 250</t>
    </r>
  </si>
  <si>
    <r>
      <t xml:space="preserve">РS </t>
    </r>
    <r>
      <rPr>
        <sz val="9"/>
        <color indexed="8"/>
        <rFont val="Times New Roman"/>
        <family val="1"/>
        <charset val="204"/>
      </rPr>
      <t>180 4 250</t>
    </r>
  </si>
  <si>
    <r>
      <t xml:space="preserve">РS </t>
    </r>
    <r>
      <rPr>
        <sz val="9"/>
        <color indexed="8"/>
        <rFont val="Times New Roman"/>
        <family val="1"/>
        <charset val="204"/>
      </rPr>
      <t>180 3 350</t>
    </r>
  </si>
  <si>
    <r>
      <t xml:space="preserve">РS </t>
    </r>
    <r>
      <rPr>
        <sz val="9"/>
        <color indexed="8"/>
        <rFont val="Times New Roman"/>
        <family val="1"/>
        <charset val="204"/>
      </rPr>
      <t>180 4 350</t>
    </r>
  </si>
  <si>
    <r>
      <t xml:space="preserve">РK </t>
    </r>
    <r>
      <rPr>
        <sz val="9"/>
        <color indexed="8"/>
        <rFont val="Times New Roman"/>
        <family val="1"/>
        <charset val="204"/>
      </rPr>
      <t>100 2 190</t>
    </r>
  </si>
  <si>
    <r>
      <t xml:space="preserve">РK </t>
    </r>
    <r>
      <rPr>
        <sz val="9"/>
        <color indexed="8"/>
        <rFont val="Times New Roman"/>
        <family val="1"/>
        <charset val="204"/>
      </rPr>
      <t>100 3 190</t>
    </r>
  </si>
  <si>
    <r>
      <t xml:space="preserve">РK </t>
    </r>
    <r>
      <rPr>
        <sz val="9"/>
        <color indexed="8"/>
        <rFont val="Times New Roman"/>
        <family val="1"/>
        <charset val="204"/>
      </rPr>
      <t>100 2 250</t>
    </r>
  </si>
  <si>
    <r>
      <t xml:space="preserve">РK </t>
    </r>
    <r>
      <rPr>
        <sz val="9"/>
        <color indexed="8"/>
        <rFont val="Times New Roman"/>
        <family val="1"/>
        <charset val="204"/>
      </rPr>
      <t>130 2 350</t>
    </r>
  </si>
  <si>
    <r>
      <t xml:space="preserve">РK </t>
    </r>
    <r>
      <rPr>
        <sz val="9"/>
        <color indexed="8"/>
        <rFont val="Times New Roman"/>
        <family val="1"/>
        <charset val="204"/>
      </rPr>
      <t>130 3 350</t>
    </r>
  </si>
  <si>
    <r>
      <t xml:space="preserve">РK </t>
    </r>
    <r>
      <rPr>
        <sz val="9"/>
        <color indexed="8"/>
        <rFont val="Times New Roman"/>
        <family val="1"/>
        <charset val="204"/>
      </rPr>
      <t>160 2 250</t>
    </r>
  </si>
  <si>
    <r>
      <t xml:space="preserve">РK </t>
    </r>
    <r>
      <rPr>
        <sz val="9"/>
        <color indexed="8"/>
        <rFont val="Times New Roman"/>
        <family val="1"/>
        <charset val="204"/>
      </rPr>
      <t>160 2 350</t>
    </r>
  </si>
  <si>
    <r>
      <t xml:space="preserve">РK </t>
    </r>
    <r>
      <rPr>
        <sz val="9"/>
        <color indexed="8"/>
        <rFont val="Times New Roman"/>
        <family val="1"/>
        <charset val="204"/>
      </rPr>
      <t>160 3 350</t>
    </r>
  </si>
  <si>
    <r>
      <t xml:space="preserve">РK </t>
    </r>
    <r>
      <rPr>
        <sz val="9"/>
        <color indexed="8"/>
        <rFont val="Times New Roman"/>
        <family val="1"/>
        <charset val="204"/>
      </rPr>
      <t>160 4 350</t>
    </r>
  </si>
  <si>
    <r>
      <t xml:space="preserve">РK </t>
    </r>
    <r>
      <rPr>
        <sz val="9"/>
        <color indexed="8"/>
        <rFont val="Times New Roman"/>
        <family val="1"/>
        <charset val="204"/>
      </rPr>
      <t>180 2 250</t>
    </r>
  </si>
  <si>
    <r>
      <t xml:space="preserve">РK </t>
    </r>
    <r>
      <rPr>
        <sz val="9"/>
        <color indexed="8"/>
        <rFont val="Times New Roman"/>
        <family val="1"/>
        <charset val="204"/>
      </rPr>
      <t>180 4 250</t>
    </r>
  </si>
  <si>
    <r>
      <t xml:space="preserve">P </t>
    </r>
    <r>
      <rPr>
        <sz val="9"/>
        <color indexed="8"/>
        <rFont val="Times New Roman"/>
        <family val="1"/>
        <charset val="204"/>
      </rPr>
      <t>160 190-250</t>
    </r>
  </si>
  <si>
    <r>
      <t xml:space="preserve"> P</t>
    </r>
    <r>
      <rPr>
        <sz val="9"/>
        <color indexed="8"/>
        <rFont val="Times New Roman"/>
        <family val="1"/>
        <charset val="204"/>
      </rPr>
      <t>160 190-350</t>
    </r>
  </si>
  <si>
    <r>
      <t xml:space="preserve">P </t>
    </r>
    <r>
      <rPr>
        <sz val="9"/>
        <color indexed="8"/>
        <rFont val="Times New Roman"/>
        <family val="1"/>
        <charset val="204"/>
      </rPr>
      <t>160 250-250</t>
    </r>
  </si>
  <si>
    <r>
      <t xml:space="preserve">P </t>
    </r>
    <r>
      <rPr>
        <sz val="9"/>
        <color indexed="8"/>
        <rFont val="Times New Roman"/>
        <family val="1"/>
        <charset val="204"/>
      </rPr>
      <t>160 250-350</t>
    </r>
  </si>
  <si>
    <r>
      <t xml:space="preserve">K </t>
    </r>
    <r>
      <rPr>
        <sz val="9"/>
        <color indexed="8"/>
        <rFont val="Times New Roman"/>
        <family val="1"/>
        <charset val="204"/>
      </rPr>
      <t>50 80</t>
    </r>
  </si>
  <si>
    <r>
      <t xml:space="preserve">K </t>
    </r>
    <r>
      <rPr>
        <sz val="9"/>
        <color indexed="8"/>
        <rFont val="Times New Roman"/>
        <family val="1"/>
        <charset val="204"/>
      </rPr>
      <t>50 175</t>
    </r>
  </si>
  <si>
    <t>Блешня "Spinnex" з коливанням Atom (срібло) 14 гр.</t>
  </si>
  <si>
    <t>Блешня "Spinnex" з коливанням Bass (срібло) 4,5 гр.</t>
  </si>
  <si>
    <t>Блешня "Spinnex" з коливанням Perch (золото) 15 гр.</t>
  </si>
  <si>
    <t>Блешня "Spinnex" з коливанням Perch (золото) 21 гр.</t>
  </si>
  <si>
    <t>Блешня "Spinnex" з коливанням Perch (срібло) 21 гр.</t>
  </si>
  <si>
    <t>Блешня "Spinnex" з коливанням Pike (срібло) 14 гр.</t>
  </si>
  <si>
    <t>Блешня "Spinnex" з коливанням Pike (срібло) 22 гр.</t>
  </si>
  <si>
    <t>Блешня "Spinnex" з коливанням Splake (золото) 12 гр.</t>
  </si>
  <si>
    <t>Блешня "Spinnex" з коливанням Splake (чорний нікель) 12 гр.</t>
  </si>
  <si>
    <t>Вудка зимова "Стубла" закрита</t>
  </si>
  <si>
    <t xml:space="preserve">Годівниця "Куля" 20 гр. </t>
  </si>
  <si>
    <t xml:space="preserve">Годівниця "Куля" 30 гр. </t>
  </si>
  <si>
    <t xml:space="preserve">Годівниця "Куля" 40 гр. </t>
  </si>
  <si>
    <t xml:space="preserve">Годівниця "Куля" 50 гр. </t>
  </si>
  <si>
    <t xml:space="preserve">Годівниця "Куля" 60 гр. </t>
  </si>
  <si>
    <t xml:space="preserve">Годівниця "Куля" 70 гр. </t>
  </si>
  <si>
    <t xml:space="preserve">Годівниця "Куля" 80 гр. </t>
  </si>
  <si>
    <t xml:space="preserve">Годівниця "Куля" 90 гр. </t>
  </si>
  <si>
    <t xml:space="preserve">Годівниця "Куля" 100 гр. </t>
  </si>
  <si>
    <t xml:space="preserve">Годівниця "Куля" 130 гр. </t>
  </si>
  <si>
    <t xml:space="preserve">Годівниця "Куля" 150 гр. </t>
  </si>
  <si>
    <r>
      <t>ЗИМА</t>
    </r>
    <r>
      <rPr>
        <b/>
        <i/>
        <sz val="28"/>
        <color rgb="FFFF0000"/>
        <rFont val="Arial"/>
        <family val="2"/>
        <charset val="204"/>
      </rPr>
      <t xml:space="preserve"> </t>
    </r>
  </si>
  <si>
    <t>Блешня "Касмастер" зимовий №4</t>
  </si>
  <si>
    <t>Блешня "Касмастер" зимовий №5</t>
  </si>
  <si>
    <t>Блешня "Касмастер" зимовий №6</t>
  </si>
  <si>
    <t xml:space="preserve">Мормишка "Mildas" паяна "Кобра" №4  у блістері </t>
  </si>
  <si>
    <r>
      <t xml:space="preserve">K </t>
    </r>
    <r>
      <rPr>
        <sz val="9"/>
        <rFont val="Times New Roman"/>
        <family val="1"/>
        <charset val="204"/>
      </rPr>
      <t>80 145</t>
    </r>
  </si>
  <si>
    <r>
      <t xml:space="preserve">K </t>
    </r>
    <r>
      <rPr>
        <sz val="9"/>
        <rFont val="Times New Roman"/>
        <family val="1"/>
        <charset val="204"/>
      </rPr>
      <t>80 175</t>
    </r>
  </si>
  <si>
    <r>
      <t xml:space="preserve">K </t>
    </r>
    <r>
      <rPr>
        <sz val="9"/>
        <rFont val="Times New Roman"/>
        <family val="1"/>
        <charset val="204"/>
      </rPr>
      <t>100 250</t>
    </r>
  </si>
  <si>
    <r>
      <t xml:space="preserve">K </t>
    </r>
    <r>
      <rPr>
        <sz val="9"/>
        <rFont val="Times New Roman"/>
        <family val="1"/>
        <charset val="204"/>
      </rPr>
      <t>130 175</t>
    </r>
  </si>
  <si>
    <r>
      <t xml:space="preserve">K </t>
    </r>
    <r>
      <rPr>
        <sz val="9"/>
        <rFont val="Times New Roman"/>
        <family val="1"/>
        <charset val="204"/>
      </rPr>
      <t>160 350</t>
    </r>
  </si>
  <si>
    <r>
      <t xml:space="preserve">РK </t>
    </r>
    <r>
      <rPr>
        <sz val="9"/>
        <rFont val="Times New Roman"/>
        <family val="1"/>
        <charset val="204"/>
      </rPr>
      <t>130 3 250</t>
    </r>
  </si>
  <si>
    <r>
      <t xml:space="preserve">P </t>
    </r>
    <r>
      <rPr>
        <sz val="9"/>
        <rFont val="Times New Roman"/>
        <family val="1"/>
        <charset val="204"/>
      </rPr>
      <t>160 350-350</t>
    </r>
  </si>
  <si>
    <t>Поплавець зимовий Дон "Д"</t>
  </si>
  <si>
    <t>Поплавець зимовий Дон "И"</t>
  </si>
  <si>
    <t>Поплавець зимовий Дон "К"</t>
  </si>
  <si>
    <t>Мормишка вольфрам №10 "Уралка" Ø 3 вага 0,65</t>
  </si>
  <si>
    <t>Мормишка вольфрам №11 "Уралка" Ø 3 вага 0,60</t>
  </si>
  <si>
    <t>Мормишка вольфрам №14 "Уралка" Ø 3 вага 0,60</t>
  </si>
  <si>
    <t>Мормишка вольфрам №18 "Уралка" Ø3 вага 0,55</t>
  </si>
  <si>
    <t>Мормишка вольфрам №19 "Уралка" Ø 3 вага 0,50</t>
  </si>
  <si>
    <t>Мормишка вольфрам №22 "Уралка" Ø 2 вага 0,30</t>
  </si>
  <si>
    <t>Мормишка вольфрам №7 "Уралка" Ø 3 вага 0,65</t>
  </si>
  <si>
    <t>Мормишка вольфрам №41 "Дробинка" Ø 6 вага 2,20</t>
  </si>
  <si>
    <t>Мормишка вольфрам №43 "Дробинка" Ø 6 вага 2,10</t>
  </si>
  <si>
    <t>Мормишка вольфрам №44 "Дробинка" Ø 6 вага 2,10</t>
  </si>
  <si>
    <t>Мормишка вольфрам №45 "Дробинка" Ø 6 вага 2,15</t>
  </si>
  <si>
    <t>Мормишка вольфрам №46 "Дробинка" Ø 6 вага 2,05</t>
  </si>
  <si>
    <t>Мормишка вольфрам №55 "Дробинка" Ø.5 вага 1,5</t>
  </si>
  <si>
    <t>Мормишка вольфрам №191 "Стовпчик" Ø 4 вага 1,3</t>
  </si>
  <si>
    <t>Мормишка вольфрам №204 "Уралка" Ø 5 вага 1,9</t>
  </si>
  <si>
    <t>Мормишка вольфрам №205 "Уралка" Ø 4 вага 1,0</t>
  </si>
  <si>
    <t>Мормишка вольфрам №206 "Уралка" Ø 3 вага 10,6</t>
  </si>
  <si>
    <t>Мормишка вольфрам №215 "Жук" Ø 3 вага 0,5</t>
  </si>
  <si>
    <t>Мормишка вольфрам №218 "Крапля" Ø 6 вага 3,3</t>
  </si>
  <si>
    <t>Мормишка вольфрам №219 "Крапля" Ø 6 вага 2,7</t>
  </si>
  <si>
    <t>Мормишка вольфрам №220 "Крапля" Ø 5,5 вага 2,6</t>
  </si>
  <si>
    <t>Мормишка вольфрам №221 "Крапля" Ø 5 вага 2</t>
  </si>
  <si>
    <t xml:space="preserve">Мормишка вольфрам №222 "Крапля" Ø 5 вага 1,9 </t>
  </si>
  <si>
    <t>Мормишка вольфрам №223 "Крапля" Ø 5 вага 1,85</t>
  </si>
  <si>
    <t>Мормишка вольфрам №230 "Крапля" Ø 2 вага 0,3</t>
  </si>
  <si>
    <t>Мормишка вольфрам №235 "Пігулка" Ø 8 вага 2,2-2,4</t>
  </si>
  <si>
    <t>Мормишка вольфрам №236 "Пігулка" Ø 6 вага 1,3</t>
  </si>
  <si>
    <t>Мормишка вольфрам №237 "Пігулка" Ø 6 вага 1,2</t>
  </si>
  <si>
    <t>Мормишка вольфрам №238 "Пігулка" Ø 5 вага 1,0</t>
  </si>
  <si>
    <t>Мормишка вольфрам №239 "Півсфера" Ø 6 вага 1,6</t>
  </si>
  <si>
    <t>Мормишка вольфрам №244 "Мурашка" Ø 3 вага 0,6</t>
  </si>
  <si>
    <t>Мормишка вольфрам №246 "Мураш" Ø 3 вага 0,6</t>
  </si>
  <si>
    <t>Мормишка вольфрам №247 "Овальна" Ø 3 вага 0,35</t>
  </si>
  <si>
    <t>Мормишка вольфрам №248 "Німфа" Ø 4 вага 0,8</t>
  </si>
  <si>
    <t>Мормишка вольфрам №249 "Німфа" Ø 3 вага 0,5</t>
  </si>
  <si>
    <t>Мормишка вольфрам №250 "Личинка" Ø 3 вага 0,7</t>
  </si>
  <si>
    <t>Мормишка вольфрам №251 "Личинка" Ø 2 вага 0,45</t>
  </si>
  <si>
    <t>Мормишка вольфрам №253 "Копито" Ø 4 вага 1,0</t>
  </si>
  <si>
    <t>Мормишка вольфрам №254 "Копито" Ø 2,5 вага 0,3</t>
  </si>
  <si>
    <t xml:space="preserve">Мормишка вольфрам №256 "Конус" Ø 3 вага 0,5 </t>
  </si>
  <si>
    <t>Мормишка вольфрам №257 "Волзька" Ø 4 вага 1,3</t>
  </si>
  <si>
    <t xml:space="preserve">Мормишка вольфрам №259 "Сочевиця" Ø 4 вага 0,85 </t>
  </si>
  <si>
    <t>Мормишка вольфрам №47 "Дробинка" Ø 6 вага 1,95</t>
  </si>
  <si>
    <t>Мормишка вольфрам №50 "Дробинка" Ø 6 вага 1,9</t>
  </si>
  <si>
    <t>Мормишка вольфрам №52 "Дробинка" Ø 6 вага 2,1</t>
  </si>
  <si>
    <t>Мормишка вольфрам №53 "Дробинка" Ø 5 вага 1,5</t>
  </si>
  <si>
    <t>Мормишка вольфрам №56 "Дробинка" Ø 5 вага 1,5</t>
  </si>
  <si>
    <t>Мормишка вольфрам №58 "Дробинка" Ø 5 вага 1,4</t>
  </si>
  <si>
    <t>Мормишка вольфрам №61 "Дробинка" Ø 5 вага 1,35</t>
  </si>
  <si>
    <t>Мормишка вольфрам №62 "Дробинка" Ø 5 вага 1,20</t>
  </si>
  <si>
    <t>Мормишка вольфрам №63 "Дробинка" Ø 5 вага 1,20</t>
  </si>
  <si>
    <t>Мормишка вольфрам №64 "Дробинка" Ø 5 вага 1,20</t>
  </si>
  <si>
    <t>Мормишка вольфрам №66 "Дробинка" Ø 4 вага 0,85</t>
  </si>
  <si>
    <t>Мормишка вольфрам №67 "Дробинка" Ø 4 вага 0,80</t>
  </si>
  <si>
    <t>Мормишка вольфрам №68 "Дробинка" Ø 4 вага 0,80</t>
  </si>
  <si>
    <t>Мормишка вольфрам №69 "Дробинка" Ø 4 вага 0,80</t>
  </si>
  <si>
    <t>Мормишка вольфрам №70 "Дробинка" Ø 4 вага 0,80</t>
  </si>
  <si>
    <t>Мормишка вольфрам №71 "Дробинка" Ø 4 вага 0,80</t>
  </si>
  <si>
    <t>Мормишка вольфрам №72 "Дробинка" Ø 4 вага 0,70</t>
  </si>
  <si>
    <t>Мормишка вольфрам №73 "Дробинка" Ø 4 вага 0,65</t>
  </si>
  <si>
    <t>Мормишка вольфрам №74 "Дробинка" Ø 4 вага 0,65</t>
  </si>
  <si>
    <t>Мормишка вольфрам №77 "Дробинка" Ø 3 вага 0,40</t>
  </si>
  <si>
    <t>Мормишка вольфрам №78 "Дробинка" Ø 3 вага 0,35</t>
  </si>
  <si>
    <t>Мормишка вольфрам №79 "Дробинка" Ø 3 вага 0,35</t>
  </si>
  <si>
    <t>Мормишка вольфрам №80 "Дробинка" Ø 3 вага 0,30</t>
  </si>
  <si>
    <t>Мормишка вольфрам №81 "Дробинка" Ø 3 вага 0,30</t>
  </si>
  <si>
    <t>Мормишка вольфрам №82 "Дробинка" Ø 4 вага 0,70</t>
  </si>
  <si>
    <t>Мормишка вольфрам  101 030 кулька/вушко Ø 3 вага 0,26</t>
  </si>
  <si>
    <t>Мормишка вольфрам  301 030 кулька/вушко (обмазка) Ø 3 вага 0,26</t>
  </si>
  <si>
    <t xml:space="preserve">Ящик риболовецький  зимовий метал </t>
  </si>
  <si>
    <t>Ящик риболовецький  зимовий пласмасовий</t>
  </si>
  <si>
    <t>Мормишка вольфрам  102 030 кулька/бісер Ø 3 вага 0,23</t>
  </si>
  <si>
    <t>Мормишка вольфрам  104 025 гранована кулька/вушко Ø 2,5 вага 0,14</t>
  </si>
  <si>
    <t>Мормишка вольфрам  104 030 гранована кулька/вушко Ø 3 вага 0,24</t>
  </si>
  <si>
    <t>Мормишка вольфрам  104 060 гранована кулька/вушко Ø 6 вага 1,96</t>
  </si>
  <si>
    <t>Мормишка вольфрам  104 070 гранована кулька/вушко Ø 7 вага 3,20</t>
  </si>
  <si>
    <t>Мормишка вольфрам  105 030 гранована кулька/бісер Ø 3 вага 0,22</t>
  </si>
  <si>
    <t>Мормишка вольфрам  105 040 гранована кулька/бісер Ø 4 вага 0,55</t>
  </si>
  <si>
    <t>Мормишка вольфрам  106 025 ключка Ø 2,5 вага 0,23</t>
  </si>
  <si>
    <t>Мормишка вольфрам  106 030 ключка Ø 3 вага 0,43</t>
  </si>
  <si>
    <t>Мормишка вольфрам  106 030с ключка/гальв. ланцюжок Ø 3 вага 0,43</t>
  </si>
  <si>
    <t>Мормишка вольфрам  107 030 уралка Ø 3 вага 0,57</t>
  </si>
  <si>
    <t>Мормишка вольфрам  307 030 уралка (обмазка) Ø 3 вага 0,57</t>
  </si>
  <si>
    <t>Мормишка вольфрам  107 050 уралка Ø 5 вага 1,45</t>
  </si>
  <si>
    <t>Мормишка вольфрам  107 050c уралка/гальв. ланцюжок Ø 5 вага 1,45</t>
  </si>
  <si>
    <t>Мормишка вольфрам  108 025 насіннячка Ø 2,5 вага 0,23</t>
  </si>
  <si>
    <t>Мормишка вольфрам  108 030 насіннячка Ø 3 вага 0,40</t>
  </si>
  <si>
    <t>Мормишка вольфрам  108 045 насіннячка Ø 4,5 вага 1,37</t>
  </si>
  <si>
    <t>Мормишка вольфрам  210 020 супер банан (фарбована) Ø 2 вага 0,22</t>
  </si>
  <si>
    <t>Мормишка вольфрам  102 060 кулька/бісер Ø 6 вага 1,97</t>
  </si>
  <si>
    <t>Мормишка вольфрам  107 050е уралка/котяче око Ø 5 вага 1,45</t>
  </si>
  <si>
    <t>Мормишка вольфрам  103 030е мурашка/котяче око Ø 3 вага 0,30</t>
  </si>
  <si>
    <t>Мормишка вольфрам  211 010 личинка (фарбована) Ø Н5,0 вага 0,10</t>
  </si>
  <si>
    <t>Мормишка вольфрам  111 020 личинка Ø Н7,0 вага 0,23</t>
  </si>
  <si>
    <t>Мормишка вольфрам  211 020 личинка (фарбована) Ø Н7,0 вага 0,23</t>
  </si>
  <si>
    <t>Мормишка вольфрам  111 030 личинка Ø Н8,0 вага 0,35</t>
  </si>
  <si>
    <t>Мормишка вольфрам  111 040 личинка Ø Н9,0 вага 0,60</t>
  </si>
  <si>
    <t>Мормишка вольфрам  111 050 личинка Ø Н10,0 вага 1,00</t>
  </si>
  <si>
    <t>Мормишка вольфрам  112 015 муха Ø SS вага 0,38</t>
  </si>
  <si>
    <t>Мормишка вольфрам  212 020 муха (фарбована) Ø S вага 0,52</t>
  </si>
  <si>
    <t>Мормишка вольфрам  115 050 напівкрестал/вушко (Swarovski) Ø 5 вага 0,75</t>
  </si>
  <si>
    <t>Мормишка вольфрам  316 025 крапля/вушко Ø 2,5 вага 0,23</t>
  </si>
  <si>
    <t>Мормишка вольфрам  316 030 крапля/вушко (обмазка) Ø 3 вага 0,41</t>
  </si>
  <si>
    <t>Мормишка вольфрам  316 040 10 крапля/вушко (обмазка+Swar.) Ø 4 вага 1,01</t>
  </si>
  <si>
    <t>Мормишка вольфрам  117 028 гранована крапля/вушко Ø 2,8 вага 0,29</t>
  </si>
  <si>
    <t>Мормишка вольфрам  115 050 10 напівкрестал/вушко (Фосф.+Swar.) Ø 5 вага 0,75</t>
  </si>
  <si>
    <t>Мормишка вольфрам  117 028 08 гранована крапля/вушко (фосф.) Ø 2,8 вага 0,29</t>
  </si>
  <si>
    <t>Мормишка вольфрам  117 028е гранована крапля/котяче око Ø 2,8 вага 0,29</t>
  </si>
  <si>
    <t>Мормишка вольфрам  117 040е гранована крапля/котяче око Ø 4 вага 0,84</t>
  </si>
  <si>
    <t>Мормишка вольфрам  118 040 уралка-2 Ø 4 вага 1,07</t>
  </si>
  <si>
    <t>Мормишка вольфрам  121 030 малёк Ø 3 вага 0,3</t>
  </si>
  <si>
    <t>Мормишка вольфрам  120 030 крапля секційна/бісер Ø 3 вага 0,49</t>
  </si>
  <si>
    <t>Мормишка вольфрам  122 030 крапля/отвір Ø 3 вага 0,39</t>
  </si>
  <si>
    <t>Мормишка вольфрам  122 035 крапля/отвір Ø 3,5 вага 0,61</t>
  </si>
  <si>
    <t>Мормишка вольфрам  123 030 уралка Ø 3 вага 0,35</t>
  </si>
  <si>
    <t>Мормишка вольфрам  123 040 уралка Ø 4 вага 0,88</t>
  </si>
  <si>
    <t>Мормишка вольфрам  124 020 банан з насічками Ø 2 вага 0,31</t>
  </si>
  <si>
    <t>Мормишка вольфрам  124 035 банан з насічками Ø 3,5 вага 0,8</t>
  </si>
  <si>
    <t>Мормишка вольфрам  125 020 ризький банан Ø 2 вага 0,28</t>
  </si>
  <si>
    <t>Мормишка вольфрам  118 040c уралка-2/гальв. ланцюжок Ø 4 вага 1,07</t>
  </si>
  <si>
    <t>Мормишка вольфрам  125 025с ризький банан/гальв. ланцюжок Ø 2,5 вага 0,46</t>
  </si>
  <si>
    <t>Мормишка вольфрам  116 040c крапля/вушко/гальв. ланцюжок Ø 4 вага 1,01</t>
  </si>
  <si>
    <t>Мормишка вольфрам  127 040 напівсфера/кембрик Ø 4 вага 0,52</t>
  </si>
  <si>
    <t>Мормишка вольфрам  127 050 напівсфера/кембрик Ø 5 вага 0,98</t>
  </si>
  <si>
    <t>Мормишка вольфрам  128 025 крапля з лискою/бісер Ø 2,5 вага 0,24</t>
  </si>
  <si>
    <t>Мормишка вольфрам  130 030 крапля секційна/вушко Ø 3 вага 0,32</t>
  </si>
  <si>
    <t>Мормишка вольфрам  131 025 МУР/отвір/бісер Ø 2,5 вага 0,17</t>
  </si>
  <si>
    <t>Мормишка вольфрам  131 040 МУР/отвір/бісер Ø 4 вага 0,83</t>
  </si>
  <si>
    <t>Мормишка вольфрам  131 050 МУР/отвір/бісер Ø 5 вага 1,6</t>
  </si>
  <si>
    <t>Мормишка вольфрам  135 020 вівсинка/бісер Ø 2 вага 0,22</t>
  </si>
  <si>
    <t>Мормишка вольфрам  336 037 оливка/бісер (обмазка) Ø 3,0*7,0 вага 0,43</t>
  </si>
  <si>
    <t>Мормишка вольфрам  137 030 бабка Ø 3 вага 0,30</t>
  </si>
  <si>
    <t>Мормишка вольфрам  138 030 конус Ø 3 вага 0,60</t>
  </si>
  <si>
    <t>Мормишка вольфрам  139 025 суперличинка Ø 2,5 вага 0,25</t>
  </si>
  <si>
    <t>Мормишка вольфрам  139 030 суперличинка Ø 3 вага 0,35</t>
  </si>
  <si>
    <t>Мормишка вольфрам  146 025 часночинка Ø 2,5 вага 0,20</t>
  </si>
  <si>
    <t>Мормишка вольфрам  146 030с часночинка/гальв. ланцюжок Ø 3,0 вага 0,35</t>
  </si>
  <si>
    <t>Мормишка вольфрам  146 045 часночинка Ø 4,5 вага 1,10</t>
  </si>
  <si>
    <t>Мормишка вольфрам  148 032с пуголовок/гальв. ланцюжок Ø 3,0*2,4 вага 0,37</t>
  </si>
  <si>
    <t>Мормишка вольфрам  149 021с пуголовок-личинка/гальв. ланцюжок Ø 3,0*10 вага 0,36</t>
  </si>
  <si>
    <t>Мормишка вольфрам  149 021е пуголовок-личинка/котяче око Ø 3,0*10 вага 0,36</t>
  </si>
  <si>
    <t>Мормишка вольфрам  149 031с пуголовок-личинка/гальв. ланцюжок Ø 3,0*15 вага 0,46</t>
  </si>
  <si>
    <t>Мормишка вольфрам  149 041с пуголовок-личинка/гальв. ланцюжок Ø 4,0*20 вага 0,84</t>
  </si>
  <si>
    <t>Мормишка вольфрам  350 020 пуголовок-личинка (обмазка) Ø 0,2 вага 0,3</t>
  </si>
  <si>
    <t>Мормишка вольфрам  350 030 пуголовок-личинка (обмазка) Ø 3 вага 0,7</t>
  </si>
  <si>
    <t>Мормишка вольфрам  351 040 пуголовок-личинка (обмазка) Ø 4 вага 0,8</t>
  </si>
  <si>
    <t>Блешня "Дніпро" 3 гачка золото</t>
  </si>
  <si>
    <t>Блешня "Дніпро" 3 гачка срібло</t>
  </si>
  <si>
    <t>Блешня "Дніпро - 1" 3 гачка золото</t>
  </si>
  <si>
    <t>Блешня "Дніпро - 1" 3 гачка срібло</t>
  </si>
  <si>
    <t>Блешня "ДЕСНА" 3 гач. срібло 7см</t>
  </si>
  <si>
    <t>Блешня "Mildas" золото 3 гач. мала  № 0</t>
  </si>
  <si>
    <t>Блешня "Mildas" золото 3 гач. мала  № 1</t>
  </si>
  <si>
    <t>Блешня "Mildas" золото 3 гач. мала  № 14</t>
  </si>
  <si>
    <t>Блешня "Mildas" золото 3 гач. мала  № 26</t>
  </si>
  <si>
    <t>Блешня "Mildas" золото 3 гач. середня  № 2</t>
  </si>
  <si>
    <t>Блешня "Mildas" золото 3 гач. середня  № 4</t>
  </si>
  <si>
    <t>Блешня "Mildas" золото 3 гач. середня  № 6</t>
  </si>
  <si>
    <t>Блешня "Mildas" золото 3 гач. середня  № 11</t>
  </si>
  <si>
    <t>Блешня "Mildas" золото 3 гач. середня  № 12</t>
  </si>
  <si>
    <t>Блешня "Mildas" золото 3 гач. середня  № 15</t>
  </si>
  <si>
    <t>Блешня "Mildas" золото 3 гач. середня  № 17</t>
  </si>
  <si>
    <t>Блешня "Mildas" золото 3 гач. середня  № 18</t>
  </si>
  <si>
    <t>Блешня "Mildas" золото 3 гач. середня  № 19</t>
  </si>
  <si>
    <t>Блешня "Mildas" золото 3 гач. велика № 8</t>
  </si>
  <si>
    <t>Блешня "Mildas" золото 3 гач. велика № 9</t>
  </si>
  <si>
    <t>Блешня "Mildas" золото 3 гач. велика № 35</t>
  </si>
  <si>
    <t>Блешня "Mildas" золото 3 гач. дуже велика  № 10</t>
  </si>
  <si>
    <t>Блешня "Mildas" золото 3 гач. дуже велика  № 13</t>
  </si>
  <si>
    <t>Блешня "Mildas" золото 3 гач. № 21</t>
  </si>
  <si>
    <t>Блешня "Mildas" золото 1 гач. мала № 0</t>
  </si>
  <si>
    <t>Блешня "Mildas" золото 1 гач. мала № 1</t>
  </si>
  <si>
    <t>Блешня "Mildas" золото 1 гач. мала № 14</t>
  </si>
  <si>
    <t>Блешня "Mildas" золото 1 гач. середня № 2</t>
  </si>
  <si>
    <t>Блешня "Mildas" золото 1 гач. середня № 4</t>
  </si>
  <si>
    <t>Блешня "Mildas" золото 1 гач. середня № 6</t>
  </si>
  <si>
    <t>Блешня "Mildas" золото 1 гач. середня № 11</t>
  </si>
  <si>
    <t>Блешня "Mildas" золото 1 гач. середня № 12</t>
  </si>
  <si>
    <t>Блешня "Mildas" золото 1 гач. середня № 15</t>
  </si>
  <si>
    <t>Блешня "Mildas" золото 1 гач. середня № 18</t>
  </si>
  <si>
    <t>Блешня "Mildas" золото 1 гач. велика № 3</t>
  </si>
  <si>
    <t>Блешня "Mildas" золото 1 гач. велика № 5</t>
  </si>
  <si>
    <t>Блешня "Mildas" золото 1 гач. велика № 8</t>
  </si>
  <si>
    <t>Блешня "Mildas" золото 1 гач. велика № 9</t>
  </si>
  <si>
    <t>Блешня "Mildas" золото 1 гач. дуже велика № 10</t>
  </si>
  <si>
    <t>Блешня "Mildas" золото 1 гач. дуже велика № 13</t>
  </si>
  <si>
    <t>Блешня "Mildas" срібло 3 гач. мала № 0</t>
  </si>
  <si>
    <t>Блешня "Mildas" срібло 3 гач. мала № 1</t>
  </si>
  <si>
    <t>Блешня "Mildas" срібло 3 гач. мала № 14</t>
  </si>
  <si>
    <t>Блешня "Mildas" срібло 3 гач. середня № 2</t>
  </si>
  <si>
    <t>Блешня "Mildas" срібло 3 гач. середня № 4</t>
  </si>
  <si>
    <t>Блешня "Mildas" срібло 3 гач. середня № 6</t>
  </si>
  <si>
    <t>Блешня "Mildas" срібло 3 гач. середня № 11</t>
  </si>
  <si>
    <t>Блешня "Mildas" срібло 3 гач. середня № 12</t>
  </si>
  <si>
    <t>Блешня "Mildas" срібло 3 гач. середня № 15</t>
  </si>
  <si>
    <t>Блешня "Mildas" срібло 3 гач. середня № 17</t>
  </si>
  <si>
    <t>Блешня "Mildas" срібло 3 гач. середня № 18</t>
  </si>
  <si>
    <t>Блешня "Mildas" срібло 3 гач. середня № 29</t>
  </si>
  <si>
    <t>Блешня "Mildas" срібло 3 гач. середня № 30</t>
  </si>
  <si>
    <t>Блешня "Mildas" срібло 3 гач. велика № 3</t>
  </si>
  <si>
    <t>Блешня "Mildas" срібло 3 гач. велика № 5</t>
  </si>
  <si>
    <t>Блешня "Mildas" срібло 3 гач. велика № 8</t>
  </si>
  <si>
    <t>Блешня "Mildas" срібло 3 гач. велика № 9</t>
  </si>
  <si>
    <t>Блешня "Mildas" срібло 3 гач. велика № 33</t>
  </si>
  <si>
    <t>Блешня "Mildas" срібло 3 гач. велика № 35</t>
  </si>
  <si>
    <t>Блешня "Mildas" срібло 3 гач. дуже велика № 10</t>
  </si>
  <si>
    <t>Блешня "Mildas" срібло 3 гач. дуже велика № 13</t>
  </si>
  <si>
    <t>Блешня "Mildas" срібло 3 гач. № 21</t>
  </si>
  <si>
    <t>Блешня "Mildas" срібло 1 гач. мала № 0</t>
  </si>
  <si>
    <t>Блешня "Mildas" срібло 1 гач. мала № 1</t>
  </si>
  <si>
    <t>Блешня "Mildas" срібло 1 гач. мала № 14</t>
  </si>
  <si>
    <t>Блешня "Mildas" срібло 1 гач. середня № 2</t>
  </si>
  <si>
    <t>Блешня "Mildas" срібло 1 гач. середня № 4</t>
  </si>
  <si>
    <t>Блешня "Mildas" срібло 1 гач. середня № 6</t>
  </si>
  <si>
    <t>Блешня "Mildas" срібло 1 гач. середня № 11</t>
  </si>
  <si>
    <t>Блешня "Mildas" срібло 1 гач. середня № 12</t>
  </si>
  <si>
    <t>Блешня "Mildas" срібло 1 гач. середня № 15</t>
  </si>
  <si>
    <t>Блешня "Mildas" срібло 1 гач. середня № 18</t>
  </si>
  <si>
    <t>Блешня "Mildas" срібло 1 гач. середня № 19</t>
  </si>
  <si>
    <t>Блешня "Mildas" срібло 1 гач. велика № 3</t>
  </si>
  <si>
    <t>Блешня "Mildas" срібло 1 гач. велика № 5</t>
  </si>
  <si>
    <t>Блешня "Mildas" срібло 1 гач. велика № 8</t>
  </si>
  <si>
    <t>Блешня "Mildas" срібло 1 гач. велика № 9</t>
  </si>
  <si>
    <t>Блешня "Mildas" срібло 1 гач. дуже велика № 10</t>
  </si>
  <si>
    <t>Блешня "Mildas" срібло 1 гач. дуже велика № 13</t>
  </si>
  <si>
    <t>Блешня "Mildas" мідь 3 гач. середня  № 4</t>
  </si>
  <si>
    <t>Блешня "Mildas" мідь 3 гач. середня  № 6</t>
  </si>
  <si>
    <t>Блешня "Mildas" мідь 3 гач. середня  № 12</t>
  </si>
  <si>
    <t>Блешня "Mildas" мідь 3 гач. велика  № 3</t>
  </si>
  <si>
    <t>Блешня "Mildas" мідь 3 гач. велика  № 5</t>
  </si>
  <si>
    <t>Блешня "Mildas" мідь 3 гач. велика  № 7</t>
  </si>
  <si>
    <t>Блешня "Mildas" мідь 3 гач. велика № 9</t>
  </si>
  <si>
    <t>Мормишка вольфрам  101 040 кулька/вушко Ø 4 вага 0,26 (new)</t>
  </si>
  <si>
    <t>Мормишка вольфрам  201 030 кулька/вушко (фарбована) Ø 3 вага 0,26 (new)</t>
  </si>
  <si>
    <t>Мормишка вольфрам  103 030 мурашка/вушко Ø 3 вага 0,30 (new)</t>
  </si>
  <si>
    <t>Мормишка вольфрам  107 030f уралка/гальв. флюр. кулька Ø 3 вага 0,57 (new)</t>
  </si>
  <si>
    <t>Мормишка вольфрам  110 020 супер банан Ø 2 вага 0,22 (new)</t>
  </si>
  <si>
    <t>Мормишка вольфрам  110 030 супер банан Ø 3 вага 0,55 (new)</t>
  </si>
  <si>
    <t>Мормишка вольфрам  110 035 супер банан Ø 3 вага 0,56 (new)</t>
  </si>
  <si>
    <t>Мормишка вольфрам  111 010 личинка Ø Н5,0 вага 0,10 (new)</t>
  </si>
  <si>
    <t>Мормишка вольфрам  111 015 личинка Ø Н6,0 вага 0,20 (new)</t>
  </si>
  <si>
    <t>Мормишка вольфрам  113 030 полусфера/вушко (Swarovski) Ø 3 вага 0,23 (new)</t>
  </si>
  <si>
    <t>Мормишка вольфрам  115 030 напівкрестал/вушко (Swarovski) Ø 3 вага 0,17 (new)</t>
  </si>
  <si>
    <t>Мормишка вольфрам  118 030 уралка-2 Ø 3 вага 0,48 (new)</t>
  </si>
  <si>
    <t>Мормишка вольфрам  128 030 крапля з лискою/бісер Ø 3 вага 0,44 (new)</t>
  </si>
  <si>
    <t>Мормишка вольфрам  129 030 кристал/отвір/кембрик Ø 3 гачок 18 (new)</t>
  </si>
  <si>
    <t>Мормишка вольфрам  134 032 мураха-дрібна грань/вушко Ø 3,0*2,5 вага 0,37 (new)</t>
  </si>
  <si>
    <t>Мормишка вольфрам  136 026 оливка/бісер Ø 2,0*6,0 вага 0,17 (new)</t>
  </si>
  <si>
    <t>Мормишка вольфрам  136 037 оливка/бісер Ø 3,0*7,0 вага 0,43 (new)</t>
  </si>
  <si>
    <t>Мормишка вольфрам  140 032 мурашка гранована кулька/отвір Ø 3,0*2,5 (new)</t>
  </si>
  <si>
    <t>Мормишка вольфрам  141 030 неваляшка Ø 3,0 вага 0,30 (new)</t>
  </si>
  <si>
    <t>Мормишка вольфрам  142 030 шарик/супербанан Ø 3,0 вага 0,35 (new)</t>
  </si>
  <si>
    <t>Мормишка вольфрам  147 020 кулька/крапля Ø 3,0 вага 0,10 (new)</t>
  </si>
  <si>
    <t>Мормишка вольфрам  148 032 пуголовок Ø 3,0*2,4  вага 0,37 (new)</t>
  </si>
  <si>
    <t>Мормишка вольфрам  152 030 молоток Ø 3,0 (new)</t>
  </si>
  <si>
    <t>Мормишка вольфрам  153 033 суперпуголовок Ø 3,0 вага 0,62 (new)</t>
  </si>
  <si>
    <t>Мормишка вольфрам  159 030 фінська крапля з гранями Ø 3,0 вага 0,30 (new)</t>
  </si>
  <si>
    <t>Мормишка вольфрам  183 030 коза-мурашка з вушком Ø 3,0 вага 0,31 (new)</t>
  </si>
  <si>
    <t>Мормишка вольфрам  184 032 коза-мурашка гранована/вушко Ø 3,0*2,5 вага 0,40 (new)</t>
  </si>
  <si>
    <t>Мормишка вольфрам  186 030 коза-ключка Ø 3,0 вага 0,43 (new)</t>
  </si>
  <si>
    <t>1п=30шт.</t>
  </si>
  <si>
    <t>1п=20шт.</t>
  </si>
  <si>
    <t>1п=50шт.</t>
  </si>
  <si>
    <t>1п=15шт.</t>
  </si>
  <si>
    <t>1п=24шт.</t>
  </si>
  <si>
    <t>1п=8шт.</t>
  </si>
  <si>
    <t>1уп=50шт.</t>
  </si>
  <si>
    <t>1уп=10шт.</t>
  </si>
  <si>
    <t>1п=10шт.</t>
  </si>
  <si>
    <t>1п=40шт.</t>
  </si>
  <si>
    <t>1п=100шт.</t>
  </si>
  <si>
    <t>1уп=200шт.</t>
  </si>
  <si>
    <t>1уп=5шт.</t>
  </si>
  <si>
    <t>1п=5шт.</t>
  </si>
  <si>
    <t>1п=2шт.</t>
  </si>
  <si>
    <t>1уп=30шт.</t>
  </si>
  <si>
    <t>1уп=15шт.</t>
  </si>
  <si>
    <t>1уп=20шт.</t>
  </si>
  <si>
    <t>1л=12шт.</t>
  </si>
  <si>
    <t>Вудка зимова "Балалайка" пластмасова</t>
  </si>
  <si>
    <t xml:space="preserve">Годівниця "Куля" 120 гр. </t>
  </si>
  <si>
    <t>Вантаж "Булава" 40 гр.</t>
  </si>
  <si>
    <t>Вантаж "Булава" 50 гр.</t>
  </si>
  <si>
    <t>Вантаж "Булава" 60 гр.</t>
  </si>
  <si>
    <t>Вантаж "Булава" 70 гр.</t>
  </si>
  <si>
    <t>Вантаж "Булава" 80 гр.</t>
  </si>
  <si>
    <t>Вантаж "Булава" 90 гр.</t>
  </si>
  <si>
    <t>Вантаж "Булава" 100 гр.</t>
  </si>
  <si>
    <t>Вантаж "Оливка" 20 гр</t>
  </si>
  <si>
    <t>Мормышка вольфрам 134 042 мураха-дрібна грань/вушко Ø 4,0*2,5 вага 0,7</t>
  </si>
  <si>
    <t xml:space="preserve">Мормишка "Коза" паяна 1 гачок </t>
  </si>
  <si>
    <t xml:space="preserve">Мормишка "Коза" паяна 2 гачка </t>
  </si>
  <si>
    <t>Льодобур «Барнаул» Ø 130</t>
  </si>
  <si>
    <t>Льодобур «Житомир» Ø 130</t>
  </si>
  <si>
    <t>Ніж на бур «TONAR» L Ø 130</t>
  </si>
  <si>
    <t>Льодобур «Барнаул» Ø 100</t>
  </si>
  <si>
    <t xml:space="preserve">Силікон Relax KOPYTO 4 / колір S057R </t>
  </si>
  <si>
    <t xml:space="preserve">Силікон Relax KOPYTO 4 / колір S026R </t>
  </si>
  <si>
    <t>Силікон Relax KOPYTO 3 / колір S006О</t>
  </si>
  <si>
    <t>Силікон Relax KOPYTO 3 / колір S056R</t>
  </si>
  <si>
    <t xml:space="preserve">Силікон Relax KOPYTO 3 / колір TG010R </t>
  </si>
  <si>
    <t>Силікон Relax KOPYTO 3 / колір S004</t>
  </si>
  <si>
    <t xml:space="preserve">Силікон Relax KOPYTO 3 / колір TG005R </t>
  </si>
  <si>
    <t>Силікон Relax KOPYTO 3 / колір S020R</t>
  </si>
  <si>
    <t>Блешня "Spinnex" з коливанням Perch (золото) 8 гр.</t>
  </si>
  <si>
    <t>Блешня "Spinnex" з коливанням Ledi (золото) 18 гр.</t>
  </si>
  <si>
    <t>Блешня "Spinnex" з коливанням Ledi (срібло) 18 гр.</t>
  </si>
  <si>
    <t>Блешня "Spinnex" з коливанням Krokodile (золото) 10 гр.</t>
  </si>
  <si>
    <t>Блешня "Spinnex" з коливанням Atom (червоний матовий)  21 гр.</t>
  </si>
  <si>
    <t>Блешня "Spinnex" з коливанням Bass (золото) 10 гр.</t>
  </si>
  <si>
    <r>
      <t xml:space="preserve">               </t>
    </r>
    <r>
      <rPr>
        <b/>
        <sz val="16"/>
        <color rgb="FF002060"/>
        <rFont val="Arial1"/>
        <charset val="204"/>
      </rPr>
      <t>Для відправки Вашого замовлення службою доставки та оформлення супровідних документів</t>
    </r>
  </si>
  <si>
    <t>Блешня "Куля" з підвісним трійником у блістері</t>
  </si>
  <si>
    <r>
      <t xml:space="preserve">K </t>
    </r>
    <r>
      <rPr>
        <sz val="9"/>
        <color rgb="FFFF0000"/>
        <rFont val="Times New Roman"/>
        <family val="1"/>
        <charset val="204"/>
      </rPr>
      <t>50 190</t>
    </r>
  </si>
  <si>
    <r>
      <t xml:space="preserve">K </t>
    </r>
    <r>
      <rPr>
        <sz val="9"/>
        <color rgb="FFFF0000"/>
        <rFont val="Times New Roman"/>
        <family val="1"/>
        <charset val="204"/>
      </rPr>
      <t>65 80</t>
    </r>
  </si>
  <si>
    <r>
      <t xml:space="preserve">РK </t>
    </r>
    <r>
      <rPr>
        <sz val="9"/>
        <color rgb="FFFF0000"/>
        <rFont val="Times New Roman"/>
        <family val="1"/>
        <charset val="204"/>
      </rPr>
      <t>130 4 250</t>
    </r>
  </si>
  <si>
    <r>
      <t xml:space="preserve">РK </t>
    </r>
    <r>
      <rPr>
        <sz val="9"/>
        <color indexed="8"/>
        <rFont val="Times New Roman"/>
        <family val="1"/>
        <charset val="204"/>
      </rPr>
      <t>180 4 350</t>
    </r>
  </si>
  <si>
    <t>Сторожок ЛД пластинa фарбований</t>
  </si>
  <si>
    <r>
      <t xml:space="preserve">K </t>
    </r>
    <r>
      <rPr>
        <sz val="9"/>
        <rFont val="Times New Roman"/>
        <family val="1"/>
        <charset val="204"/>
      </rPr>
      <t>50 145</t>
    </r>
  </si>
  <si>
    <t>Мормишка "Mildas" лита  фарбована у блістері</t>
  </si>
  <si>
    <r>
      <t xml:space="preserve">                                   </t>
    </r>
    <r>
      <rPr>
        <b/>
        <u/>
        <sz val="20"/>
        <color rgb="FF007774"/>
        <rFont val="Arial Narrow"/>
        <family val="2"/>
        <charset val="204"/>
      </rPr>
      <t xml:space="preserve">Тел. для замовлень – 050-303-53-05 (Vodafone); дзвонити з 8.00 до 14.00                                </t>
    </r>
  </si>
  <si>
    <t>Поплавець зимовий Дон "Г"</t>
  </si>
  <si>
    <t xml:space="preserve">Наживка силіконава «Міккі-Маус» </t>
  </si>
  <si>
    <t>«Конус» литий 3 гачка блістер (порошкове фарбування)</t>
  </si>
  <si>
    <t>«Конус» паяний 2 гачка блістер 1,4 гр. (латунь)</t>
  </si>
  <si>
    <t>«Конус» паяний 2 гачка блістер 2,2 гр. (латунь)</t>
  </si>
  <si>
    <t>Повідець бойловий №6</t>
  </si>
  <si>
    <t>Повідець бойловий №8</t>
  </si>
  <si>
    <t>Вантаж "Пелюсток" ковзний (2 унції) 56 гр.</t>
  </si>
  <si>
    <t>Вантаж "Пелюсток" ковзний (3 унції) 85 гр.</t>
  </si>
  <si>
    <t>Вантаж "Пелюсток" ковзний (4 унції) 113 гр.</t>
  </si>
  <si>
    <t>Вантаж "Пелюсток" ковзний (5 унцій) 141 гр.</t>
  </si>
  <si>
    <t>Вантаж "Пелюсток" ковзний (6 унцій) 170 гр.</t>
  </si>
  <si>
    <t>Вантаж донний ДНІСТР на петлі (3 унції) 85гр.</t>
  </si>
  <si>
    <t>Вантаж донний ДНІСТР на петлі (5унцій) 141 гр.</t>
  </si>
  <si>
    <t>1уп=3шт</t>
  </si>
  <si>
    <t>Джиг-головка  "Мустад" К 2/0, 10 гр.</t>
  </si>
  <si>
    <t>Джиг-головка  "Мустад" К 2/0, 7 гр.</t>
  </si>
  <si>
    <t>Джиг-головка  "Мустад" К 2/0, 5 гр.</t>
  </si>
  <si>
    <t>Джиг-головка  "Мустад" К 1/0, 12 гр.</t>
  </si>
  <si>
    <t>Джиг-головка  "Мустад" К 1/0, 10 гр.</t>
  </si>
  <si>
    <t>Джиг-головка  "Мустад" К 1/0, 7 гр.</t>
  </si>
  <si>
    <t>Джиг-головка  "Мустад" К 1/0, 5 гр.</t>
  </si>
  <si>
    <t>Джиг-головка  "Мустад" К 5/0, 5 гр.</t>
  </si>
  <si>
    <t>Джиг-головка  "Мустад" К 4/0, 12 гр.</t>
  </si>
  <si>
    <t>Джиг-головка  "Мустад" К 4/0, 10 гр.</t>
  </si>
  <si>
    <t>Джиг-головка  "Мустад" К 4/0, 7 гр.</t>
  </si>
  <si>
    <t>Джиг-головка  "Мустад" К 4/0, 5 гр.</t>
  </si>
  <si>
    <t>Джиг-головка  "Мустад" К 3/0, 12 гр.</t>
  </si>
  <si>
    <t>Джиг-головка  "Мустад" К 3/0, 10 гр.</t>
  </si>
  <si>
    <t>Джиг-головка  "Мустад" К 3/0, 7 гр.</t>
  </si>
  <si>
    <t>Джиг-головка  "Мустад" К 3/0, 5 гр.</t>
  </si>
  <si>
    <t>Джиг-головка  "Мустад" К 2/0, 12 гр.</t>
  </si>
  <si>
    <t>Джиг-головка  "Мустад" К 1/0, 2 гр.</t>
  </si>
  <si>
    <t>Джиг-головка  "Мустад" К 2/0, 2 гр.</t>
  </si>
  <si>
    <t>Джиг-головка  "Мустад" К 3/0, 2 гр.</t>
  </si>
  <si>
    <t>Коромисло оснащене "Mildas" 16 см</t>
  </si>
  <si>
    <t>Коромисло оснащене "Mildas" 20 см</t>
  </si>
  <si>
    <t>Годівниця FeederPRO Пікерна 28*25мм 15 гр.</t>
  </si>
  <si>
    <t>Годівниця FeederPRO Пікерна 28*25мм 20 гр.</t>
  </si>
  <si>
    <t>Годівниця FeederPRO Пікерна 28*25мм 25 гр.</t>
  </si>
  <si>
    <t>Годівниця FeederPRO Пікерна 28*25мм 30 гр.</t>
  </si>
  <si>
    <t>Годівниця FeederPRO Пікерна 28*25мм 40 гр.</t>
  </si>
  <si>
    <t>Пильовик швидкоз'ємний 25мм</t>
  </si>
  <si>
    <t>Вантаж Токіо-риг, "Чупа-чупс", 5 гр.</t>
  </si>
  <si>
    <t>Вантаж Токіо-риг, "Чупа-чупс", 6 гр.</t>
  </si>
  <si>
    <t>Вантаж Токіо-риг, "Чупа-чупс", 7 гр.</t>
  </si>
  <si>
    <t>Вантаж Токіо-риг, "Чупа-чупс", 8 гр.</t>
  </si>
  <si>
    <t>Вантаж Токіо-риг, "Чупа-чупс", 9 гр.</t>
  </si>
  <si>
    <t>Вантаж Токіо-риг, "Чупа-чупс", 10 гр.</t>
  </si>
  <si>
    <t>Вантаж Токіо-риг, "Чупа-чупс", 12 гр.</t>
  </si>
  <si>
    <t>Вантаж Токіо-риг, "Чупа-чупс", 14 гр.</t>
  </si>
  <si>
    <t>Вантаж "Вухатий" з розгорнутим вухом 3 гр.</t>
  </si>
  <si>
    <t>Вантаж "Вухатий" з розгорнутим вухом 4 гр.</t>
  </si>
  <si>
    <t>Вантаж "Вухатий" розбірний  1 гр.</t>
  </si>
  <si>
    <t>Поплавець "Mildas" №44 пінопл., антена з верхівкою, вага 4 гр.</t>
  </si>
  <si>
    <t>Поплавець "Mildas" №62 дутий без верхівки, вага 1,3 гр.</t>
  </si>
  <si>
    <t>Поплавець "Mildas" №65 під світлячок, вага 4,5 гр.</t>
  </si>
  <si>
    <t>Поплавець "Шарк" 10-0802</t>
  </si>
  <si>
    <t>Поплавець "Шарк" 2+2-1002LS</t>
  </si>
  <si>
    <t>Поплавець "Шарк" 25-1118</t>
  </si>
  <si>
    <t>Поплавець "Шарк" 08-0802</t>
  </si>
  <si>
    <t>Поплавець "Шарк" 08-0820</t>
  </si>
  <si>
    <t>Поплавець "Шарк" 10-0121</t>
  </si>
  <si>
    <r>
      <t xml:space="preserve">K </t>
    </r>
    <r>
      <rPr>
        <sz val="9"/>
        <color rgb="FFFF0000"/>
        <rFont val="Times New Roman"/>
        <family val="1"/>
        <charset val="204"/>
      </rPr>
      <t>50 100</t>
    </r>
  </si>
  <si>
    <r>
      <t xml:space="preserve">K </t>
    </r>
    <r>
      <rPr>
        <sz val="9"/>
        <color rgb="FFFF0000"/>
        <rFont val="Times New Roman"/>
        <family val="1"/>
        <charset val="204"/>
      </rPr>
      <t>50 125</t>
    </r>
  </si>
  <si>
    <r>
      <t xml:space="preserve">K </t>
    </r>
    <r>
      <rPr>
        <sz val="9"/>
        <color rgb="FFFF0000"/>
        <rFont val="Times New Roman"/>
        <family val="1"/>
        <charset val="204"/>
      </rPr>
      <t>65 100</t>
    </r>
  </si>
  <si>
    <r>
      <t xml:space="preserve">K </t>
    </r>
    <r>
      <rPr>
        <sz val="9"/>
        <color rgb="FFFF0000"/>
        <rFont val="Times New Roman"/>
        <family val="1"/>
        <charset val="204"/>
      </rPr>
      <t>65 145</t>
    </r>
  </si>
  <si>
    <r>
      <t xml:space="preserve">K </t>
    </r>
    <r>
      <rPr>
        <sz val="9"/>
        <color rgb="FFFF0000"/>
        <rFont val="Times New Roman"/>
        <family val="1"/>
        <charset val="204"/>
      </rPr>
      <t>130 190</t>
    </r>
  </si>
  <si>
    <r>
      <t xml:space="preserve">K </t>
    </r>
    <r>
      <rPr>
        <sz val="9"/>
        <color rgb="FFFF0000"/>
        <rFont val="Times New Roman"/>
        <family val="1"/>
        <charset val="204"/>
      </rPr>
      <t>130 350</t>
    </r>
  </si>
  <si>
    <r>
      <t xml:space="preserve">K </t>
    </r>
    <r>
      <rPr>
        <sz val="9"/>
        <color rgb="FFFF0000"/>
        <rFont val="Times New Roman"/>
        <family val="1"/>
        <charset val="204"/>
      </rPr>
      <t>180 250</t>
    </r>
  </si>
  <si>
    <r>
      <t xml:space="preserve">K </t>
    </r>
    <r>
      <rPr>
        <sz val="9"/>
        <color rgb="FFFF0000"/>
        <rFont val="Times New Roman"/>
        <family val="1"/>
        <charset val="204"/>
      </rPr>
      <t>180 350</t>
    </r>
  </si>
  <si>
    <r>
      <t xml:space="preserve">U </t>
    </r>
    <r>
      <rPr>
        <sz val="9"/>
        <color rgb="FFFF0000"/>
        <rFont val="Times New Roman"/>
        <family val="1"/>
        <charset val="204"/>
      </rPr>
      <t>100 175</t>
    </r>
  </si>
  <si>
    <r>
      <t xml:space="preserve">U </t>
    </r>
    <r>
      <rPr>
        <sz val="9"/>
        <color rgb="FFFF0000"/>
        <rFont val="Times New Roman"/>
        <family val="1"/>
        <charset val="204"/>
      </rPr>
      <t>100 190</t>
    </r>
  </si>
  <si>
    <r>
      <t xml:space="preserve">U </t>
    </r>
    <r>
      <rPr>
        <sz val="9"/>
        <color rgb="FFFF0000"/>
        <rFont val="Times New Roman"/>
        <family val="1"/>
        <charset val="204"/>
      </rPr>
      <t>100 250</t>
    </r>
  </si>
  <si>
    <r>
      <t xml:space="preserve">U </t>
    </r>
    <r>
      <rPr>
        <sz val="9"/>
        <color rgb="FFFF0000"/>
        <rFont val="Times New Roman"/>
        <family val="1"/>
        <charset val="204"/>
      </rPr>
      <t>100 350</t>
    </r>
  </si>
  <si>
    <r>
      <t xml:space="preserve">U </t>
    </r>
    <r>
      <rPr>
        <sz val="9"/>
        <color rgb="FFFF0000"/>
        <rFont val="Times New Roman"/>
        <family val="1"/>
        <charset val="204"/>
      </rPr>
      <t>130 175</t>
    </r>
  </si>
  <si>
    <r>
      <t xml:space="preserve">U </t>
    </r>
    <r>
      <rPr>
        <sz val="9"/>
        <color rgb="FFFF0000"/>
        <rFont val="Times New Roman"/>
        <family val="1"/>
        <charset val="204"/>
      </rPr>
      <t>130 190</t>
    </r>
  </si>
  <si>
    <r>
      <t xml:space="preserve">U </t>
    </r>
    <r>
      <rPr>
        <sz val="9"/>
        <color rgb="FFFF0000"/>
        <rFont val="Times New Roman"/>
        <family val="1"/>
        <charset val="204"/>
      </rPr>
      <t>130 250</t>
    </r>
  </si>
  <si>
    <r>
      <t xml:space="preserve">U </t>
    </r>
    <r>
      <rPr>
        <sz val="9"/>
        <color rgb="FFFF0000"/>
        <rFont val="Times New Roman"/>
        <family val="1"/>
        <charset val="204"/>
      </rPr>
      <t>130 350</t>
    </r>
  </si>
  <si>
    <r>
      <t xml:space="preserve">U </t>
    </r>
    <r>
      <rPr>
        <sz val="9"/>
        <color rgb="FFFF0000"/>
        <rFont val="Times New Roman"/>
        <family val="1"/>
        <charset val="204"/>
      </rPr>
      <t>160 350</t>
    </r>
  </si>
  <si>
    <r>
      <t xml:space="preserve">S </t>
    </r>
    <r>
      <rPr>
        <sz val="9"/>
        <color rgb="FFFF0000"/>
        <rFont val="Times New Roman"/>
        <family val="1"/>
        <charset val="204"/>
      </rPr>
      <t>130 250</t>
    </r>
  </si>
  <si>
    <r>
      <t xml:space="preserve">РS </t>
    </r>
    <r>
      <rPr>
        <sz val="9"/>
        <color rgb="FFFF0000"/>
        <rFont val="Times New Roman"/>
        <family val="1"/>
        <charset val="204"/>
      </rPr>
      <t>130 2 250</t>
    </r>
  </si>
  <si>
    <r>
      <t xml:space="preserve">РS </t>
    </r>
    <r>
      <rPr>
        <sz val="9"/>
        <color rgb="FFFF0000"/>
        <rFont val="Times New Roman"/>
        <family val="1"/>
        <charset val="204"/>
      </rPr>
      <t>130 3 250</t>
    </r>
  </si>
  <si>
    <r>
      <t xml:space="preserve">РS </t>
    </r>
    <r>
      <rPr>
        <sz val="9"/>
        <color rgb="FFFF0000"/>
        <rFont val="Times New Roman"/>
        <family val="1"/>
        <charset val="204"/>
      </rPr>
      <t>130 4 350</t>
    </r>
  </si>
  <si>
    <r>
      <t xml:space="preserve">РS </t>
    </r>
    <r>
      <rPr>
        <sz val="9"/>
        <color rgb="FFFF0000"/>
        <rFont val="Times New Roman"/>
        <family val="1"/>
        <charset val="204"/>
      </rPr>
      <t>160 3 250</t>
    </r>
  </si>
  <si>
    <r>
      <t xml:space="preserve">РK </t>
    </r>
    <r>
      <rPr>
        <sz val="9"/>
        <color rgb="FFFF0000"/>
        <rFont val="Times New Roman"/>
        <family val="1"/>
        <charset val="204"/>
      </rPr>
      <t>100 3 250</t>
    </r>
  </si>
  <si>
    <r>
      <t xml:space="preserve">РK </t>
    </r>
    <r>
      <rPr>
        <sz val="9"/>
        <color rgb="FFFF0000"/>
        <rFont val="Times New Roman"/>
        <family val="1"/>
        <charset val="204"/>
      </rPr>
      <t>130 2 250</t>
    </r>
  </si>
  <si>
    <r>
      <t xml:space="preserve">РK </t>
    </r>
    <r>
      <rPr>
        <sz val="9"/>
        <color rgb="FFFF0000"/>
        <rFont val="Times New Roman"/>
        <family val="1"/>
        <charset val="204"/>
      </rPr>
      <t>130 4 350</t>
    </r>
  </si>
  <si>
    <r>
      <t xml:space="preserve">РK </t>
    </r>
    <r>
      <rPr>
        <sz val="9"/>
        <color rgb="FFFF0000"/>
        <rFont val="Times New Roman"/>
        <family val="1"/>
        <charset val="204"/>
      </rPr>
      <t>160 3 250</t>
    </r>
  </si>
  <si>
    <r>
      <t xml:space="preserve">РK </t>
    </r>
    <r>
      <rPr>
        <sz val="9"/>
        <color rgb="FFFF0000"/>
        <rFont val="Times New Roman"/>
        <family val="1"/>
        <charset val="204"/>
      </rPr>
      <t>160 4 250</t>
    </r>
  </si>
  <si>
    <r>
      <t xml:space="preserve">РK </t>
    </r>
    <r>
      <rPr>
        <sz val="9"/>
        <color rgb="FFFF0000"/>
        <rFont val="Times New Roman"/>
        <family val="1"/>
        <charset val="204"/>
      </rPr>
      <t>180 3 250</t>
    </r>
  </si>
  <si>
    <r>
      <t xml:space="preserve">РK </t>
    </r>
    <r>
      <rPr>
        <sz val="9"/>
        <color rgb="FFFF0000"/>
        <rFont val="Times New Roman"/>
        <family val="1"/>
        <charset val="204"/>
      </rPr>
      <t>180 3 350</t>
    </r>
  </si>
  <si>
    <t>Поплавець "Шарк" 20-1002</t>
  </si>
  <si>
    <t>Підгодовування "Best" короп/карась-часник</t>
  </si>
  <si>
    <t>Підгодовування "Best" короп/карась-ваніль</t>
  </si>
  <si>
    <t>Підгодовування "Best" короп/карась-аніс</t>
  </si>
  <si>
    <t>Підгодовування "Best" короп/карась-слива</t>
  </si>
  <si>
    <t>Підгодовування "Best" короп/карась-полуниця</t>
  </si>
  <si>
    <t>Підгодовування "Best" короп/карась-мед</t>
  </si>
  <si>
    <t>Фідерна паста "Best" гейзер</t>
  </si>
  <si>
    <t>Пластелін рибальський "Best" аніс</t>
  </si>
  <si>
    <t>Пластелін рибальський "Best" часник</t>
  </si>
  <si>
    <t>Технопуф "Sevi" мед максі</t>
  </si>
  <si>
    <t>Технопуф "Sevi" мед міді</t>
  </si>
  <si>
    <t>Волосінь "Бальзакс" флюрокарбон  30м  0,16</t>
  </si>
  <si>
    <t>Поплавець "Mildas" №40 під світлячок, вага 4 гр.</t>
  </si>
  <si>
    <t>Поплавець "Mildas" №83 пінопл., антена з верхівкою, вага 3 гр.</t>
  </si>
  <si>
    <t>Увага!!! Зеленим кольором відзначені товари - новинки!</t>
  </si>
  <si>
    <r>
      <t xml:space="preserve">                                       </t>
    </r>
    <r>
      <rPr>
        <b/>
        <i/>
        <u/>
        <sz val="24"/>
        <color rgb="FF7030A0"/>
        <rFont val="Arial Narrow"/>
        <family val="2"/>
        <charset val="204"/>
      </rPr>
      <t>Мінімальне замовлення – на суму 1000 грн. (оптові ціни)</t>
    </r>
  </si>
  <si>
    <t>1тубус=3шт</t>
  </si>
  <si>
    <t>Сушіння для риби 3 полиці 35*35*65 з дном</t>
  </si>
  <si>
    <t>Поплавець "Mildas" №16 дутий малий, вага 1,5 гр.</t>
  </si>
  <si>
    <t>Поплавець "Mildas" №20 дутий без верхівки, вага 1 гр.</t>
  </si>
  <si>
    <t>Поплавець "Mildas" №23 дутий без верхівки, вага 1,5 гр.</t>
  </si>
  <si>
    <t>Оснащення "Товстолоб" (вбивця)  "Mildas"</t>
  </si>
  <si>
    <t>Ніж на бур універсальний прямий Ø 130</t>
  </si>
  <si>
    <t>1наб=65шт</t>
  </si>
  <si>
    <t>1наб=60шт</t>
  </si>
  <si>
    <t>Набір кілець Globe BOSTSG DH/X6.SIC 1 ніжка, керамічні</t>
  </si>
  <si>
    <t>Набір кілець Globe UBTSG SN1. SIC  2 ніжки, керамічні</t>
  </si>
  <si>
    <t>Газовий примус "Чехол"</t>
  </si>
  <si>
    <t>Газовий примус "Пелюстка"</t>
  </si>
  <si>
    <t>Казан 5л</t>
  </si>
  <si>
    <t>Казан 7л</t>
  </si>
  <si>
    <t>Казан 10л</t>
  </si>
  <si>
    <t>Тринога під казан звичайна /висота 1000мм/</t>
  </si>
  <si>
    <t>Підставка в землю на 6 шампурів (у комплекті 2шт.)</t>
  </si>
  <si>
    <t>Підставка в землю на 8 шампурів (у комплекті 2шт.)</t>
  </si>
  <si>
    <t>Підставка в землю на 8 шампурів (у комплекті 2шт.) нержавіюча сталь</t>
  </si>
  <si>
    <t>Махалка для мангала</t>
  </si>
  <si>
    <t>Газовий набір примус "Турист" (5 літрів)</t>
  </si>
  <si>
    <t>Набір в чохлі 6 шампурів (куточок) 600*14*1,5мм</t>
  </si>
  <si>
    <t>Кружка (діаметр 7см) об'єм 230мл. нержавіюча сталь</t>
  </si>
  <si>
    <t>СТОПКИ КАМУФЛЯЖ (4 стопки в чохлі)</t>
  </si>
  <si>
    <t>Поплавець "Шарк" 10-0820</t>
  </si>
  <si>
    <t>Поплавець "Шарк" 30-0812W</t>
  </si>
  <si>
    <t>Поплавець "Шарк" 12-1202</t>
  </si>
  <si>
    <t>Набір хлистів на фідер</t>
  </si>
  <si>
    <t>Мангал "Валіза" 6 шампурів (товщина 2мм)</t>
  </si>
  <si>
    <t>Мангал "Валіза" 8 шампурів (товщина 2мм)</t>
  </si>
  <si>
    <t>Мангал "Валіза" 10 шампурів (товщина 2мм)</t>
  </si>
  <si>
    <t>Мангал "Валіза" 12 шампурів (товщина 2мм)</t>
  </si>
  <si>
    <t>ціну уточнюйте</t>
  </si>
  <si>
    <t>Годівниця Feeder PRO загодівельна 45*56мм 40 гр.</t>
  </si>
  <si>
    <t>Годівниця Feeder PRO загодівельна 45*56мм 50 гр.</t>
  </si>
  <si>
    <t>Годівниця Feeder PRO загодівельна 45*56мм 60 гр.</t>
  </si>
  <si>
    <t>Годівниця Feeder PRO загодівельна 45*56мм 70 гр.</t>
  </si>
  <si>
    <t>Рогачик жовтий із залізним різьбленням на підставку 1,2; 1,5 м</t>
  </si>
  <si>
    <t>Рогачик на підставку пластмасовий, що накручується</t>
  </si>
  <si>
    <t>Вертлюг барило з насічкою "Mildas" №4</t>
  </si>
  <si>
    <t>Вертлюг барило з насічкою "Mildas" №5</t>
  </si>
  <si>
    <t>Вертлюг барило з насічкою "Mildas" №6</t>
  </si>
  <si>
    <t>Вертлюг барило з насічкою "Mildas" №8</t>
  </si>
  <si>
    <t>Вертлюг барило з насічкою "Mildas" №7</t>
  </si>
  <si>
    <t>Поплавець "Mildas" №71 пенопл., антена, без верхівки, вага 4 гр.</t>
  </si>
  <si>
    <t>Поплавець "Mildas" №71А пеноп., антена без верхівки, вага 4 гр.</t>
  </si>
  <si>
    <t>Поплавець "Mildas" №75А пеноп., антена без верхівки, вага 3 гр.</t>
  </si>
  <si>
    <t>Блешня "Condor" вертушка одинарна</t>
  </si>
  <si>
    <t>Доріжка оснащена мотовило комірка 50</t>
  </si>
  <si>
    <t>С/3-х стороння 50м яч. 30</t>
  </si>
  <si>
    <r>
      <t>Повідець флюрокарбон "Стандарт" 9 кг (</t>
    </r>
    <r>
      <rPr>
        <sz val="10"/>
        <rFont val="Arial"/>
        <family val="2"/>
        <charset val="204"/>
      </rPr>
      <t>20см, 25см, 30см</t>
    </r>
    <r>
      <rPr>
        <sz val="12"/>
        <rFont val="Arial"/>
        <family val="2"/>
        <charset val="204"/>
      </rPr>
      <t>)</t>
    </r>
  </si>
  <si>
    <r>
      <t>Повідець флюрокарбон "Стандарт" 11 кг (</t>
    </r>
    <r>
      <rPr>
        <sz val="10"/>
        <rFont val="Arial"/>
        <family val="2"/>
        <charset val="204"/>
      </rPr>
      <t>20см, 25см, 30см</t>
    </r>
    <r>
      <rPr>
        <sz val="12"/>
        <rFont val="Arial"/>
        <family val="2"/>
        <charset val="204"/>
      </rPr>
      <t>)</t>
    </r>
  </si>
  <si>
    <t>Спінінг "PowerCarp" 2-х складов. тест 3lbs 3,3 м</t>
  </si>
  <si>
    <t>Спінінг "PowerCarp" 2-х складов. тест 3lbs 3,6 м</t>
  </si>
  <si>
    <t>Спінінг "Sorf" SAVOY 3-х складов. тест 100-200 гр. 3,3 м</t>
  </si>
  <si>
    <t>Спінінг "Sorf" SAVOY 3-х складов. тест 100-200 гр. 3,9 м</t>
  </si>
  <si>
    <t>Спінінг "Sorf" SAVOY 3-х складов. тест 100-200 гр. 4,2 м</t>
  </si>
  <si>
    <t>Спінінг штекерний JUKON M SPIN 2,10 m/тест 5-25 g</t>
  </si>
  <si>
    <t>Спінінг штекерний JUKON M SPIN 2,40 m/тест 5-25 g</t>
  </si>
  <si>
    <t>Спінінг штекерний AMEO M SPIN 2,40 m/тест 4-24 g</t>
  </si>
  <si>
    <t>Спінінг штекер. фідер (композит) тест 60-160 гр. 3 м</t>
  </si>
  <si>
    <t>Спінінг штекер. фідер (композит) тест 60-160 гр. 3,3 м</t>
  </si>
  <si>
    <t>Спінінг штекер. фідер (композит) тест 60-160 гр. 3,6 м</t>
  </si>
  <si>
    <t>Спінінг штекер. фідер "Сombat" т.80/100/120 3,6 м</t>
  </si>
  <si>
    <t>Донка з вантажем, 2-ма годівн. та протизакр. на мотов.</t>
  </si>
  <si>
    <t>Годівниця осн. не фарбов. "Mildas Стандарт" кавун 20гр.</t>
  </si>
  <si>
    <t>Годівниця осн. не фарбов. "Mildas Стандарт" кавун 25гр.</t>
  </si>
  <si>
    <t>Годівниця осн. не фарбов. "Mildas Стандарт" кавун 30гр.</t>
  </si>
  <si>
    <t>Годівниця осн. не фарбов. "Mildas Стандарт" кавун 35гр.</t>
  </si>
  <si>
    <t>Годівниця осн. не фарбов. "Mildas Стандарт" кавун 40гр.</t>
  </si>
  <si>
    <t>Годівниця осн. не фарбов. "Mildas Стандарт" кавун 45гр.</t>
  </si>
  <si>
    <t>Годівниця осн. не фарбов. "Mildas Стандарт" груша 20гр.</t>
  </si>
  <si>
    <t>Годівниця осн. не фарбов. "Mildas Стандарт" груша 25гр.</t>
  </si>
  <si>
    <t>Годівниця осн. не фарбов. "Mildas Стандарт" груша 30гр.</t>
  </si>
  <si>
    <t>Годівниця осн. не фарбов. "Mildas Стандарт" груша 35гр.</t>
  </si>
  <si>
    <t>Годівниця осн. не фарбов. "Mildas Стандарт" груша 40гр.</t>
  </si>
  <si>
    <t>Годівниця осн. не фарбов. "Mildas Стандарт" груша 45гр.</t>
  </si>
  <si>
    <t>Годівниця осн. фарбована "Mildas Про" кавун 20гр.</t>
  </si>
  <si>
    <t>Годівниця осн. фарбована "Mildas Про" кавун 25гр.</t>
  </si>
  <si>
    <t>Годівниця осн. фарбована "Mildas Про" кавун 30гр.</t>
  </si>
  <si>
    <t>Годівниця осн. фарбована "Mildas Про" кавун 35гр.</t>
  </si>
  <si>
    <t>Годівниця осн. фарбована "Mildas Про" кавун 40гр.</t>
  </si>
  <si>
    <t>Годівниця осн. фарбована "Mildas Про" кавун 45гр.</t>
  </si>
  <si>
    <t>Годівниця осн. фарбована "Mildas Про" груша 25гр.</t>
  </si>
  <si>
    <t>Годівниця осн. фарбована "Mildas Про" груша 30гр.</t>
  </si>
  <si>
    <t>Годівниця осн. фарбована "Mildas Про" груша 35гр.</t>
  </si>
  <si>
    <t>Годівниця осн. фарбована "Mildas Про" груша 40гр.</t>
  </si>
  <si>
    <t>Годівниця осн. фарбована "Mildas Про" груша 45гр.</t>
  </si>
  <si>
    <t>Годівниця осн. фарбована "Mildas" конус 30гр.</t>
  </si>
  <si>
    <t>Годівниця осн. фарбована "Mildas" конус 40гр.</t>
  </si>
  <si>
    <t>Годівниця осн. фарбована "Mildas" конус 50гр.</t>
  </si>
  <si>
    <t xml:space="preserve">Годівниця осн. "Профмонтаж" короп-флет  40гр. </t>
  </si>
  <si>
    <t xml:space="preserve">Годівниця осн. "Профмонтаж" короп-флет  60гр. </t>
  </si>
  <si>
    <t xml:space="preserve">Годівниця осн. "Профмонтаж" короп-флет  70гр. </t>
  </si>
  <si>
    <t>Годівниця осн. "Профмонтаж" фідер з протизакручувачем  30гр.</t>
  </si>
  <si>
    <t>Годівниця осн. "Mildas" Flat Method in-line 30 гр.</t>
  </si>
  <si>
    <t>Годівниця осн. "Mildas" Flat Method in-line 40 гр.</t>
  </si>
  <si>
    <t>Годівниця осн. "Mildas" Flat Method in-line 50 гр.</t>
  </si>
  <si>
    <t>Годівниця осн. "Mildas" Flat Method in-line 60 гр.</t>
  </si>
  <si>
    <t>Годівниця осн. "Mildas" Flat Method in-line 70 гр.</t>
  </si>
  <si>
    <t>Годівниця осн. "Mildas" Flat Method in-line 80 гр.</t>
  </si>
  <si>
    <t>Годівниця осн. "Mildas" Flat Method in-line 90 гр.</t>
  </si>
  <si>
    <t>Годівниця осн. "Mildas" Flat Method in-line 100 гр.</t>
  </si>
  <si>
    <t>Годівниця осн. "Mildas" Flat Method XL 30 гр.</t>
  </si>
  <si>
    <t>Годівниця осн. "Mildas" Flat Method XL 40 гр.</t>
  </si>
  <si>
    <t>Годівниця осн. "Mildas" Flat Method XL 50 гр.</t>
  </si>
  <si>
    <t>Годівниця осн. "Mildas" Flat Method XL 70 гр.</t>
  </si>
  <si>
    <t>Годівниця осн. "Mildas" Flat Method XL 80 гр.</t>
  </si>
  <si>
    <t>Годівниця осн. "Mildas" Flat Method XL 90 гр.</t>
  </si>
  <si>
    <t>Годівниця осн. "Mildas" Flat Method XL 100 гр.</t>
  </si>
  <si>
    <t>Годівниця осн. "Mildas" Flat Method XL 60 гр.</t>
  </si>
  <si>
    <t>Годівниця фідерна метал квадрат. 20гр. фарбов.</t>
  </si>
  <si>
    <t>Годівниця фідерна метал квадрат. 25гр. фарбов.</t>
  </si>
  <si>
    <t>Годівниця фідерна метал квадрат. 30гр. фарбов.</t>
  </si>
  <si>
    <t>Годівниця фідерна метал квадрат. 35гр. фарбов.</t>
  </si>
  <si>
    <t>Годівниця фідерна метал квадрат. 40гр. фарбов.</t>
  </si>
  <si>
    <t>Годівниця фідерна метал квадрат. 50гр. фарбов.</t>
  </si>
  <si>
    <t>Годівниця фідерна метал квадрат. 60гр. фарбов.</t>
  </si>
  <si>
    <t>Годівниця фідерна метал квадрат. 70гр. фарбов.</t>
  </si>
  <si>
    <t>Годівниця фідерна метал квадрат. 80гр. фарбов.</t>
  </si>
  <si>
    <t>Годівниця фідерна метал квадрат. 90гр. фарбов.</t>
  </si>
  <si>
    <t>Годівниця фідерна метал квадрат. 100гр. фарбов.</t>
  </si>
  <si>
    <t>Годівниця фідерна метал квадрат. 110гр. фарбов.</t>
  </si>
  <si>
    <t>Годівниця фідерна метал квадрат. 120гр. фарбов.</t>
  </si>
  <si>
    <t>Годівниця фідерна метал квадрат. 130гр. фарбов.</t>
  </si>
  <si>
    <t>Годівниця фідерна метал квадрат. 140гр. фарбов.</t>
  </si>
  <si>
    <t>Годівниця фідерна метал квадрат. 150гр. фарбов.</t>
  </si>
  <si>
    <t>Оснащення вбивця карася на мотовилі 15г фарбов.</t>
  </si>
  <si>
    <t>Оснащення вбивця карася на мотовилі 25г фарбов.</t>
  </si>
  <si>
    <t>Оснащення вбив. карася не фарбов. "Mildas Стандарт" 15гр</t>
  </si>
  <si>
    <t>Оснащення вбив. карася не фарбов. "Mildas Стандарт" 18гр</t>
  </si>
  <si>
    <t>Оснащення вбив. карася не фарбов. "Mildas Стандарт" 20гр</t>
  </si>
  <si>
    <t>Оснащення вбив. карася не фарбов. "Mildas Стандарт" 25гр</t>
  </si>
  <si>
    <t>Оснащення вбив. карася не фарбов. "Mildas Стандарт" 28гр</t>
  </si>
  <si>
    <t>Оснащення вбив. карася не фарбов. "Mildas Стандарт" 30гр</t>
  </si>
  <si>
    <t>Оснащення вбив. карася не фарбов. "Mildas Стандарт" 35гр</t>
  </si>
  <si>
    <t>Оснащення вбив. карася не фарбов. "Mildas Стандарт" 40гр</t>
  </si>
  <si>
    <t>Оснащення вбив. карася не фарбов. "Mildas Стандарт" 50гр</t>
  </si>
  <si>
    <t>Оснащення вбив. карася не фарбов. "Mildas Стандарт" 60гр</t>
  </si>
  <si>
    <t>Оснащення вбив. карася фарбов. "Mildas Про" 15гр</t>
  </si>
  <si>
    <t>Оснащення вбив. карася фарбов. "Mildas Про" 18гр</t>
  </si>
  <si>
    <t>Оснащення вбив. карася фарбов. "Mildas Про" 20гр</t>
  </si>
  <si>
    <t>Оснащення вбив. карася фарбов. "Mildas Про" 25гр</t>
  </si>
  <si>
    <t>Оснащення вбив. карася фарбов. "Mildas Про" 28гр</t>
  </si>
  <si>
    <t>Оснащення вбив. карася фарбов. "Mildas Про" 30гр</t>
  </si>
  <si>
    <t>Оснащення вбив. карася фарбов. "Mildas Про" 40гр</t>
  </si>
  <si>
    <t>Оснащення вбив. карася фарбов. "Mildas Про" 50гр</t>
  </si>
  <si>
    <t>Оснащення вбив. карася фарбов. "Mildas Про" 60гр</t>
  </si>
  <si>
    <t>Оснащення вбив. карася фарбов. "Mildas Про" 35гр</t>
  </si>
  <si>
    <t>Годівниця осн. "Карп фішинг" Груша не фарбов. 40гр.</t>
  </si>
  <si>
    <t>Годівниця осн. "Карп фішинг" Кавун не фарбов. 40гр.</t>
  </si>
  <si>
    <t>Годівниця осн. "Карп фішинг" Кавун не фарбов. 45гр.</t>
  </si>
  <si>
    <t>Котушка FIGHTER 2000 BAITRUNNER RD/4+1 BB/+ графит. шпуля</t>
  </si>
  <si>
    <t>Котушка COYOTE 3000 BAITRUNNER RD/6+1 ВВ + graphite spool</t>
  </si>
  <si>
    <t>Котушка COYOTE 4000 BAITRUNNER RD/6+1 ВВ + graphite spool</t>
  </si>
  <si>
    <t>Котушка COYOTE 5000 BAITRUNNER RD/6+1 ВВ + graphite spool</t>
  </si>
  <si>
    <t>Котушка COYOTE 6000 BAITRUNNER RD/6+1 ВВ + graphite spool</t>
  </si>
  <si>
    <t>Котушка UTECATE NINJA Gold 1000 FD/7 BB/ALUMINIM spool</t>
  </si>
  <si>
    <t>Котушка UTECATE IZUMI Gold 1000 FD/7 BB/ALUMINUM spool</t>
  </si>
  <si>
    <t>Котушка UTECATE IZUMI Gold 2000 FD/7 BB/ALUMINUM spool</t>
  </si>
  <si>
    <t>Коптильня з гідрозатвором 2 рівня, піддон (кришка будиночком)450*260*210(метал 1мм)</t>
  </si>
  <si>
    <t>Коптильня з гідрозатвором 2 рівня, піддон (кришка будиночком)520*310*260(метал 1мм)</t>
  </si>
  <si>
    <t>Коптильня з гідрозатвором 2 рівня, піддон (кришка будиночком)460*300*280(метал 1мм)</t>
  </si>
  <si>
    <t>Коптильня з гідрозатвором 2 рівня, піддон (кришка будиночком)520*310*280(метал 1мм)</t>
  </si>
  <si>
    <t>Плитка газова "MAX" в пластик. валізі з перехідником під стаціонар. балон</t>
  </si>
  <si>
    <t>Сторіжок ЛД літній пластина з пружиною (фарбован.)</t>
  </si>
  <si>
    <t>Підставка одинарна алюм. для вудил. під сигнал. 65 см</t>
  </si>
  <si>
    <t>Підставка одинарна алюм. для вудил. під сигнал. 85 см</t>
  </si>
  <si>
    <t>Підставка алюм. для вудил. під сигнал., телескоп 1,2 м</t>
  </si>
  <si>
    <r>
      <t>Підставка для вудилища, телескоп 1,5 м (</t>
    </r>
    <r>
      <rPr>
        <sz val="11"/>
        <color theme="1"/>
        <rFont val="Arial"/>
        <family val="2"/>
        <charset val="204"/>
      </rPr>
      <t>ріжки не знімні</t>
    </r>
    <r>
      <rPr>
        <sz val="12"/>
        <color theme="1"/>
        <rFont val="Arial"/>
        <family val="2"/>
        <charset val="204"/>
      </rPr>
      <t>)</t>
    </r>
  </si>
  <si>
    <r>
      <t>Підставка для вудил. під сигнал., телескоп 1,5 м (</t>
    </r>
    <r>
      <rPr>
        <sz val="11"/>
        <color theme="1"/>
        <rFont val="Arial"/>
        <family val="2"/>
        <charset val="204"/>
      </rPr>
      <t>жовті ріжки</t>
    </r>
    <r>
      <rPr>
        <sz val="12"/>
        <color theme="1"/>
        <rFont val="Arial"/>
        <family val="2"/>
        <charset val="204"/>
      </rPr>
      <t>)</t>
    </r>
  </si>
  <si>
    <t>Технопланктон топлене молоко Ø40</t>
  </si>
  <si>
    <t>Технопланктон мед Ø40</t>
  </si>
  <si>
    <t>Силікон Relax KOPYTO 2.5 / колір S044R</t>
  </si>
  <si>
    <t>Силікон Relax KOPYTO 3 / колір L045</t>
  </si>
  <si>
    <t>Силікон Relax KOPYTO 3 / колір L248</t>
  </si>
  <si>
    <t>Силікон Relax KOPYTO 3 / колір L362</t>
  </si>
  <si>
    <t>Силікон Relax KOPYTO 3 / колір S182</t>
  </si>
  <si>
    <t>Силікон Relax KOPYTO 3 / колір S318</t>
  </si>
  <si>
    <t>Силікон Relax KOPYTO 3 / колір S005</t>
  </si>
  <si>
    <t>Силікон Relax KOPYTO 3 / колір H004</t>
  </si>
  <si>
    <t xml:space="preserve">Силікон Relax KOPYTO 4L / колір S026R </t>
  </si>
  <si>
    <t>Поплавець "Шарк" 70-0502</t>
  </si>
  <si>
    <t>Поплавець "Шарк" 80-0402</t>
  </si>
  <si>
    <t>Годівниця "Комбі-неваляшка" 30гр.</t>
  </si>
  <si>
    <t>Оснащення вбивця карася "Комбі" 30гр.</t>
  </si>
  <si>
    <t>Чохол спортивний 3 відділення</t>
  </si>
  <si>
    <t>Чохол спортивний 3 відділення (+3 кишені)</t>
  </si>
  <si>
    <t>Волосінь "K-2" 30м  0,16</t>
  </si>
  <si>
    <t>Волосінь "K-2" 30м  0,18</t>
  </si>
  <si>
    <t>баночка</t>
  </si>
  <si>
    <t>Плаваюча насадка PUFFI (POP-UP) полуниця "2 години!!!"</t>
  </si>
  <si>
    <t>Плаваюча насадка PUFFI (POP-UP) часник "2 години!!!"</t>
  </si>
  <si>
    <t>Плаваюча насадка PUFFI (POP-UP) солодка кукурудза "2 години!!!"</t>
  </si>
  <si>
    <t>Плаваюча насадка PUFFI (POP-UP) мед "2 години!!!"</t>
  </si>
  <si>
    <t xml:space="preserve">Стілець "Трінога" d31*40см -Color </t>
  </si>
  <si>
    <t>Підставка для вудилища фідерна</t>
  </si>
  <si>
    <t xml:space="preserve">Ложка для закидання підгодовування 68см </t>
  </si>
  <si>
    <t xml:space="preserve">Поводки Повідниця </t>
  </si>
  <si>
    <t xml:space="preserve">Пристосування для закидання підгодування </t>
  </si>
  <si>
    <t xml:space="preserve">Аромати Підгодовування Приманки </t>
  </si>
  <si>
    <t>валізка</t>
  </si>
  <si>
    <t xml:space="preserve">Каримат ПВХ 6мм 60*173см </t>
  </si>
  <si>
    <t xml:space="preserve">Ліпгрип Верша Садки Підсаки </t>
  </si>
  <si>
    <t xml:space="preserve">Набір для пікніка на 6 персон 35 приб./наб. 23*11*23см </t>
  </si>
  <si>
    <t>Мастирка "П'ятачок" (суха суміш) аніс</t>
  </si>
  <si>
    <t>пакет 100 гр.</t>
  </si>
  <si>
    <t>Мастирка "П'ятачок" (суха суміш) ваніль</t>
  </si>
  <si>
    <t>Мастирка "П'ятачок" (суха суміш) коноплі</t>
  </si>
  <si>
    <t>Мастирка "П'ятачок" (суха суміш) мотиль</t>
  </si>
  <si>
    <t>Мастирка "П'ятачок" (суха суміш) часник</t>
  </si>
  <si>
    <t>Мастирка "П'ятачок" (суха суміш) універсал</t>
  </si>
  <si>
    <t>Мастирка "П'ятачок" (суха суміш) горох</t>
  </si>
  <si>
    <t>Мастирка "П'ятачок" (суха суміш) кукурудза</t>
  </si>
  <si>
    <t>Мастирка "П'ятачок" (суха суміш) мед</t>
  </si>
  <si>
    <t>Мастирка "П'ятачок" (суха суміш) шоколад</t>
  </si>
  <si>
    <t>Мастирка "ОСОБЛИВА" (готова до застосування) конопля</t>
  </si>
  <si>
    <t>Мастирка "ОСОБЛИВА" (готова до застосування) горох</t>
  </si>
  <si>
    <t>Мастирка "ОСОБЛИВА" (готова до застосування) мед</t>
  </si>
  <si>
    <t>Мастирка "ОСОБЛИВА" (готова до застосування) кориця-ваніль</t>
  </si>
  <si>
    <t>Мастирка "ОСОБЛИВА" (готова до застосування) опариш</t>
  </si>
  <si>
    <t>Мастирка "ОСОБЛИВА" (готова до застосування) полуниця</t>
  </si>
  <si>
    <t>Мастирка "ОСОБЛИВА" (готова до застосування) часник</t>
  </si>
  <si>
    <t>Мастирка "ОСОБЛИВА" (готова до застосування) хробак</t>
  </si>
  <si>
    <t>Мастирка "ОСОБЛИВА" (готова до застосування) солодка кукурудза</t>
  </si>
  <si>
    <t>Мастирка "ОСОБЛИВА" (готова до застосування) смажене насіння</t>
  </si>
  <si>
    <t>ТУРИЗМ і ВІДПОЧИНОК</t>
  </si>
  <si>
    <t>Решітка БАРБЕКЮ 58×34×22см. плоска, середня</t>
  </si>
  <si>
    <t>Решітка БАРБЕКЮ 59×40×30см. плоска, велика</t>
  </si>
  <si>
    <t>Блешня "Spinnex" з коливанням Atom (золото) 14 гр.</t>
  </si>
  <si>
    <t>Блешня "Spinnex" з коливанням Atom (срібло) 20 гр.</t>
  </si>
  <si>
    <t>Блешня "Spinnex" з коливанням КЕТА(срібло) 6 гр.</t>
  </si>
  <si>
    <t>Блешня "Spinnex" з коливанням КЕТА (золото) 6 гр.</t>
  </si>
  <si>
    <t>Спальний мішок 210*75см</t>
  </si>
  <si>
    <t>Годівниця осн. фарбована "Mildas Про" груша 20гр.</t>
  </si>
  <si>
    <t>Волосінь "Megastrong" флюрокарбон 100м  0,20</t>
  </si>
  <si>
    <t>Волосінь "Megastrong" флюрокарбон 100м  0,35</t>
  </si>
  <si>
    <t>Вантаж дріб різаний  1,9 гр.</t>
  </si>
  <si>
    <t>Вантаж "Макушатник" 75 гр.</t>
  </si>
  <si>
    <t>Вантаж "Крапля" з вертлюгом  5 гр.</t>
  </si>
  <si>
    <t>Вантаж "Крапля" з вертлюгом  6 гр.</t>
  </si>
  <si>
    <t>Вантаж "Крапля" з вертлюгом  7 гр.</t>
  </si>
  <si>
    <t>Вантаж "Крапля" з вертлюгом  8 гр.</t>
  </si>
  <si>
    <t>Кільця заводні №5</t>
  </si>
  <si>
    <t>1уп.=50шт.</t>
  </si>
  <si>
    <t>Хлист довгий</t>
  </si>
  <si>
    <t>Сигналізатор клювання шумовий фосфорний</t>
  </si>
  <si>
    <t>Вантаж дріб різаний  1,3 гр.</t>
  </si>
  <si>
    <t>Вантаж дріб різаний  1,5 гр.</t>
  </si>
  <si>
    <t>Вантаж дріб різаний  1,7 гр.</t>
  </si>
  <si>
    <t>Джиг-головка  "Мустад" К 4/0, 2 гр.</t>
  </si>
  <si>
    <t>Котушка "GLADIATOR" 3bb "BTR" 5000</t>
  </si>
  <si>
    <t>Котушка "GLADIATOR" 3bb "BTR" 6000</t>
  </si>
  <si>
    <t>Котушка "GLADIATOR" 5+1 "LUNA" 2000</t>
  </si>
  <si>
    <t>Котушка "GLADIATOR" 5+1 "LUNA" 3000</t>
  </si>
  <si>
    <t>Котушка "GLADIATOR" 5+1 "SNAKE" 1000</t>
  </si>
  <si>
    <t>Котушка "GLADIATOR" 5+1 "SNAKE" 2000</t>
  </si>
  <si>
    <t>Котушка "GLADIATOR" 5+1 "SNAKE" 3000</t>
  </si>
  <si>
    <t>Котушка "GLADIATOR" 3bb "STORM" 5000 BAITRUNNER plastic</t>
  </si>
  <si>
    <t>Котушка "GLADIATOR" 3bb "STORM" 6000 BAITRUNNER plastic</t>
  </si>
  <si>
    <t>Блешня "Касмайстер" (SIWEIDA) 50,55гр</t>
  </si>
  <si>
    <t>Pop Ап (FLUO) під волос мед</t>
  </si>
  <si>
    <t xml:space="preserve">баночка </t>
  </si>
  <si>
    <t>Pop Ап (FLUO) під волос слива</t>
  </si>
  <si>
    <t>Pop Ап (FLUO) під волос полуниця</t>
  </si>
  <si>
    <t>Pop Ап (FLUO) під волос часник</t>
  </si>
  <si>
    <t>Pop Ап (FLUO) під волос солодка кукурудза</t>
  </si>
  <si>
    <t>Pop Ап (FLUO) під волос конопля</t>
  </si>
  <si>
    <t>пакет 900 гр.</t>
  </si>
  <si>
    <t>Гачок "Провокатор" baitholder (BN) №11</t>
  </si>
  <si>
    <t>Гачок "Провокатор" baitholder (BN) №12</t>
  </si>
  <si>
    <t>Гачок "Провокатор" baitholder (BN) №13</t>
  </si>
  <si>
    <t>Гачок "Провокатор" baitholder (BN) №14</t>
  </si>
  <si>
    <t>Гачок "Провокатор" ryusen-ring 2BH №11 море</t>
  </si>
  <si>
    <t>в 1 коробці - 2 шт</t>
  </si>
  <si>
    <t>Стопор під волос</t>
  </si>
  <si>
    <r>
      <t xml:space="preserve">Поплавці </t>
    </r>
    <r>
      <rPr>
        <b/>
        <sz val="22"/>
        <color rgb="FFFFFF00"/>
        <rFont val="Imprint MT Shadow"/>
        <family val="5"/>
      </rPr>
      <t>"Mildas"</t>
    </r>
  </si>
  <si>
    <t>баночка 100 гр</t>
  </si>
  <si>
    <t>Вертлюг амер. гладкий "ПрофМонтаж" 1001 №2  43кг</t>
  </si>
  <si>
    <t>Вертлюг амер. гладкий "ПрофМонтаж" 1001 №1  47кг</t>
  </si>
  <si>
    <t>Вертлюг амер. гладкий "ПрофМонтаж" 1001 №1/0  60кг</t>
  </si>
  <si>
    <t>Вертлюг амер. гладкий "ПрофМонтаж" 1001 №2/0  75кг</t>
  </si>
  <si>
    <t>Вертлюг амер. з підш.усилен."ПрофМонтаж" 6001 №5 65кг</t>
  </si>
  <si>
    <t>Вертлюг амер. з підш.усилен."ПрофМонтаж" 6001 №6 80кг</t>
  </si>
  <si>
    <t>Вертлюг амер. з підш.усилен."ПрофМонтаж" 6001 №7 100кг</t>
  </si>
  <si>
    <t>Карабін амер. з вертлюгом (барило) "Mildas"  №3</t>
  </si>
  <si>
    <t>Карабін амер. з вертлюгом (барило) "Mildas"  №4</t>
  </si>
  <si>
    <t>Карабін амер. з вертлюгом (барило) "Mildas"  №5</t>
  </si>
  <si>
    <t>Карабін амер. з вертлюгом (барило) "Mildas"  №6</t>
  </si>
  <si>
    <t>Карабін амер. з вертлюгом (барило) "Mildas"  №7</t>
  </si>
  <si>
    <t>Карабін амер. з вертлюгом (барило) "Mildas"  №8</t>
  </si>
  <si>
    <t>Відведення "Вертоліт" зі швидкознім. вертлюг. (квікчейнж)</t>
  </si>
  <si>
    <t>Ліпгрип 15см (захват рибальський пластик.)</t>
  </si>
  <si>
    <t>Сторіжок літо бічний (пов.–360°) метал. №1; тест 05-14; дов.20см</t>
  </si>
  <si>
    <t>Сторіжок літо бічний (пов.–360°) лавсан №2; тест 1,2-3,16; дов.18см</t>
  </si>
  <si>
    <t>Сторіжок літо бічний (пов.–360°) метал. №3; тест 25-41; дов.25см</t>
  </si>
  <si>
    <t>Годівниця Feeder PRO з крилами та грунто зачеп. 33*40мм 30 гр.</t>
  </si>
  <si>
    <t>Годівниця Feeder PRO з крилами та грунто зачеп. 33*40мм 40 гр.</t>
  </si>
  <si>
    <t>Годівниця Feeder PRO з крилами та грунто зачеп. 33*40мм 50 гр.</t>
  </si>
  <si>
    <t>Годівниця Feeder PRO з крилами та грунто зачеп. 33*40мм 60 гр.</t>
  </si>
  <si>
    <t>Годівниця Feeder PRO з крилами та грунто зачеп. 33*40мм 70 гр.</t>
  </si>
  <si>
    <t>Годівниця Feeder PRO з крилами та грунто зачеп. 33*40мм 80 гр.</t>
  </si>
  <si>
    <t>Годівниця Feeder PRO з крилами та грунто зачеп. 33*40мм 90 гр.</t>
  </si>
  <si>
    <t>Годівниця Feeder PRO з крилами та грунто зачеп. 33*40мм 100 гр.</t>
  </si>
  <si>
    <t>Годівниця Feeder PRO з крилами та грунто зачеп. 33*40мм 120 гр.</t>
  </si>
  <si>
    <t>Годівниця Feeder PRO з крилами та грунто зачеп. 33*40мм 150 гр.</t>
  </si>
  <si>
    <t>Годівниця Feeder Sport з крилами та грунто зачеп. 33*40мм 40 гр.</t>
  </si>
  <si>
    <t>Годівниця Feeder Sport з крилами та грунто зачеп. 33*40мм 50 гр.</t>
  </si>
  <si>
    <t>Годівниця Feeder Sport з крилами та грунто зачеп. 33*40мм 60 гр.</t>
  </si>
  <si>
    <t>Годівниця Feeder Sport з крилами та грунто зачеп. 33*40мм 70 гр.</t>
  </si>
  <si>
    <t>Годівниця Feeder Sport з крилами та грунто зачеп. 33*40мм 80 гр.</t>
  </si>
  <si>
    <t>Годівниця Feeder Sport з крилами та грунто зачеп. 33*40мм 90 гр.</t>
  </si>
  <si>
    <t>Годівниця Feeder Sport з крилами та грунто зачеп. 33*40мм 100 гр.</t>
  </si>
  <si>
    <t>Годівниця фарбов. "Кавун" 20гр. з дод. пруж.</t>
  </si>
  <si>
    <t>Годівниця фарбов. "Кавун" 25гр з дод. пруж.</t>
  </si>
  <si>
    <t>Годівниця фарбов. "Кавун" 30гр з дод. пруж.</t>
  </si>
  <si>
    <t>Годівниця фарбов. "Кавун" 35гр мал. з дод. пруж.</t>
  </si>
  <si>
    <t>Годівниця фарбов. "Кавун" 40гр мал. з дод. пруж.</t>
  </si>
  <si>
    <t>Годівниця фарбов. "Кавун" 45гр мал. з дод. пруж.</t>
  </si>
  <si>
    <t>Годівниця фарбов. "Кавун" 50гр мал. з дод. пруж.</t>
  </si>
  <si>
    <t>Годівниця фарбов. "Кавун" 60гр мал. з дод. пруж.</t>
  </si>
  <si>
    <t>Годівниця фарбов. "Груша" 25гр з дод. пруж.</t>
  </si>
  <si>
    <t>Годівниця фарбов. "Груша" 30гр з дод. пруж.</t>
  </si>
  <si>
    <t>Годівниця фарбов. "Груша" 35гр з дод. пруж.</t>
  </si>
  <si>
    <t>Годівниця фарбов. "Груша" 40гр мал. з дод. пруж.</t>
  </si>
  <si>
    <t>Годівниця фарбов. "Груша" 45гр з дод. пруж.</t>
  </si>
  <si>
    <t>Годівниця фарбов. "Пружина + шар" 15гр.</t>
  </si>
  <si>
    <t>Годівниця фарбов. "Пружина + шар" 20гр.</t>
  </si>
  <si>
    <t>Годівниця фарбов. "Пружина + шар" 25гр.</t>
  </si>
  <si>
    <t>Форма до годівниці Flat Method in-line (гума, оранж.)</t>
  </si>
  <si>
    <t>Форма до годівниці Flat Method XL (гума, оранж.)</t>
  </si>
  <si>
    <t xml:space="preserve">Годівниця осн. "Mildas" фідер з протизакручувач.  50гр. </t>
  </si>
  <si>
    <t xml:space="preserve">Годівниця осн. "Mildas" фідер з протизакручувач.  60гр. </t>
  </si>
  <si>
    <t xml:space="preserve">Годівниця осн. "Mildas" фідер з протизакручувач.  70гр. </t>
  </si>
  <si>
    <t xml:space="preserve">Годівниця осн. "Mildas" фідер з протизакручувач.  80гр. </t>
  </si>
  <si>
    <t xml:space="preserve">Годівниця осн. "Mildas" фідер з протизакручувач.  90гр. </t>
  </si>
  <si>
    <t xml:space="preserve">Годівниця осн. "Mildas" фідер з протизакручувач.  100гр. </t>
  </si>
  <si>
    <t>Годівниця "Ложка" не осн. пластмас. "К" 35гр</t>
  </si>
  <si>
    <r>
      <t xml:space="preserve">Годівниця "Ложка" осн. пластмасова "К" </t>
    </r>
    <r>
      <rPr>
        <sz val="12"/>
        <rFont val="Arial"/>
        <family val="2"/>
        <charset val="204"/>
      </rPr>
      <t>35</t>
    </r>
    <r>
      <rPr>
        <sz val="12"/>
        <color theme="1"/>
        <rFont val="Arial"/>
        <family val="2"/>
        <charset val="204"/>
      </rPr>
      <t>гр</t>
    </r>
  </si>
  <si>
    <t>Годівниця "Ложка" не осн. "Mildas" 20гр</t>
  </si>
  <si>
    <t>Годівниця "Ложка" не осн. "Mildas" 35гр</t>
  </si>
  <si>
    <t>Годівниця "Ложка" осн. "Mildas" 45гр</t>
  </si>
  <si>
    <t>Годівниця "Ложка" не осн. "Mildas" 45гр</t>
  </si>
  <si>
    <t>Котушка "Cobra"  WINNER СВ-240 (2 підш./пластм. шп.)</t>
  </si>
  <si>
    <t>Котушка "Cobra"  WINNER СВ-440 (4 підш./пластм. шп.)</t>
  </si>
  <si>
    <t>Котушка "CОBRA KING" СВ-140 (1 підш./пластм. шп.)</t>
  </si>
  <si>
    <t>Котушка "CОBRA KING" СВ-240 (2 підш./пластм. шп.)</t>
  </si>
  <si>
    <t>Котушка "CОBRA KING" СВ-340 (3 підш./пластм. шп.)</t>
  </si>
  <si>
    <t>Котушка "CОBRA KING" СВ-440 (4 підш./пластм. шп.)</t>
  </si>
  <si>
    <t>Котушка "CОBRA KING" СВ-540 (5 підш./пластм. шп.)</t>
  </si>
  <si>
    <t>Котушка "CОBRA KING" СВ-640 (6 підш./пластм. шп.)</t>
  </si>
  <si>
    <t>Кот. UTECATE CLASHING Gold 1000 FD/10+1 BB/ALUM. spool (моментальний стоп)</t>
  </si>
  <si>
    <t>Хлистик (1-е кол.) вершинка на шт. спінінг 2,1 м  вн. Ø 5,5</t>
  </si>
  <si>
    <t>Хлистик (1-е кол.) вершинка на шт. спінінг 2,1 м  вн. Ø 6,0</t>
  </si>
  <si>
    <t>Хлистик (1-е кол.) вершинка на шт. спінінг 2,1 м  вн. Ø 6,5</t>
  </si>
  <si>
    <t>Хлистик (1-е кол.) вершинка на шт. спінінг 2,1 м  вн. Ø 6,8</t>
  </si>
  <si>
    <t>Хлистик (1-е кол.) вершинка на шт. спінінг 2,1 м  вн. Ø 7,0</t>
  </si>
  <si>
    <t>Хлистик (1-е кол.) вершинка на шт. спінінг 2,1 м  вн. Ø 7,3</t>
  </si>
  <si>
    <t>Хлистик (1-е кол.) вершинка на шт. спінінг 2,1 м  вн. Ø 7,5</t>
  </si>
  <si>
    <t>Хлистик (1-е кол.) вершинка на шт. спінінг 2,1 м  вн. Ø 7,8</t>
  </si>
  <si>
    <t>Хлистик (1-е кол.) вершинка на шт. спінінг 2,1 м  вн. Ø 8,0</t>
  </si>
  <si>
    <t>Хлистик (1-е кол.) вершинка на шт. спінінг 2,1 м  вн. Ø 8,5</t>
  </si>
  <si>
    <t>Хлистик (1-е кол.) вершинка на шт. спінінг 2,1 м  вн. Ø 9,0</t>
  </si>
  <si>
    <t>Хлистик (1-е кол.) вершинка на шт. спінінг 2,4 м  вн. Ø 5,5</t>
  </si>
  <si>
    <t>Хлистик (1-е кол.) вершинка на шт. спінінг 2,4 м  вн. Ø 6,0</t>
  </si>
  <si>
    <t>Хлистик (1-е кол.) вершинка на шт. спінінг 2,4 м  вн. Ø 6,5</t>
  </si>
  <si>
    <t>Хлистик (1-е кол.) вершинка на шт. спінінг 2,4 м  вн. Ø 6,8</t>
  </si>
  <si>
    <t>Хлистик (1-е кол.) вершинка на шт. спінінг 2,4 м  вн. Ø 7,0</t>
  </si>
  <si>
    <t>Хлистик (1-е кол.) вершинка на шт. спінінг 2,4 м  вн. Ø 7,3</t>
  </si>
  <si>
    <t>Хлистик (1-е кол.) вершинка на шт. спінінг 2,4 м  вн. Ø 7,5</t>
  </si>
  <si>
    <t>Хлистик (1-е кол.) вершинка на шт. спінінг 2,4 м  вн. Ø 7,8</t>
  </si>
  <si>
    <t>Хлистик (1-е кол.) вершинка на шт. спінінг 2,4 м  вн. Ø 8,0</t>
  </si>
  <si>
    <t>Хлистик (1-е кол.) вершинка на шт. спінінг 2,4 м  вн. Ø 8,5</t>
  </si>
  <si>
    <t>Хлистик (1-е кол.) вершинка на шт. спінінг 2,4 м  вн. Ø 9,0</t>
  </si>
  <si>
    <t>Вершинка на вудку порожня (карбон) внутр. Ø 4,3</t>
  </si>
  <si>
    <t>Вершинка на вудку порожня (карбон) внутр. Ø 4,8</t>
  </si>
  <si>
    <t>Силікон Relax KOPYTO 2.5 / колір S047R</t>
  </si>
  <si>
    <t>Силікон Relax KOPYTO 2.5 / колір S103R</t>
  </si>
  <si>
    <t>Блешня "Spinnex" з коливанням Pike (срібло) 8 гр.</t>
  </si>
  <si>
    <t>Тюльпан  Ø  3,0</t>
  </si>
  <si>
    <t>Тюльпан  Ø  2,6</t>
  </si>
  <si>
    <t>Тюльпан  Ø  2,8</t>
  </si>
  <si>
    <t>Годівниця фарбов. "Груша" 20гр мал. з дод.пруж.</t>
  </si>
  <si>
    <t>Стопор "Skylite"</t>
  </si>
  <si>
    <t>уп =15шт</t>
  </si>
  <si>
    <r>
      <t>Підставка для вудил. під сигнал., телескоп 1,2 м (</t>
    </r>
    <r>
      <rPr>
        <sz val="11"/>
        <rFont val="Arial"/>
        <family val="2"/>
        <charset val="204"/>
      </rPr>
      <t>жовті ріжки</t>
    </r>
    <r>
      <rPr>
        <sz val="12"/>
        <rFont val="Arial"/>
        <family val="2"/>
        <charset val="204"/>
      </rPr>
      <t>)</t>
    </r>
  </si>
  <si>
    <t>Підгодовування п/м "Секрет улову" горох</t>
  </si>
  <si>
    <t>Підгодовування п/м "Секрет улову" мед</t>
  </si>
  <si>
    <t>Підгодовування п/м "Секрет улову" полуниця</t>
  </si>
  <si>
    <t>Підгодовування п/м "Секрет улову" слива</t>
  </si>
  <si>
    <t>Підгодовування п/м "Секрет улову" ваніль</t>
  </si>
  <si>
    <t>Підгодовування п/м "Секрет улову" конопля</t>
  </si>
  <si>
    <t>Підгодовування п/м "Секрет улову" кукурудза</t>
  </si>
  <si>
    <t>Підгодовування п/м "Секрет улову" аніс</t>
  </si>
  <si>
    <t>1уп=5 пластин</t>
  </si>
  <si>
    <t>Кот. UTECATE CLASHING Gold 2000 FD/10+1 BB/ALUM. spool (моментальний стоп)</t>
  </si>
  <si>
    <t>Активатор клювання "Best" - Коноплі</t>
  </si>
  <si>
    <t>Активатор клювання "Best" - Аніс</t>
  </si>
  <si>
    <t>Черв'ятниця велика 150 гр.</t>
  </si>
  <si>
    <t>Набір вантажів ZHIBO 100 гр.</t>
  </si>
  <si>
    <t xml:space="preserve">Чохол 2 відділення 80 см армований Дубок </t>
  </si>
  <si>
    <t xml:space="preserve">Чохол 3 відділення під катушку 80 см армований Камуфляж </t>
  </si>
  <si>
    <r>
      <t>Повідець флюрокарбон "Стандарт" 7,7 кг (</t>
    </r>
    <r>
      <rPr>
        <sz val="10"/>
        <rFont val="Arial"/>
        <family val="2"/>
        <charset val="204"/>
      </rPr>
      <t>20см, 25см, 30см</t>
    </r>
    <r>
      <rPr>
        <sz val="12"/>
        <rFont val="Arial"/>
        <family val="2"/>
        <charset val="204"/>
      </rPr>
      <t>)</t>
    </r>
  </si>
  <si>
    <t>Спиннинг штекерный "MARKSMAN"  тест 10-30   2,7 м</t>
  </si>
  <si>
    <t>Намет з дном, що відстібається (автомат) зелений комуфляж 2,0*2,0 м</t>
  </si>
  <si>
    <t>Намет туристичний з дугами 2*2м</t>
  </si>
  <si>
    <t>Поплавець "Mildas" №23А дутий без верхівки, вага 1,5 гр.</t>
  </si>
  <si>
    <t>Поплавець "Mildas" №21А дутий без верхівки, вага 1,5 гр.</t>
  </si>
  <si>
    <t>Балансир "Сазан" 4 гр.</t>
  </si>
  <si>
    <t>Балансир "Сазан" 5 гр.</t>
  </si>
  <si>
    <t>Балансир "Сазан" 6 гр.</t>
  </si>
  <si>
    <t>Балансир "Сазан" 7 гр.</t>
  </si>
  <si>
    <t>Балансир "Сазан" 8,5 гр.</t>
  </si>
  <si>
    <t>Балансир "Сазан" 9 гр.</t>
  </si>
  <si>
    <t>Балансир "Сазан" 10 гр.</t>
  </si>
  <si>
    <t>Балансир "Сазан" 12 гр.</t>
  </si>
  <si>
    <t>Балансир "Сазан" 13 гр.</t>
  </si>
  <si>
    <t>Балансир "Сазан" 15 гр.</t>
  </si>
  <si>
    <t>Балансир "Сазан" оснащений з трійником і краплею 4 гр.</t>
  </si>
  <si>
    <t>Балансир "Сазан" оснащений з трійником і краплею 6 гр.</t>
  </si>
  <si>
    <t>Балансир "Сазан" оснащений з трійником і краплею 7 гр.</t>
  </si>
  <si>
    <t>Балансир "Сазан" оснащений з трійником і краплею 10 гр.</t>
  </si>
  <si>
    <t>Балансир "Сазан" оснащений з трійником і краплею 12 гр.</t>
  </si>
  <si>
    <t>Балансир "Сазан" оснащений з трійником і краплею 13 гр.</t>
  </si>
  <si>
    <t>Балансир "Сазан" оснащений з трійником і краплею 15 гр.</t>
  </si>
  <si>
    <t>Раколівка 25×35  3,5 метра</t>
  </si>
  <si>
    <t>Блешня  з підвісним трійником (золото) середня №26</t>
  </si>
  <si>
    <t>Блешня  з підвісним трійником (срібло) середня №26</t>
  </si>
  <si>
    <t>Блешня "Mildas" золото 3 гач. велика № 3</t>
  </si>
  <si>
    <t>Блешня "Mildas" золото 3 гач. велика № 5</t>
  </si>
  <si>
    <t>Блешня "Mildas" золото 3 гач. дуже велика  № 7</t>
  </si>
  <si>
    <t>Блешня "Mildas" срібло 3 гач. дуже велика № 7</t>
  </si>
  <si>
    <t>Блешня "Mildas" срібло 1 гач. середня № 17</t>
  </si>
  <si>
    <t>Блешня "Mildas" золото 1 гач. середня № 19</t>
  </si>
  <si>
    <t>Блешня "Mildas" золото 1 гач. середня № 17</t>
  </si>
  <si>
    <t>Трійник з краплею №14 фосфор</t>
  </si>
  <si>
    <t>Трійник з краплею №16 фосфор</t>
  </si>
  <si>
    <t>Блешня "Mildas" мідь 3 гач. мала  № 1</t>
  </si>
  <si>
    <t>"Пірамідка" паяна тригранна 3 гачка  3 гр. (3-х колірна)</t>
  </si>
  <si>
    <t>"Пірамідка" паяна тригранна 3 гачка  6 гр. (3-х колірна)</t>
  </si>
  <si>
    <t>"Пірамідка" паяна тригранна 3 гачка  9 гр. (3-х колірна)</t>
  </si>
  <si>
    <t>"Пірамідка" паяна чотиригранна 4 гачка  12 гр. (4-х колірна)</t>
  </si>
  <si>
    <t>"Пірамідка" паяна чотиригранна 4 гачка  19 гр. (4-х колірна)</t>
  </si>
  <si>
    <t>Плаваюча насадка силікон (POP-UP) часник</t>
  </si>
  <si>
    <t>Плаваюча насадка силікон (POP-UP) горох</t>
  </si>
  <si>
    <t>Плаваюча насадка силікон (POP-UP) мед</t>
  </si>
  <si>
    <t>Плаваюча насадка силікон (POP-UP) топлене молоко</t>
  </si>
  <si>
    <t>Плаваюча насадка силікон (POP-UP) слива</t>
  </si>
  <si>
    <t>Плаваюча насадка силікон (POP-UP) полуниця</t>
  </si>
  <si>
    <t>Плаваюча насадка силікон (POP-UP) мотиль</t>
  </si>
  <si>
    <t>Плаваюча насадка силікон (POP-UP) опариш</t>
  </si>
  <si>
    <t>Плаваюча насадка силікон (POP-UP) сир</t>
  </si>
  <si>
    <t>Плаваюча насадка силікон (POP-UP) кривітка</t>
  </si>
  <si>
    <t>Оснащення Проф монтаж "Вбивця карася" з трьома пружинами 40 гр</t>
  </si>
  <si>
    <t>Садок 3 кільця великий осередок</t>
  </si>
  <si>
    <t>Набір литої мормишки «Mildas» №1 Уралка мала</t>
  </si>
  <si>
    <t>Набір литої мормишки «Mildas» №2 Уралка велика</t>
  </si>
  <si>
    <t>Набір литої мормишки «Mildas» №3 Опариш</t>
  </si>
  <si>
    <t>Набір литої мормишки «Mildas» №4 Личинка</t>
  </si>
  <si>
    <t>Набір литої мормишки «Mildas» №5 Флеска</t>
  </si>
  <si>
    <t>Набір литої мормишки «Mildas» №6 Груша</t>
  </si>
  <si>
    <t>Набір литої мормишки «Mildas» №7 Мураха мала</t>
  </si>
  <si>
    <t>Набір литої мормишки «Mildas» №8 Мураха середня</t>
  </si>
  <si>
    <t>Набір литої мормишки «Mildas» №9 Мураха велика</t>
  </si>
  <si>
    <t>Набір литої мормишки «Mildas» №10 Бджілка</t>
  </si>
  <si>
    <t>Набір литої мормишки «Mildas» №11 Овсинка</t>
  </si>
  <si>
    <t>Набір литої мормишки «Mildas» №12 Юла</t>
  </si>
  <si>
    <t>Набір литої мормишки «Mildas» №13 Куколка</t>
  </si>
  <si>
    <t>Набір литої мормишки «Mildas» №14 Дробинка мала</t>
  </si>
  <si>
    <t>Набір литої мормишки «Mildas» №15 Дробинка середня</t>
  </si>
  <si>
    <t>Набір литої мормишки «Mildas» №16 Дробинка велика</t>
  </si>
  <si>
    <t>Набір литої мормишки «Mildas» №17 Кристалик</t>
  </si>
  <si>
    <t>Набір литої мормишки «Mildas» №18 Мотиль</t>
  </si>
  <si>
    <t>Набір литої мормишки «Mildas» №19 Скорпіон малий</t>
  </si>
  <si>
    <t>Набір литої мормишки «Mildas» №21 Прапорець</t>
  </si>
  <si>
    <t>Набір литої мормишки «Mildas» №22 Флеска мала</t>
  </si>
  <si>
    <t>Набір литої мормишки «Mildas» №23 Мураха міні</t>
  </si>
  <si>
    <t>Стопор на листі M, L</t>
  </si>
  <si>
    <t>Стопор на листі XL</t>
  </si>
  <si>
    <t>Стопор на листі XXL</t>
  </si>
  <si>
    <t>без коробки</t>
  </si>
  <si>
    <t>Пучковяз для мотиля</t>
  </si>
  <si>
    <t>Поплавець "Mildas" №25 пінопл., антена без верхівки, вага 1 гр.</t>
  </si>
  <si>
    <t xml:space="preserve">Котушка "YF"  200 "Економ" </t>
  </si>
  <si>
    <r>
      <t>Повідець флюрокарбон "Стандарт" 14 кг (</t>
    </r>
    <r>
      <rPr>
        <b/>
        <sz val="10"/>
        <color rgb="FFFF0000"/>
        <rFont val="Arial"/>
        <family val="2"/>
        <charset val="204"/>
      </rPr>
      <t>20см, 25см, 30см</t>
    </r>
    <r>
      <rPr>
        <b/>
        <sz val="12"/>
        <color rgb="FFFF0000"/>
        <rFont val="Arial"/>
        <family val="2"/>
        <charset val="204"/>
      </rPr>
      <t>)</t>
    </r>
  </si>
  <si>
    <t>Балансир "Сазан" 14гр.</t>
  </si>
  <si>
    <t>«Конус» паяний 3 гач. блістер 0,8 гр. (золото, срібло)</t>
  </si>
  <si>
    <t>«Конус» паяний 3 гач. блістер 1,4 гр. (золото, срібло)</t>
  </si>
  <si>
    <t>«Конус» паяний 3 гач. блістер 2,2 гр. (золото, срібло)</t>
  </si>
  <si>
    <t>Льодоступи</t>
  </si>
  <si>
    <t>Блешня  з підвісним трійником (золото) велика № 9</t>
  </si>
  <si>
    <t>Блешня  з підвісним трійником (срібло) велика № 9</t>
  </si>
  <si>
    <r>
      <t xml:space="preserve">BR </t>
    </r>
    <r>
      <rPr>
        <sz val="9"/>
        <color indexed="8"/>
        <rFont val="Times New Roman"/>
        <family val="1"/>
        <charset val="204"/>
      </rPr>
      <t xml:space="preserve">80 2 400 </t>
    </r>
    <r>
      <rPr>
        <b/>
        <sz val="9"/>
        <color indexed="8"/>
        <rFont val="Times New Roman"/>
        <family val="1"/>
        <charset val="204"/>
      </rPr>
      <t>№-1</t>
    </r>
  </si>
  <si>
    <r>
      <t>BR</t>
    </r>
    <r>
      <rPr>
        <sz val="9"/>
        <color rgb="FFFF0000"/>
        <rFont val="Times New Roman"/>
        <family val="1"/>
        <charset val="204"/>
      </rPr>
      <t xml:space="preserve"> 100 2 500 </t>
    </r>
    <r>
      <rPr>
        <b/>
        <sz val="9"/>
        <color rgb="FFFF0000"/>
        <rFont val="Times New Roman"/>
        <family val="1"/>
        <charset val="204"/>
      </rPr>
      <t>№-4</t>
    </r>
  </si>
  <si>
    <r>
      <t>BR</t>
    </r>
    <r>
      <rPr>
        <sz val="9"/>
        <color indexed="8"/>
        <rFont val="Times New Roman"/>
        <family val="1"/>
        <charset val="204"/>
      </rPr>
      <t xml:space="preserve"> 100 3 600 </t>
    </r>
    <r>
      <rPr>
        <b/>
        <sz val="9"/>
        <color indexed="8"/>
        <rFont val="Times New Roman"/>
        <family val="1"/>
        <charset val="204"/>
      </rPr>
      <t>№-6</t>
    </r>
  </si>
  <si>
    <r>
      <t>BR</t>
    </r>
    <r>
      <rPr>
        <sz val="9"/>
        <color indexed="8"/>
        <rFont val="Times New Roman"/>
        <family val="1"/>
        <charset val="204"/>
      </rPr>
      <t xml:space="preserve"> 130 3 900 </t>
    </r>
    <r>
      <rPr>
        <b/>
        <sz val="9"/>
        <color indexed="8"/>
        <rFont val="Times New Roman"/>
        <family val="1"/>
        <charset val="204"/>
      </rPr>
      <t>№-9</t>
    </r>
  </si>
  <si>
    <r>
      <t>BR</t>
    </r>
    <r>
      <rPr>
        <sz val="9"/>
        <color indexed="8"/>
        <rFont val="Times New Roman"/>
        <family val="1"/>
        <charset val="204"/>
      </rPr>
      <t xml:space="preserve"> 150 4 600 </t>
    </r>
    <r>
      <rPr>
        <b/>
        <sz val="9"/>
        <color indexed="8"/>
        <rFont val="Times New Roman"/>
        <family val="1"/>
        <charset val="204"/>
      </rPr>
      <t>№-10</t>
    </r>
  </si>
  <si>
    <r>
      <t>BR</t>
    </r>
    <r>
      <rPr>
        <sz val="9"/>
        <color rgb="FFFF0000"/>
        <rFont val="Times New Roman"/>
        <family val="1"/>
        <charset val="204"/>
      </rPr>
      <t xml:space="preserve"> 150 2 900 </t>
    </r>
    <r>
      <rPr>
        <b/>
        <sz val="9"/>
        <color rgb="FFFF0000"/>
        <rFont val="Times New Roman"/>
        <family val="1"/>
        <charset val="204"/>
      </rPr>
      <t>№-11</t>
    </r>
  </si>
  <si>
    <r>
      <t>BR</t>
    </r>
    <r>
      <rPr>
        <sz val="9"/>
        <color rgb="FFFF0000"/>
        <rFont val="Times New Roman"/>
        <family val="1"/>
        <charset val="204"/>
      </rPr>
      <t xml:space="preserve"> 150 3 900 </t>
    </r>
    <r>
      <rPr>
        <b/>
        <sz val="9"/>
        <color rgb="FFFF0000"/>
        <rFont val="Times New Roman"/>
        <family val="1"/>
        <charset val="204"/>
      </rPr>
      <t>№-12</t>
    </r>
  </si>
  <si>
    <r>
      <t>BR</t>
    </r>
    <r>
      <rPr>
        <sz val="9"/>
        <color indexed="8"/>
        <rFont val="Times New Roman"/>
        <family val="1"/>
        <charset val="204"/>
      </rPr>
      <t xml:space="preserve"> 150 4 900 </t>
    </r>
    <r>
      <rPr>
        <b/>
        <sz val="9"/>
        <color indexed="8"/>
        <rFont val="Times New Roman"/>
        <family val="1"/>
        <charset val="204"/>
      </rPr>
      <t>№-13</t>
    </r>
  </si>
  <si>
    <r>
      <t>BR</t>
    </r>
    <r>
      <rPr>
        <sz val="9"/>
        <color rgb="FFFF0000"/>
        <rFont val="Times New Roman"/>
        <family val="1"/>
        <charset val="204"/>
      </rPr>
      <t xml:space="preserve"> 160 4 600 </t>
    </r>
    <r>
      <rPr>
        <b/>
        <sz val="9"/>
        <color rgb="FFFF0000"/>
        <rFont val="Times New Roman"/>
        <family val="1"/>
        <charset val="204"/>
      </rPr>
      <t>№-14</t>
    </r>
  </si>
  <si>
    <r>
      <t>BR</t>
    </r>
    <r>
      <rPr>
        <sz val="9"/>
        <color rgb="FFFF0000"/>
        <rFont val="Times New Roman"/>
        <family val="1"/>
        <charset val="204"/>
      </rPr>
      <t xml:space="preserve"> 160 4 900 </t>
    </r>
    <r>
      <rPr>
        <b/>
        <sz val="9"/>
        <color rgb="FFFF0000"/>
        <rFont val="Times New Roman"/>
        <family val="1"/>
        <charset val="204"/>
      </rPr>
      <t>№-17</t>
    </r>
  </si>
  <si>
    <r>
      <t>BR</t>
    </r>
    <r>
      <rPr>
        <sz val="9"/>
        <color indexed="8"/>
        <rFont val="Times New Roman"/>
        <family val="1"/>
        <charset val="204"/>
      </rPr>
      <t xml:space="preserve"> 150 3 350 </t>
    </r>
    <r>
      <rPr>
        <b/>
        <sz val="9"/>
        <color indexed="8"/>
        <rFont val="Times New Roman"/>
        <family val="1"/>
        <charset val="204"/>
      </rPr>
      <t>№-18</t>
    </r>
  </si>
  <si>
    <r>
      <t>BR</t>
    </r>
    <r>
      <rPr>
        <sz val="9"/>
        <color rgb="FFFF0000"/>
        <rFont val="Times New Roman"/>
        <family val="1"/>
        <charset val="204"/>
      </rPr>
      <t xml:space="preserve"> 80 2 500 </t>
    </r>
    <r>
      <rPr>
        <b/>
        <sz val="9"/>
        <color rgb="FFFF0000"/>
        <rFont val="Times New Roman"/>
        <family val="1"/>
        <charset val="204"/>
      </rPr>
      <t>№-2</t>
    </r>
  </si>
  <si>
    <r>
      <t>BR</t>
    </r>
    <r>
      <rPr>
        <sz val="9"/>
        <color rgb="FFFF0000"/>
        <rFont val="Times New Roman"/>
        <family val="1"/>
        <charset val="204"/>
      </rPr>
      <t xml:space="preserve"> 80 3 500 </t>
    </r>
    <r>
      <rPr>
        <b/>
        <sz val="9"/>
        <color rgb="FFFF0000"/>
        <rFont val="Times New Roman"/>
        <family val="1"/>
        <charset val="204"/>
      </rPr>
      <t>№-3</t>
    </r>
  </si>
  <si>
    <t>Увага!!! У прайсі червоним кольором відзначені ківки, яких немає на данний момент у наявності</t>
  </si>
  <si>
    <r>
      <t xml:space="preserve">U </t>
    </r>
    <r>
      <rPr>
        <sz val="9"/>
        <color rgb="FFFF0000"/>
        <rFont val="Times New Roman"/>
        <family val="1"/>
        <charset val="204"/>
      </rPr>
      <t>80 175</t>
    </r>
  </si>
  <si>
    <t>S 100 250</t>
  </si>
  <si>
    <r>
      <t xml:space="preserve">S </t>
    </r>
    <r>
      <rPr>
        <sz val="9"/>
        <color rgb="FFFF0000"/>
        <rFont val="Times New Roman"/>
        <family val="1"/>
        <charset val="204"/>
      </rPr>
      <t>130 190</t>
    </r>
  </si>
  <si>
    <r>
      <t xml:space="preserve">S </t>
    </r>
    <r>
      <rPr>
        <sz val="9"/>
        <color rgb="FFFF0000"/>
        <rFont val="Times New Roman"/>
        <family val="1"/>
        <charset val="204"/>
      </rPr>
      <t>160 350</t>
    </r>
  </si>
  <si>
    <r>
      <t>BR</t>
    </r>
    <r>
      <rPr>
        <sz val="9"/>
        <color rgb="FFFF0000"/>
        <rFont val="Times New Roman"/>
        <family val="1"/>
        <charset val="204"/>
      </rPr>
      <t xml:space="preserve"> 100 3 600 </t>
    </r>
    <r>
      <rPr>
        <b/>
        <sz val="9"/>
        <color rgb="FFFF0000"/>
        <rFont val="Times New Roman"/>
        <family val="1"/>
        <charset val="204"/>
      </rPr>
      <t>№-5</t>
    </r>
  </si>
  <si>
    <r>
      <t>BR</t>
    </r>
    <r>
      <rPr>
        <sz val="9"/>
        <color rgb="FFFF0000"/>
        <rFont val="Times New Roman"/>
        <family val="1"/>
        <charset val="204"/>
      </rPr>
      <t xml:space="preserve"> 130 5 500 </t>
    </r>
    <r>
      <rPr>
        <b/>
        <sz val="9"/>
        <color rgb="FFFF0000"/>
        <rFont val="Times New Roman"/>
        <family val="1"/>
        <charset val="204"/>
      </rPr>
      <t>№-7</t>
    </r>
  </si>
  <si>
    <r>
      <t>BR</t>
    </r>
    <r>
      <rPr>
        <sz val="9"/>
        <color rgb="FFFF0000"/>
        <rFont val="Times New Roman"/>
        <family val="1"/>
        <charset val="204"/>
      </rPr>
      <t xml:space="preserve"> 130 4 600 </t>
    </r>
    <r>
      <rPr>
        <b/>
        <sz val="9"/>
        <color rgb="FFFF0000"/>
        <rFont val="Times New Roman"/>
        <family val="1"/>
        <charset val="204"/>
      </rPr>
      <t>№-8</t>
    </r>
  </si>
  <si>
    <r>
      <t>BR</t>
    </r>
    <r>
      <rPr>
        <sz val="9"/>
        <color rgb="FFFF0000"/>
        <rFont val="Times New Roman"/>
        <family val="1"/>
        <charset val="204"/>
      </rPr>
      <t xml:space="preserve"> 160 4 600</t>
    </r>
    <r>
      <rPr>
        <b/>
        <sz val="9"/>
        <color rgb="FFFF0000"/>
        <rFont val="Times New Roman"/>
        <family val="1"/>
        <charset val="204"/>
      </rPr>
      <t xml:space="preserve"> №-15</t>
    </r>
  </si>
  <si>
    <r>
      <t>BR</t>
    </r>
    <r>
      <rPr>
        <sz val="9"/>
        <color rgb="FFFF0000"/>
        <rFont val="Times New Roman"/>
        <family val="1"/>
        <charset val="204"/>
      </rPr>
      <t xml:space="preserve"> 160 3 900 </t>
    </r>
    <r>
      <rPr>
        <b/>
        <sz val="9"/>
        <color rgb="FFFF0000"/>
        <rFont val="Times New Roman"/>
        <family val="1"/>
        <charset val="204"/>
      </rPr>
      <t>№-16</t>
    </r>
  </si>
  <si>
    <t>Ніж на бур універсальний «Стубла» Ø 130 (комплект)</t>
  </si>
  <si>
    <t>Коло велике з пінопласту (щільний пінопласт)</t>
  </si>
  <si>
    <t xml:space="preserve">Коло велике з пінопласту </t>
  </si>
  <si>
    <t>Ящик риболовецький  зимовий Адамс з кишенями</t>
  </si>
  <si>
    <r>
      <t>Мормишка вольфрам №97 "Черт-Д</t>
    </r>
    <r>
      <rPr>
        <sz val="12"/>
        <color theme="1"/>
        <rFont val="Calibri"/>
        <family val="2"/>
        <charset val="204"/>
      </rPr>
      <t>'</t>
    </r>
    <r>
      <rPr>
        <sz val="12"/>
        <color theme="1"/>
        <rFont val="Arial"/>
        <family val="2"/>
        <charset val="204"/>
      </rPr>
      <t>явол" Ø 5 вага 1,30</t>
    </r>
  </si>
  <si>
    <t>Мормышка вольфрам 103 040с мурашка/гальв. ланцюжок Ø 4 вага 0,76</t>
  </si>
  <si>
    <t>Мормишка вольфрам  116 030 крапля/вушко/гальв. ланцюжок Ø 4 вага 1,01</t>
  </si>
  <si>
    <t>Мормишка вольфрам №270 "Стовпчик" д.3 вага 0,8</t>
  </si>
  <si>
    <t>Мормишка вольфрам №272 "Стовпчик" д.2,5 вага 0,5</t>
  </si>
  <si>
    <t>Мормишка вольфрам №273 "Стовпчик" д.2,5 вага 0,5</t>
  </si>
  <si>
    <t>Мормишка вольфрам №274 "Стовпчик" д.3 вага 0,75</t>
  </si>
  <si>
    <t>Мормишка вольфрам №276 "Стовпчик" д.2,5 вага 0,55</t>
  </si>
  <si>
    <t>Мормишка вольфрам №278 "Стовпчик" д.2,5 вага 0,5</t>
  </si>
  <si>
    <t>Мормишка вольфрам №280 "Стовпчик" д.2,5 вага 0,6</t>
  </si>
  <si>
    <t>Мормишка вольфрам №282 "Стовпчик" д.2,5 вага 0,5</t>
  </si>
  <si>
    <t>Мормишка вольфрам №308 "Пігулка" д.4 вага 0,5</t>
  </si>
  <si>
    <t>Мормишка вольфрам №312 "Крапля" д.3 вага 0,4</t>
  </si>
  <si>
    <t>Мормишка вольфрам №313 "Крапля" д.2,5 вага 0,35</t>
  </si>
  <si>
    <t>Мормишка вольфрам №314 "Крапля" д.2 вага 0,25</t>
  </si>
  <si>
    <t>Мормишка вольфрам №326 "Личинка" д.3 вага 0,7</t>
  </si>
  <si>
    <t>Мормишка вольфрам №328 "Личинка" д.3 вага 0,7</t>
  </si>
  <si>
    <t>Мормишка вольфрам №342 "Мурашка" д.2 вага 0,3</t>
  </si>
  <si>
    <t>Мормишка вольфрам №362 "Окуневка" д.2 вага 0,35</t>
  </si>
  <si>
    <t>Мормишка вольфрам №364 "Окуневка" д.3 вага 0,7</t>
  </si>
  <si>
    <t>Мормишка вольфрам №365 "Окуневка" д.3 вага 0,7</t>
  </si>
  <si>
    <t>Мормишка вольфрам №367 "Ромб" д.3 вага 0,5</t>
  </si>
  <si>
    <t>Мормишка вольфрам №377 "Сфера" д.3 вага 0,4</t>
  </si>
  <si>
    <t>Джиг-головка  "Мустад" К 1/0, 4 гр.</t>
  </si>
  <si>
    <t>Джиг-головка  "Мустад" К 2/0, 4 гр.</t>
  </si>
  <si>
    <t>Джиг-головка  "Мустад" К 3/0, 4 гр.</t>
  </si>
  <si>
    <t>Джиг-головка  "Мустад" К 4/0, 4 гр.</t>
  </si>
  <si>
    <t>Джиг-головка  "Мустад" К 5/0, 2 гр.</t>
  </si>
  <si>
    <t>Джиг-головка  "Мустад" К 5/0, 4 гр.</t>
  </si>
  <si>
    <t>Джиг-головка  "Мустад" К 5/0, 7 гр.</t>
  </si>
  <si>
    <t>Джиг-головка  "Мустад" К 5/0, 10 гр.</t>
  </si>
  <si>
    <t>Джиг-головка  "Мустад" К 5/0, 12 гр.</t>
  </si>
  <si>
    <t>Джиг-головка  "Мустад" К 5/0, 3 гр.</t>
  </si>
  <si>
    <t>Джиг-головка  "Мустад" К 4/0, 3 гр.</t>
  </si>
  <si>
    <t>Джиг-головка  "Мустад" К 2/0, 3 гр.</t>
  </si>
  <si>
    <t>Силікон Relax KOPYTO 2.5 / колір S004R</t>
  </si>
  <si>
    <t>Силікон Relax KOPYTO 2.5 / колір S055R</t>
  </si>
  <si>
    <t xml:space="preserve">Силікон Relax KOPYTO 2.5 / колір S090 </t>
  </si>
  <si>
    <t>Силікон Relax KOPYTO 2.5 / колір S056O</t>
  </si>
  <si>
    <t>Силікон Relax KOPYTO 3 / колір S319</t>
  </si>
  <si>
    <t>Силікон Relax KOPYTO 3 / колір S079</t>
  </si>
  <si>
    <t>Силікон Relax KOPYTO 3 / колір S002</t>
  </si>
  <si>
    <t>Силікон Relax KOPYTO 3 / колір S099</t>
  </si>
  <si>
    <t>Силікон Relax KOPYTO 3 / колір H038</t>
  </si>
  <si>
    <t>Силікон Relax KOPYTO 3 / колір S014R</t>
  </si>
  <si>
    <t xml:space="preserve">Силікон Relax KOPYTO 4 / колір S003R </t>
  </si>
  <si>
    <t>Силікон Relax KOPYTO 4 / колір S057</t>
  </si>
  <si>
    <t>Блешня "Spinnex" з коливанням Atom (золото) 20 гр.</t>
  </si>
  <si>
    <t>Блешня "Spinnex" з коливанням Pike (золото) 14 гр.</t>
  </si>
  <si>
    <t>Блешня "Spinnex" з коливанням Perch (мідь) 8 гр.</t>
  </si>
  <si>
    <t>Блешня "Spinnex" з коливанням Krokodile (срібло) 10 гр.</t>
  </si>
  <si>
    <t>Блешня "Spinnex" з коливанням Bass (срібло) 10 гр.</t>
  </si>
  <si>
    <r>
      <rPr>
        <b/>
        <sz val="24"/>
        <color rgb="FF0000FF"/>
        <rFont val="Arial"/>
        <family val="2"/>
        <charset val="204"/>
      </rPr>
      <t>Прайс оновлено 10.11.2023 р.</t>
    </r>
    <r>
      <rPr>
        <sz val="36"/>
        <color rgb="FF0000FF"/>
        <rFont val="Arial"/>
        <family val="2"/>
        <charset val="204"/>
      </rPr>
      <t xml:space="preserve">             </t>
    </r>
    <r>
      <rPr>
        <i/>
        <sz val="18"/>
        <color rgb="FF0000FF"/>
        <rFont val="Arial"/>
        <family val="2"/>
        <charset val="204"/>
      </rPr>
      <t>Skype: mildas_dim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</si>
</sst>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&quot; &quot;#,##0.00&quot; &quot;;&quot; (&quot;#,##0.00&quot;)&quot;;&quot; -&quot;#&quot; &quot;;@&quot; &quot;"/>
    <numFmt numFmtId="165" formatCode="#,##0.00&quot; &quot;[$руб.-419];[Red]&quot;-&quot;#,##0.00&quot; &quot;[$руб.-419]"/>
    <numFmt numFmtId="166" formatCode="0.0"/>
    <numFmt numFmtId="167" formatCode="_-* #,##0.0_-;\-* #,##0.0_-;_-* &quot;-&quot;??_-;_-@_-"/>
  </numFmts>
  <fonts count="138">
    <font>
      <sz val="11"/>
      <color theme="1"/>
      <name val="Arial1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sz val="10"/>
      <color theme="1"/>
      <name val="Tahoma"/>
      <family val="2"/>
      <charset val="204"/>
    </font>
    <font>
      <sz val="10"/>
      <color theme="1"/>
      <name val="Arial"/>
      <family val="2"/>
      <charset val="204"/>
    </font>
    <font>
      <sz val="11"/>
      <color rgb="FF000000"/>
      <name val="Calibri"/>
      <family val="2"/>
      <charset val="204"/>
    </font>
    <font>
      <b/>
      <i/>
      <sz val="16"/>
      <color theme="1"/>
      <name val="Arial1"/>
      <charset val="204"/>
    </font>
    <font>
      <b/>
      <i/>
      <u/>
      <sz val="11"/>
      <color theme="1"/>
      <name val="Arial1"/>
      <charset val="204"/>
    </font>
    <font>
      <sz val="10"/>
      <color theme="1"/>
      <name val="Arial Cyr"/>
      <charset val="204"/>
    </font>
    <font>
      <sz val="12"/>
      <color theme="1"/>
      <name val="宋体"/>
      <charset val="204"/>
    </font>
    <font>
      <b/>
      <sz val="14"/>
      <color rgb="FF000080"/>
      <name val="Arial Narrow"/>
      <family val="2"/>
      <charset val="204"/>
    </font>
    <font>
      <sz val="14"/>
      <color theme="1"/>
      <name val="Arial1"/>
      <charset val="204"/>
    </font>
    <font>
      <sz val="12"/>
      <color theme="1"/>
      <name val="Arial1"/>
      <charset val="204"/>
    </font>
    <font>
      <b/>
      <i/>
      <sz val="12"/>
      <color rgb="FF000080"/>
      <name val="Arial Narrow"/>
      <family val="2"/>
      <charset val="204"/>
    </font>
    <font>
      <b/>
      <sz val="18"/>
      <color rgb="FF000080"/>
      <name val="Times New Roman"/>
      <family val="1"/>
      <charset val="204"/>
    </font>
    <font>
      <b/>
      <sz val="16"/>
      <color rgb="FF000080"/>
      <name val="Arial Narrow"/>
      <family val="2"/>
      <charset val="204"/>
    </font>
    <font>
      <sz val="18"/>
      <color theme="1"/>
      <name val="Arial1"/>
      <charset val="204"/>
    </font>
    <font>
      <b/>
      <i/>
      <sz val="12"/>
      <color theme="1"/>
      <name val="Arial Narrow"/>
      <family val="2"/>
      <charset val="204"/>
    </font>
    <font>
      <b/>
      <i/>
      <u/>
      <sz val="12"/>
      <color theme="1"/>
      <name val="Arial Narrow"/>
      <family val="2"/>
      <charset val="204"/>
    </font>
    <font>
      <b/>
      <sz val="12"/>
      <color rgb="FF000080"/>
      <name val="Arial"/>
      <family val="2"/>
      <charset val="204"/>
    </font>
    <font>
      <b/>
      <sz val="14"/>
      <color theme="1"/>
      <name val="Arial1"/>
      <charset val="204"/>
    </font>
    <font>
      <b/>
      <i/>
      <sz val="28"/>
      <color rgb="FF009900"/>
      <name val="Arial"/>
      <family val="2"/>
      <charset val="204"/>
    </font>
    <font>
      <b/>
      <i/>
      <sz val="18"/>
      <color rgb="FF7E0021"/>
      <name val="Arial"/>
      <family val="2"/>
      <charset val="204"/>
    </font>
    <font>
      <b/>
      <sz val="18"/>
      <color rgb="FF000080"/>
      <name val="Arial"/>
      <family val="2"/>
      <charset val="204"/>
    </font>
    <font>
      <sz val="11"/>
      <color rgb="FF000080"/>
      <name val="Arial"/>
      <family val="2"/>
      <charset val="204"/>
    </font>
    <font>
      <sz val="12"/>
      <color theme="1"/>
      <name val="Arial"/>
      <family val="2"/>
      <charset val="204"/>
    </font>
    <font>
      <b/>
      <i/>
      <sz val="14"/>
      <color theme="1"/>
      <name val="Arial"/>
      <family val="2"/>
      <charset val="204"/>
    </font>
    <font>
      <b/>
      <sz val="12"/>
      <color rgb="FF000000"/>
      <name val="Arial"/>
      <family val="2"/>
      <charset val="204"/>
    </font>
    <font>
      <b/>
      <i/>
      <sz val="14"/>
      <color rgb="FF7E0021"/>
      <name val="Arial"/>
      <family val="2"/>
      <charset val="204"/>
    </font>
    <font>
      <b/>
      <sz val="12"/>
      <color theme="1"/>
      <name val="Arial1"/>
      <charset val="204"/>
    </font>
    <font>
      <b/>
      <i/>
      <sz val="12"/>
      <color rgb="FF000080"/>
      <name val="Rosewood Std Regular"/>
      <family val="5"/>
    </font>
    <font>
      <b/>
      <sz val="14"/>
      <color theme="1"/>
      <name val="Arial Narrow"/>
      <family val="2"/>
      <charset val="204"/>
    </font>
    <font>
      <b/>
      <sz val="12"/>
      <color rgb="FF005800"/>
      <name val="Adobe Caslon Pro"/>
      <family val="1"/>
    </font>
    <font>
      <i/>
      <sz val="12"/>
      <color theme="1"/>
      <name val="Arial Narrow"/>
      <family val="2"/>
      <charset val="204"/>
    </font>
    <font>
      <i/>
      <u/>
      <sz val="12"/>
      <color theme="1"/>
      <name val="Arial Narrow"/>
      <family val="2"/>
      <charset val="204"/>
    </font>
    <font>
      <b/>
      <i/>
      <sz val="14"/>
      <color rgb="FF7E0021"/>
      <name val="Arial1"/>
      <charset val="204"/>
    </font>
    <font>
      <b/>
      <i/>
      <sz val="14"/>
      <color rgb="FF993300"/>
      <name val="Arial"/>
      <family val="2"/>
      <charset val="204"/>
    </font>
    <font>
      <sz val="12"/>
      <color theme="1"/>
      <name val="Arial Narrow"/>
      <family val="2"/>
      <charset val="204"/>
    </font>
    <font>
      <u/>
      <sz val="10"/>
      <color rgb="FF0000FF"/>
      <name val="Arial"/>
      <family val="2"/>
      <charset val="204"/>
    </font>
    <font>
      <b/>
      <sz val="20"/>
      <color rgb="FF005800"/>
      <name val="Adobe Caslon Pro"/>
      <family val="1"/>
    </font>
    <font>
      <b/>
      <sz val="22"/>
      <color rgb="FF005800"/>
      <name val="Adobe Caslon Pro"/>
      <family val="1"/>
    </font>
    <font>
      <sz val="20"/>
      <color theme="1"/>
      <name val="Arial1"/>
      <charset val="204"/>
    </font>
    <font>
      <b/>
      <i/>
      <sz val="16"/>
      <color theme="1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i/>
      <sz val="14"/>
      <color rgb="FF1A025E"/>
      <name val="Arial1"/>
      <charset val="204"/>
    </font>
    <font>
      <b/>
      <i/>
      <sz val="14"/>
      <color rgb="FF1A025E"/>
      <name val="Arial"/>
      <family val="2"/>
      <charset val="204"/>
    </font>
    <font>
      <i/>
      <sz val="10"/>
      <color rgb="FF67010B"/>
      <name val="Arial Black"/>
      <family val="2"/>
      <charset val="204"/>
    </font>
    <font>
      <b/>
      <sz val="16"/>
      <color rgb="FF002060"/>
      <name val="Arial"/>
      <family val="2"/>
      <charset val="204"/>
    </font>
    <font>
      <b/>
      <sz val="16"/>
      <color rgb="FF002060"/>
      <name val="Arial1"/>
      <charset val="204"/>
    </font>
    <font>
      <sz val="11"/>
      <name val="Arial1"/>
      <charset val="204"/>
    </font>
    <font>
      <sz val="14"/>
      <color rgb="FF7E0021"/>
      <name val="Arimo"/>
      <family val="2"/>
      <charset val="204"/>
    </font>
    <font>
      <u/>
      <sz val="11"/>
      <color theme="10"/>
      <name val="Arial1"/>
      <charset val="204"/>
    </font>
    <font>
      <u/>
      <sz val="18"/>
      <color theme="10"/>
      <name val="Times New Roman"/>
      <family val="1"/>
      <charset val="204"/>
    </font>
    <font>
      <b/>
      <i/>
      <sz val="11"/>
      <color rgb="FF000080"/>
      <name val="Arial"/>
      <family val="2"/>
      <charset val="204"/>
    </font>
    <font>
      <b/>
      <i/>
      <sz val="11"/>
      <color rgb="FF000080"/>
      <name val="Arial1"/>
      <charset val="204"/>
    </font>
    <font>
      <b/>
      <i/>
      <sz val="12"/>
      <color rgb="FF7E0021"/>
      <name val="Arial"/>
      <family val="2"/>
      <charset val="204"/>
    </font>
    <font>
      <b/>
      <i/>
      <sz val="12"/>
      <color rgb="FF993300"/>
      <name val="Arial"/>
      <family val="2"/>
      <charset val="204"/>
    </font>
    <font>
      <b/>
      <i/>
      <sz val="12"/>
      <color rgb="FF7E0021"/>
      <name val="Arial1"/>
      <charset val="204"/>
    </font>
    <font>
      <sz val="12"/>
      <name val="Calibri"/>
      <family val="2"/>
      <charset val="204"/>
    </font>
    <font>
      <b/>
      <u/>
      <sz val="18"/>
      <color rgb="FF005800"/>
      <name val="Aparajita"/>
      <family val="2"/>
    </font>
    <font>
      <b/>
      <i/>
      <sz val="12"/>
      <color theme="1"/>
      <name val="Arial"/>
      <family val="2"/>
      <charset val="204"/>
    </font>
    <font>
      <sz val="8"/>
      <name val="Arial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7"/>
      <color indexed="8"/>
      <name val="Times New Roman"/>
      <family val="1"/>
      <charset val="204"/>
    </font>
    <font>
      <b/>
      <sz val="7"/>
      <color indexed="8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i/>
      <u/>
      <sz val="8"/>
      <color rgb="FF002060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11"/>
      <color theme="1"/>
      <name val="Arial1"/>
      <charset val="204"/>
    </font>
    <font>
      <b/>
      <sz val="12"/>
      <color theme="1"/>
      <name val="Times New Roman"/>
      <family val="1"/>
      <charset val="204"/>
    </font>
    <font>
      <b/>
      <sz val="11"/>
      <color rgb="FF000080"/>
      <name val="Arial"/>
      <family val="2"/>
      <charset val="204"/>
    </font>
    <font>
      <i/>
      <sz val="22"/>
      <color rgb="FF0000FF"/>
      <name val="Arial"/>
      <family val="2"/>
      <charset val="204"/>
    </font>
    <font>
      <b/>
      <sz val="24"/>
      <color rgb="FF0000FF"/>
      <name val="Arial"/>
      <family val="2"/>
      <charset val="204"/>
    </font>
    <font>
      <sz val="11"/>
      <color rgb="FFFF0000"/>
      <name val="Arial1"/>
      <charset val="204"/>
    </font>
    <font>
      <b/>
      <sz val="12"/>
      <color rgb="FFFF0000"/>
      <name val="Arial"/>
      <family val="2"/>
      <charset val="204"/>
    </font>
    <font>
      <b/>
      <sz val="18"/>
      <color rgb="FFCC0000"/>
      <name val="Arial1"/>
      <charset val="204"/>
    </font>
    <font>
      <b/>
      <i/>
      <sz val="18"/>
      <color rgb="FFCC0000"/>
      <name val="Arial Narrow"/>
      <family val="2"/>
      <charset val="204"/>
    </font>
    <font>
      <sz val="18"/>
      <color rgb="FFCC0000"/>
      <name val="Arial Rounded MT Bold"/>
      <family val="2"/>
    </font>
    <font>
      <b/>
      <i/>
      <sz val="12"/>
      <color rgb="FF0000FA"/>
      <name val="Microsoft YaHei"/>
      <family val="2"/>
      <charset val="204"/>
    </font>
    <font>
      <b/>
      <i/>
      <sz val="24"/>
      <color rgb="FF0000FA"/>
      <name val="Microsoft YaHei"/>
      <family val="2"/>
      <charset val="204"/>
    </font>
    <font>
      <b/>
      <sz val="28"/>
      <color rgb="FF0000FA"/>
      <name val="Microsoft YaHei"/>
      <family val="2"/>
      <charset val="204"/>
    </font>
    <font>
      <b/>
      <i/>
      <u/>
      <sz val="18"/>
      <color rgb="FF0000C8"/>
      <name val="Times New Roman"/>
      <family val="1"/>
      <charset val="204"/>
    </font>
    <font>
      <b/>
      <sz val="20"/>
      <color rgb="FF007774"/>
      <name val="Arial Narrow"/>
      <family val="2"/>
      <charset val="204"/>
    </font>
    <font>
      <b/>
      <u/>
      <sz val="20"/>
      <color rgb="FF007774"/>
      <name val="Arial Narrow"/>
      <family val="2"/>
      <charset val="204"/>
    </font>
    <font>
      <b/>
      <sz val="14"/>
      <color rgb="FF007774"/>
      <name val="Arial Narrow"/>
      <family val="2"/>
      <charset val="204"/>
    </font>
    <font>
      <b/>
      <i/>
      <sz val="14"/>
      <color rgb="FF003296"/>
      <name val="Arial Narrow"/>
      <family val="2"/>
      <charset val="204"/>
    </font>
    <font>
      <i/>
      <sz val="11"/>
      <color rgb="FF003296"/>
      <name val="Arial1"/>
      <charset val="204"/>
    </font>
    <font>
      <sz val="11"/>
      <color rgb="FF003296"/>
      <name val="Arial1"/>
      <charset val="204"/>
    </font>
    <font>
      <b/>
      <i/>
      <sz val="14"/>
      <color rgb="FFFFFF00"/>
      <name val="Arial"/>
      <family val="2"/>
      <charset val="204"/>
    </font>
    <font>
      <b/>
      <i/>
      <sz val="12"/>
      <color rgb="FFFFFF00"/>
      <name val="Arial"/>
      <family val="2"/>
      <charset val="204"/>
    </font>
    <font>
      <b/>
      <i/>
      <sz val="11"/>
      <color rgb="FFFFFF00"/>
      <name val="Arial"/>
      <family val="2"/>
      <charset val="204"/>
    </font>
    <font>
      <b/>
      <sz val="18"/>
      <color rgb="FFFFFF00"/>
      <name val="Goudy Stout"/>
      <family val="1"/>
    </font>
    <font>
      <sz val="12"/>
      <color rgb="FFFFFF00"/>
      <name val="Goudy Stout"/>
      <family val="1"/>
    </font>
    <font>
      <b/>
      <sz val="14"/>
      <color rgb="FF67010B"/>
      <name val="Arial"/>
      <family val="2"/>
      <charset val="204"/>
    </font>
    <font>
      <b/>
      <i/>
      <sz val="16"/>
      <color rgb="FFFFFF00"/>
      <name val="Arial"/>
      <family val="2"/>
      <charset val="204"/>
    </font>
    <font>
      <i/>
      <sz val="11"/>
      <name val="Arial1"/>
      <charset val="204"/>
    </font>
    <font>
      <b/>
      <i/>
      <sz val="28"/>
      <color rgb="FF0000FA"/>
      <name val="Arial"/>
      <family val="2"/>
      <charset val="204"/>
    </font>
    <font>
      <sz val="12"/>
      <color rgb="FF000080"/>
      <name val="Arial"/>
      <family val="2"/>
      <charset val="204"/>
    </font>
    <font>
      <b/>
      <sz val="12"/>
      <color rgb="FF002060"/>
      <name val="Arial"/>
      <family val="2"/>
      <charset val="204"/>
    </font>
    <font>
      <b/>
      <sz val="12"/>
      <color theme="1"/>
      <name val="Arial"/>
      <family val="2"/>
      <charset val="204"/>
    </font>
    <font>
      <sz val="11"/>
      <color rgb="FF002060"/>
      <name val="Arial"/>
      <family val="2"/>
      <charset val="204"/>
    </font>
    <font>
      <sz val="12"/>
      <color rgb="FF002060"/>
      <name val="Arial"/>
      <family val="2"/>
      <charset val="204"/>
    </font>
    <font>
      <b/>
      <i/>
      <sz val="14"/>
      <color rgb="FFFFFF00"/>
      <name val="Arial1"/>
      <charset val="204"/>
    </font>
    <font>
      <i/>
      <sz val="11"/>
      <color theme="1"/>
      <name val="Arial1"/>
      <charset val="204"/>
    </font>
    <font>
      <b/>
      <i/>
      <sz val="28"/>
      <color rgb="FFFFCC66"/>
      <name val="Goudy Stout"/>
      <family val="1"/>
    </font>
    <font>
      <b/>
      <i/>
      <sz val="28"/>
      <color rgb="FFFF0000"/>
      <name val="Arial"/>
      <family val="2"/>
      <charset val="204"/>
    </font>
    <font>
      <sz val="9"/>
      <color indexed="8"/>
      <name val="Times New Roman"/>
      <family val="1"/>
      <charset val="204"/>
    </font>
    <font>
      <b/>
      <sz val="9"/>
      <color indexed="8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9"/>
      <name val="Times New Roman"/>
      <family val="1"/>
      <charset val="204"/>
    </font>
    <font>
      <b/>
      <sz val="9"/>
      <name val="Times New Roman"/>
      <family val="1"/>
      <charset val="204"/>
    </font>
    <font>
      <sz val="9"/>
      <color rgb="FFFF0000"/>
      <name val="Times New Roman"/>
      <family val="1"/>
      <charset val="204"/>
    </font>
    <font>
      <b/>
      <sz val="9"/>
      <color rgb="FFFF0000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22"/>
      <color rgb="FF0000FF"/>
      <name val="Arial"/>
      <family val="2"/>
      <charset val="204"/>
    </font>
    <font>
      <sz val="36"/>
      <color rgb="FF0000FF"/>
      <name val="Arial"/>
      <family val="2"/>
      <charset val="204"/>
    </font>
    <font>
      <i/>
      <sz val="18"/>
      <color rgb="FF0000FF"/>
      <name val="Arial"/>
      <family val="2"/>
      <charset val="204"/>
    </font>
    <font>
      <sz val="11"/>
      <color rgb="FFFF0000"/>
      <name val="Times New Roman"/>
      <family val="1"/>
      <charset val="204"/>
    </font>
    <font>
      <b/>
      <sz val="18"/>
      <color rgb="FF008600"/>
      <name val="Arial1"/>
      <charset val="204"/>
    </font>
    <font>
      <b/>
      <i/>
      <sz val="12"/>
      <color rgb="FF7030A0"/>
      <name val="Arial Narrow"/>
      <family val="2"/>
      <charset val="204"/>
    </font>
    <font>
      <b/>
      <i/>
      <u/>
      <sz val="24"/>
      <color rgb="FF7030A0"/>
      <name val="Arial Narrow"/>
      <family val="2"/>
      <charset val="204"/>
    </font>
    <font>
      <b/>
      <sz val="12"/>
      <color rgb="FF008600"/>
      <name val="Arial"/>
      <family val="2"/>
      <charset val="204"/>
    </font>
    <font>
      <b/>
      <sz val="24"/>
      <color rgb="FF0000E2"/>
      <name val="Arial"/>
      <family val="2"/>
      <charset val="204"/>
    </font>
    <font>
      <b/>
      <sz val="18"/>
      <color rgb="FF008600"/>
      <name val="Arial"/>
      <family val="2"/>
      <charset val="204"/>
    </font>
    <font>
      <sz val="10"/>
      <name val="Arial"/>
      <family val="2"/>
      <charset val="204"/>
    </font>
    <font>
      <b/>
      <sz val="11"/>
      <color rgb="FF008600"/>
      <name val="Arial"/>
      <family val="2"/>
      <charset val="204"/>
    </font>
    <font>
      <sz val="9"/>
      <color theme="1"/>
      <name val="Arial1"/>
      <charset val="204"/>
    </font>
    <font>
      <sz val="9"/>
      <name val="Arial1"/>
      <charset val="204"/>
    </font>
    <font>
      <sz val="9"/>
      <color theme="1"/>
      <name val="Arial"/>
      <family val="2"/>
      <charset val="204"/>
    </font>
    <font>
      <sz val="9"/>
      <name val="Arial"/>
      <family val="2"/>
      <charset val="204"/>
    </font>
    <font>
      <b/>
      <sz val="22"/>
      <color rgb="FFFFFF00"/>
      <name val="Imprint MT Shadow"/>
      <family val="5"/>
    </font>
    <font>
      <b/>
      <sz val="10"/>
      <color rgb="FFFF0000"/>
      <name val="Arial"/>
      <family val="2"/>
      <charset val="204"/>
    </font>
    <font>
      <b/>
      <i/>
      <u/>
      <sz val="18"/>
      <color rgb="FFFF0000"/>
      <name val="Times New Roman"/>
      <family val="1"/>
      <charset val="204"/>
    </font>
    <font>
      <sz val="12"/>
      <color theme="1"/>
      <name val="Calibri"/>
      <family val="2"/>
      <charset val="204"/>
    </font>
    <font>
      <b/>
      <sz val="12"/>
      <name val="Arial"/>
      <family val="2"/>
      <charset val="204"/>
    </font>
  </fonts>
  <fills count="2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69A12B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rgb="FFCCFF99"/>
      </patternFill>
    </fill>
    <fill>
      <patternFill patternType="solid">
        <fgColor theme="3" tint="0.79998168889431442"/>
        <bgColor rgb="FF99CC00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26"/>
      </patternFill>
    </fill>
    <fill>
      <patternFill patternType="solid">
        <fgColor rgb="FF0070C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rgb="FFCCFF99"/>
      </patternFill>
    </fill>
    <fill>
      <patternFill patternType="solid">
        <fgColor rgb="FF0066FF"/>
        <bgColor rgb="FFCCFF99"/>
      </patternFill>
    </fill>
    <fill>
      <patternFill patternType="solid">
        <fgColor rgb="FF0066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rgb="FF99CC00"/>
      </patternFill>
    </fill>
    <fill>
      <patternFill patternType="solid">
        <fgColor rgb="FFFFFF00"/>
        <bgColor rgb="FF99CC00"/>
      </patternFill>
    </fill>
    <fill>
      <patternFill patternType="solid">
        <fgColor rgb="FFB8E7FE"/>
        <bgColor rgb="FFCCFF99"/>
      </patternFill>
    </fill>
    <fill>
      <patternFill patternType="solid">
        <fgColor rgb="FF0099CC"/>
        <bgColor rgb="FFCCFF99"/>
      </patternFill>
    </fill>
    <fill>
      <patternFill patternType="solid">
        <fgColor rgb="FF9AE2D3"/>
        <bgColor rgb="FFCCFF99"/>
      </patternFill>
    </fill>
    <fill>
      <patternFill patternType="solid">
        <fgColor rgb="FFFFC000"/>
        <bgColor indexed="64"/>
      </patternFill>
    </fill>
    <fill>
      <patternFill patternType="solid">
        <fgColor rgb="FF9AE2D3"/>
        <bgColor indexed="64"/>
      </patternFill>
    </fill>
    <fill>
      <patternFill patternType="solid">
        <fgColor theme="3" tint="0.59999389629810485"/>
        <bgColor indexed="64"/>
      </patternFill>
    </fill>
  </fills>
  <borders count="74">
    <border>
      <left/>
      <right/>
      <top/>
      <bottom/>
      <diagonal/>
    </border>
    <border>
      <left style="double">
        <color rgb="FF000000"/>
      </left>
      <right style="double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double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double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/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double">
        <color rgb="FF000000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rgb="FF000000"/>
      </left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16">
    <xf numFmtId="0" fontId="0" fillId="0" borderId="0"/>
    <xf numFmtId="0" fontId="3" fillId="0" borderId="0"/>
    <xf numFmtId="0" fontId="4" fillId="0" borderId="0"/>
    <xf numFmtId="0" fontId="5" fillId="2" borderId="0"/>
    <xf numFmtId="164" fontId="4" fillId="0" borderId="0"/>
    <xf numFmtId="0" fontId="6" fillId="0" borderId="0">
      <alignment horizontal="center"/>
    </xf>
    <xf numFmtId="0" fontId="6" fillId="0" borderId="0">
      <alignment horizontal="center" textRotation="90"/>
    </xf>
    <xf numFmtId="0" fontId="7" fillId="0" borderId="0"/>
    <xf numFmtId="165" fontId="7" fillId="0" borderId="0"/>
    <xf numFmtId="0" fontId="8" fillId="0" borderId="0"/>
    <xf numFmtId="0" fontId="9" fillId="0" borderId="0"/>
    <xf numFmtId="0" fontId="38" fillId="0" borderId="0"/>
    <xf numFmtId="0" fontId="52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71" fillId="0" borderId="0" applyFont="0" applyFill="0" applyBorder="0" applyAlignment="0" applyProtection="0"/>
  </cellStyleXfs>
  <cellXfs count="620">
    <xf numFmtId="0" fontId="0" fillId="0" borderId="0" xfId="0"/>
    <xf numFmtId="0" fontId="11" fillId="0" borderId="0" xfId="0" applyFont="1"/>
    <xf numFmtId="0" fontId="16" fillId="0" borderId="0" xfId="0" applyFont="1"/>
    <xf numFmtId="0" fontId="17" fillId="0" borderId="0" xfId="0" applyFont="1" applyAlignment="1">
      <alignment horizontal="left" vertical="center"/>
    </xf>
    <xf numFmtId="0" fontId="17" fillId="0" borderId="2" xfId="0" applyFont="1" applyBorder="1" applyAlignment="1">
      <alignment horizontal="left" vertical="center"/>
    </xf>
    <xf numFmtId="0" fontId="17" fillId="0" borderId="3" xfId="0" applyFont="1" applyBorder="1" applyAlignment="1">
      <alignment horizontal="left" vertical="center"/>
    </xf>
    <xf numFmtId="0" fontId="20" fillId="0" borderId="0" xfId="0" applyFont="1"/>
    <xf numFmtId="0" fontId="12" fillId="0" borderId="0" xfId="0" applyFont="1"/>
    <xf numFmtId="0" fontId="11" fillId="0" borderId="0" xfId="0" applyFont="1" applyAlignment="1">
      <alignment vertical="center"/>
    </xf>
    <xf numFmtId="0" fontId="0" fillId="0" borderId="0" xfId="0" applyAlignment="1">
      <alignment vertical="center"/>
    </xf>
    <xf numFmtId="0" fontId="26" fillId="0" borderId="0" xfId="0" applyFont="1" applyAlignment="1">
      <alignment horizontal="left" vertical="center"/>
    </xf>
    <xf numFmtId="164" fontId="0" fillId="0" borderId="0" xfId="0" applyNumberFormat="1"/>
    <xf numFmtId="0" fontId="37" fillId="0" borderId="0" xfId="0" applyFont="1"/>
    <xf numFmtId="0" fontId="41" fillId="0" borderId="0" xfId="0" applyFont="1"/>
    <xf numFmtId="0" fontId="0" fillId="0" borderId="13" xfId="0" applyBorder="1"/>
    <xf numFmtId="0" fontId="0" fillId="3" borderId="0" xfId="0" applyFill="1"/>
    <xf numFmtId="0" fontId="0" fillId="0" borderId="0" xfId="0" applyAlignment="1">
      <alignment horizontal="left"/>
    </xf>
    <xf numFmtId="0" fontId="30" fillId="5" borderId="27" xfId="0" applyFont="1" applyFill="1" applyBorder="1" applyAlignment="1">
      <alignment vertical="center"/>
    </xf>
    <xf numFmtId="0" fontId="10" fillId="5" borderId="14" xfId="0" applyFont="1" applyFill="1" applyBorder="1" applyAlignment="1">
      <alignment vertical="center"/>
    </xf>
    <xf numFmtId="0" fontId="51" fillId="5" borderId="14" xfId="0" applyFont="1" applyFill="1" applyBorder="1"/>
    <xf numFmtId="0" fontId="31" fillId="5" borderId="14" xfId="0" applyFont="1" applyFill="1" applyBorder="1" applyAlignment="1">
      <alignment horizontal="right"/>
    </xf>
    <xf numFmtId="0" fontId="31" fillId="5" borderId="14" xfId="0" applyFont="1" applyFill="1" applyBorder="1" applyAlignment="1">
      <alignment horizontal="right" vertical="center"/>
    </xf>
    <xf numFmtId="0" fontId="13" fillId="5" borderId="14" xfId="0" applyFont="1" applyFill="1" applyBorder="1" applyAlignment="1">
      <alignment vertical="center"/>
    </xf>
    <xf numFmtId="0" fontId="32" fillId="5" borderId="14" xfId="0" applyFont="1" applyFill="1" applyBorder="1" applyAlignment="1">
      <alignment vertical="top"/>
    </xf>
    <xf numFmtId="0" fontId="47" fillId="5" borderId="31" xfId="0" applyFont="1" applyFill="1" applyBorder="1" applyAlignment="1">
      <alignment horizontal="center"/>
    </xf>
    <xf numFmtId="0" fontId="47" fillId="5" borderId="39" xfId="0" applyFont="1" applyFill="1" applyBorder="1" applyAlignment="1">
      <alignment horizontal="center"/>
    </xf>
    <xf numFmtId="164" fontId="19" fillId="5" borderId="37" xfId="4" applyFont="1" applyFill="1" applyBorder="1"/>
    <xf numFmtId="0" fontId="43" fillId="4" borderId="42" xfId="0" applyFont="1" applyFill="1" applyBorder="1"/>
    <xf numFmtId="2" fontId="25" fillId="4" borderId="5" xfId="0" applyNumberFormat="1" applyFont="1" applyFill="1" applyBorder="1" applyAlignment="1">
      <alignment horizontal="center"/>
    </xf>
    <xf numFmtId="0" fontId="24" fillId="5" borderId="5" xfId="0" applyFont="1" applyFill="1" applyBorder="1" applyAlignment="1">
      <alignment horizontal="center"/>
    </xf>
    <xf numFmtId="164" fontId="19" fillId="5" borderId="43" xfId="4" applyFont="1" applyFill="1" applyBorder="1"/>
    <xf numFmtId="0" fontId="43" fillId="4" borderId="19" xfId="0" applyFont="1" applyFill="1" applyBorder="1"/>
    <xf numFmtId="2" fontId="25" fillId="4" borderId="22" xfId="0" applyNumberFormat="1" applyFont="1" applyFill="1" applyBorder="1" applyAlignment="1">
      <alignment horizontal="center"/>
    </xf>
    <xf numFmtId="0" fontId="43" fillId="4" borderId="44" xfId="0" applyFont="1" applyFill="1" applyBorder="1"/>
    <xf numFmtId="164" fontId="19" fillId="5" borderId="47" xfId="4" applyFont="1" applyFill="1" applyBorder="1"/>
    <xf numFmtId="164" fontId="19" fillId="5" borderId="19" xfId="4" applyFont="1" applyFill="1" applyBorder="1"/>
    <xf numFmtId="2" fontId="25" fillId="4" borderId="19" xfId="0" applyNumberFormat="1" applyFont="1" applyFill="1" applyBorder="1" applyAlignment="1">
      <alignment horizontal="center"/>
    </xf>
    <xf numFmtId="0" fontId="24" fillId="5" borderId="19" xfId="0" applyFont="1" applyFill="1" applyBorder="1" applyAlignment="1">
      <alignment horizontal="center"/>
    </xf>
    <xf numFmtId="0" fontId="43" fillId="4" borderId="46" xfId="0" applyFont="1" applyFill="1" applyBorder="1"/>
    <xf numFmtId="0" fontId="24" fillId="5" borderId="6" xfId="0" applyFont="1" applyFill="1" applyBorder="1" applyAlignment="1">
      <alignment horizontal="center"/>
    </xf>
    <xf numFmtId="164" fontId="19" fillId="5" borderId="50" xfId="4" applyFont="1" applyFill="1" applyBorder="1"/>
    <xf numFmtId="0" fontId="43" fillId="4" borderId="45" xfId="0" applyFont="1" applyFill="1" applyBorder="1"/>
    <xf numFmtId="2" fontId="25" fillId="4" borderId="7" xfId="0" applyNumberFormat="1" applyFont="1" applyFill="1" applyBorder="1" applyAlignment="1">
      <alignment horizontal="center"/>
    </xf>
    <xf numFmtId="2" fontId="25" fillId="4" borderId="39" xfId="0" applyNumberFormat="1" applyFont="1" applyFill="1" applyBorder="1" applyAlignment="1">
      <alignment horizontal="center"/>
    </xf>
    <xf numFmtId="0" fontId="25" fillId="4" borderId="45" xfId="0" applyFont="1" applyFill="1" applyBorder="1"/>
    <xf numFmtId="2" fontId="25" fillId="4" borderId="6" xfId="0" applyNumberFormat="1" applyFont="1" applyFill="1" applyBorder="1" applyAlignment="1">
      <alignment horizontal="center"/>
    </xf>
    <xf numFmtId="0" fontId="25" fillId="4" borderId="42" xfId="0" applyFont="1" applyFill="1" applyBorder="1"/>
    <xf numFmtId="0" fontId="25" fillId="4" borderId="48" xfId="0" applyFont="1" applyFill="1" applyBorder="1"/>
    <xf numFmtId="0" fontId="24" fillId="5" borderId="39" xfId="0" applyFont="1" applyFill="1" applyBorder="1" applyAlignment="1">
      <alignment horizontal="center"/>
    </xf>
    <xf numFmtId="164" fontId="19" fillId="5" borderId="40" xfId="4" applyFont="1" applyFill="1" applyBorder="1"/>
    <xf numFmtId="0" fontId="43" fillId="4" borderId="41" xfId="0" applyFont="1" applyFill="1" applyBorder="1"/>
    <xf numFmtId="2" fontId="25" fillId="4" borderId="31" xfId="0" applyNumberFormat="1" applyFont="1" applyFill="1" applyBorder="1" applyAlignment="1">
      <alignment horizontal="center"/>
    </xf>
    <xf numFmtId="0" fontId="24" fillId="5" borderId="31" xfId="0" applyFont="1" applyFill="1" applyBorder="1" applyAlignment="1">
      <alignment horizontal="center"/>
    </xf>
    <xf numFmtId="2" fontId="43" fillId="8" borderId="29" xfId="0" applyNumberFormat="1" applyFont="1" applyFill="1" applyBorder="1" applyAlignment="1">
      <alignment horizontal="center"/>
    </xf>
    <xf numFmtId="2" fontId="43" fillId="8" borderId="23" xfId="0" applyNumberFormat="1" applyFont="1" applyFill="1" applyBorder="1" applyAlignment="1">
      <alignment horizontal="center"/>
    </xf>
    <xf numFmtId="0" fontId="43" fillId="4" borderId="48" xfId="0" applyFont="1" applyFill="1" applyBorder="1"/>
    <xf numFmtId="2" fontId="25" fillId="4" borderId="20" xfId="0" applyNumberFormat="1" applyFont="1" applyFill="1" applyBorder="1" applyAlignment="1">
      <alignment horizontal="center"/>
    </xf>
    <xf numFmtId="2" fontId="43" fillId="8" borderId="19" xfId="0" applyNumberFormat="1" applyFont="1" applyFill="1" applyBorder="1" applyAlignment="1">
      <alignment horizontal="center"/>
    </xf>
    <xf numFmtId="2" fontId="43" fillId="4" borderId="5" xfId="0" applyNumberFormat="1" applyFont="1" applyFill="1" applyBorder="1" applyAlignment="1">
      <alignment horizontal="center"/>
    </xf>
    <xf numFmtId="2" fontId="43" fillId="8" borderId="28" xfId="0" applyNumberFormat="1" applyFont="1" applyFill="1" applyBorder="1" applyAlignment="1">
      <alignment horizontal="center"/>
    </xf>
    <xf numFmtId="2" fontId="25" fillId="4" borderId="3" xfId="0" applyNumberFormat="1" applyFont="1" applyFill="1" applyBorder="1" applyAlignment="1">
      <alignment horizontal="center"/>
    </xf>
    <xf numFmtId="0" fontId="43" fillId="4" borderId="25" xfId="0" applyFont="1" applyFill="1" applyBorder="1"/>
    <xf numFmtId="2" fontId="25" fillId="4" borderId="49" xfId="0" applyNumberFormat="1" applyFont="1" applyFill="1" applyBorder="1" applyAlignment="1">
      <alignment horizontal="center"/>
    </xf>
    <xf numFmtId="0" fontId="24" fillId="5" borderId="52" xfId="0" applyFont="1" applyFill="1" applyBorder="1" applyAlignment="1">
      <alignment horizontal="center"/>
    </xf>
    <xf numFmtId="0" fontId="24" fillId="5" borderId="5" xfId="0" applyFont="1" applyFill="1" applyBorder="1" applyAlignment="1">
      <alignment horizontal="center" vertical="center"/>
    </xf>
    <xf numFmtId="164" fontId="19" fillId="5" borderId="43" xfId="4" applyFont="1" applyFill="1" applyBorder="1" applyAlignment="1">
      <alignment vertical="center"/>
    </xf>
    <xf numFmtId="0" fontId="43" fillId="4" borderId="21" xfId="0" applyFont="1" applyFill="1" applyBorder="1"/>
    <xf numFmtId="164" fontId="19" fillId="5" borderId="53" xfId="4" applyFont="1" applyFill="1" applyBorder="1"/>
    <xf numFmtId="0" fontId="25" fillId="4" borderId="41" xfId="0" applyFont="1" applyFill="1" applyBorder="1"/>
    <xf numFmtId="0" fontId="25" fillId="4" borderId="46" xfId="0" applyFont="1" applyFill="1" applyBorder="1"/>
    <xf numFmtId="0" fontId="25" fillId="4" borderId="19" xfId="0" applyFont="1" applyFill="1" applyBorder="1"/>
    <xf numFmtId="2" fontId="25" fillId="4" borderId="33" xfId="0" applyNumberFormat="1" applyFont="1" applyFill="1" applyBorder="1" applyAlignment="1">
      <alignment horizontal="center"/>
    </xf>
    <xf numFmtId="0" fontId="25" fillId="4" borderId="42" xfId="0" applyFont="1" applyFill="1" applyBorder="1" applyAlignment="1">
      <alignment vertical="top"/>
    </xf>
    <xf numFmtId="2" fontId="25" fillId="4" borderId="5" xfId="0" applyNumberFormat="1" applyFont="1" applyFill="1" applyBorder="1" applyAlignment="1">
      <alignment horizontal="center" vertical="top"/>
    </xf>
    <xf numFmtId="164" fontId="25" fillId="4" borderId="5" xfId="0" applyNumberFormat="1" applyFont="1" applyFill="1" applyBorder="1" applyAlignment="1">
      <alignment horizontal="center"/>
    </xf>
    <xf numFmtId="0" fontId="25" fillId="5" borderId="9" xfId="0" applyFont="1" applyFill="1" applyBorder="1"/>
    <xf numFmtId="0" fontId="25" fillId="5" borderId="10" xfId="0" applyFont="1" applyFill="1" applyBorder="1"/>
    <xf numFmtId="0" fontId="2" fillId="5" borderId="10" xfId="0" applyFont="1" applyFill="1" applyBorder="1"/>
    <xf numFmtId="0" fontId="24" fillId="5" borderId="10" xfId="0" applyFont="1" applyFill="1" applyBorder="1"/>
    <xf numFmtId="4" fontId="27" fillId="5" borderId="54" xfId="0" applyNumberFormat="1" applyFont="1" applyFill="1" applyBorder="1"/>
    <xf numFmtId="0" fontId="39" fillId="5" borderId="14" xfId="0" applyFont="1" applyFill="1" applyBorder="1" applyAlignment="1">
      <alignment vertical="top"/>
    </xf>
    <xf numFmtId="0" fontId="47" fillId="5" borderId="5" xfId="0" applyFont="1" applyFill="1" applyBorder="1" applyAlignment="1">
      <alignment horizontal="center"/>
    </xf>
    <xf numFmtId="164" fontId="19" fillId="4" borderId="43" xfId="4" applyFont="1" applyFill="1" applyBorder="1"/>
    <xf numFmtId="0" fontId="43" fillId="4" borderId="41" xfId="0" applyFont="1" applyFill="1" applyBorder="1" applyAlignment="1">
      <alignment vertical="top"/>
    </xf>
    <xf numFmtId="2" fontId="25" fillId="4" borderId="31" xfId="0" applyNumberFormat="1" applyFont="1" applyFill="1" applyBorder="1" applyAlignment="1">
      <alignment horizontal="center" vertical="top"/>
    </xf>
    <xf numFmtId="0" fontId="24" fillId="5" borderId="49" xfId="0" applyFont="1" applyFill="1" applyBorder="1" applyAlignment="1">
      <alignment horizontal="center"/>
    </xf>
    <xf numFmtId="164" fontId="19" fillId="5" borderId="56" xfId="4" applyFont="1" applyFill="1" applyBorder="1"/>
    <xf numFmtId="0" fontId="43" fillId="4" borderId="42" xfId="0" applyFont="1" applyFill="1" applyBorder="1" applyAlignment="1">
      <alignment vertical="top"/>
    </xf>
    <xf numFmtId="2" fontId="25" fillId="4" borderId="7" xfId="0" applyNumberFormat="1" applyFont="1" applyFill="1" applyBorder="1" applyAlignment="1">
      <alignment horizontal="center" vertical="top"/>
    </xf>
    <xf numFmtId="0" fontId="43" fillId="4" borderId="48" xfId="0" applyFont="1" applyFill="1" applyBorder="1" applyAlignment="1">
      <alignment vertical="top"/>
    </xf>
    <xf numFmtId="0" fontId="0" fillId="5" borderId="9" xfId="0" applyFill="1" applyBorder="1"/>
    <xf numFmtId="0" fontId="0" fillId="5" borderId="10" xfId="0" applyFill="1" applyBorder="1"/>
    <xf numFmtId="0" fontId="0" fillId="5" borderId="57" xfId="0" applyFill="1" applyBorder="1"/>
    <xf numFmtId="4" fontId="29" fillId="5" borderId="54" xfId="0" applyNumberFormat="1" applyFont="1" applyFill="1" applyBorder="1"/>
    <xf numFmtId="0" fontId="43" fillId="4" borderId="45" xfId="0" applyFont="1" applyFill="1" applyBorder="1" applyAlignment="1">
      <alignment vertical="top"/>
    </xf>
    <xf numFmtId="2" fontId="43" fillId="4" borderId="6" xfId="0" applyNumberFormat="1" applyFont="1" applyFill="1" applyBorder="1" applyAlignment="1">
      <alignment horizontal="center" vertical="top"/>
    </xf>
    <xf numFmtId="0" fontId="43" fillId="4" borderId="9" xfId="0" applyFont="1" applyFill="1" applyBorder="1"/>
    <xf numFmtId="0" fontId="24" fillId="5" borderId="31" xfId="0" applyFont="1" applyFill="1" applyBorder="1" applyAlignment="1">
      <alignment horizontal="center" vertical="center"/>
    </xf>
    <xf numFmtId="164" fontId="19" fillId="5" borderId="37" xfId="4" applyFont="1" applyFill="1" applyBorder="1" applyAlignment="1">
      <alignment vertical="center"/>
    </xf>
    <xf numFmtId="0" fontId="63" fillId="0" borderId="0" xfId="13" applyFont="1"/>
    <xf numFmtId="0" fontId="63" fillId="0" borderId="0" xfId="13" applyFont="1" applyAlignment="1">
      <alignment horizontal="left"/>
    </xf>
    <xf numFmtId="0" fontId="63" fillId="0" borderId="0" xfId="13" applyFont="1" applyAlignment="1">
      <alignment horizontal="center"/>
    </xf>
    <xf numFmtId="2" fontId="65" fillId="10" borderId="19" xfId="13" applyNumberFormat="1" applyFont="1" applyFill="1" applyBorder="1" applyAlignment="1">
      <alignment horizontal="center" vertical="center" wrapText="1"/>
    </xf>
    <xf numFmtId="0" fontId="66" fillId="10" borderId="19" xfId="13" applyFont="1" applyFill="1" applyBorder="1" applyAlignment="1">
      <alignment horizontal="center" vertical="center" wrapText="1"/>
    </xf>
    <xf numFmtId="49" fontId="65" fillId="10" borderId="19" xfId="13" applyNumberFormat="1" applyFont="1" applyFill="1" applyBorder="1" applyAlignment="1">
      <alignment horizontal="center" vertical="center" wrapText="1"/>
    </xf>
    <xf numFmtId="0" fontId="65" fillId="10" borderId="19" xfId="13" applyFont="1" applyFill="1" applyBorder="1" applyAlignment="1">
      <alignment horizontal="center" vertical="center"/>
    </xf>
    <xf numFmtId="0" fontId="65" fillId="10" borderId="19" xfId="13" applyFont="1" applyFill="1" applyBorder="1" applyAlignment="1">
      <alignment horizontal="center" vertical="center" wrapText="1"/>
    </xf>
    <xf numFmtId="0" fontId="65" fillId="10" borderId="61" xfId="13" applyFont="1" applyFill="1" applyBorder="1" applyAlignment="1">
      <alignment horizontal="center" vertical="center" wrapText="1"/>
    </xf>
    <xf numFmtId="2" fontId="63" fillId="0" borderId="0" xfId="13" applyNumberFormat="1" applyFont="1"/>
    <xf numFmtId="0" fontId="65" fillId="10" borderId="19" xfId="13" applyFont="1" applyFill="1" applyBorder="1" applyAlignment="1">
      <alignment horizontal="center"/>
    </xf>
    <xf numFmtId="0" fontId="65" fillId="10" borderId="62" xfId="13" applyFont="1" applyFill="1" applyBorder="1" applyAlignment="1">
      <alignment horizontal="center" vertical="center" wrapText="1"/>
    </xf>
    <xf numFmtId="0" fontId="63" fillId="10" borderId="0" xfId="13" applyFont="1" applyFill="1"/>
    <xf numFmtId="0" fontId="63" fillId="7" borderId="0" xfId="13" applyFont="1" applyFill="1"/>
    <xf numFmtId="2" fontId="65" fillId="12" borderId="19" xfId="13" applyNumberFormat="1" applyFont="1" applyFill="1" applyBorder="1" applyAlignment="1">
      <alignment horizontal="center" vertical="center" wrapText="1"/>
    </xf>
    <xf numFmtId="0" fontId="65" fillId="12" borderId="19" xfId="13" applyFont="1" applyFill="1" applyBorder="1" applyAlignment="1">
      <alignment horizontal="center" vertical="center" wrapText="1"/>
    </xf>
    <xf numFmtId="0" fontId="65" fillId="12" borderId="19" xfId="13" applyFont="1" applyFill="1" applyBorder="1" applyAlignment="1">
      <alignment horizontal="center"/>
    </xf>
    <xf numFmtId="0" fontId="66" fillId="12" borderId="19" xfId="13" applyFont="1" applyFill="1" applyBorder="1" applyAlignment="1">
      <alignment horizontal="center" vertical="center" wrapText="1"/>
    </xf>
    <xf numFmtId="0" fontId="65" fillId="12" borderId="62" xfId="13" applyFont="1" applyFill="1" applyBorder="1" applyAlignment="1">
      <alignment horizontal="center" vertical="center" wrapText="1"/>
    </xf>
    <xf numFmtId="0" fontId="66" fillId="12" borderId="19" xfId="13" applyFont="1" applyFill="1" applyBorder="1" applyAlignment="1">
      <alignment horizontal="left" vertical="center" wrapText="1"/>
    </xf>
    <xf numFmtId="2" fontId="67" fillId="12" borderId="9" xfId="13" applyNumberFormat="1" applyFont="1" applyFill="1" applyBorder="1" applyAlignment="1">
      <alignment horizontal="center" vertical="center" wrapText="1"/>
    </xf>
    <xf numFmtId="2" fontId="67" fillId="12" borderId="19" xfId="13" applyNumberFormat="1" applyFont="1" applyFill="1" applyBorder="1" applyAlignment="1">
      <alignment horizontal="center" vertical="center" wrapText="1"/>
    </xf>
    <xf numFmtId="0" fontId="67" fillId="12" borderId="19" xfId="13" applyFont="1" applyFill="1" applyBorder="1" applyAlignment="1">
      <alignment horizontal="center" vertical="center" wrapText="1"/>
    </xf>
    <xf numFmtId="0" fontId="67" fillId="12" borderId="19" xfId="13" applyFont="1" applyFill="1" applyBorder="1" applyAlignment="1">
      <alignment horizontal="center"/>
    </xf>
    <xf numFmtId="0" fontId="68" fillId="12" borderId="19" xfId="13" applyFont="1" applyFill="1" applyBorder="1" applyAlignment="1">
      <alignment horizontal="left" vertical="center" wrapText="1"/>
    </xf>
    <xf numFmtId="0" fontId="68" fillId="12" borderId="19" xfId="13" applyFont="1" applyFill="1" applyBorder="1" applyAlignment="1">
      <alignment horizontal="center" vertical="center" wrapText="1"/>
    </xf>
    <xf numFmtId="2" fontId="65" fillId="12" borderId="63" xfId="13" applyNumberFormat="1" applyFont="1" applyFill="1" applyBorder="1" applyAlignment="1">
      <alignment horizontal="center" vertical="center" wrapText="1"/>
    </xf>
    <xf numFmtId="2" fontId="65" fillId="12" borderId="9" xfId="13" applyNumberFormat="1" applyFont="1" applyFill="1" applyBorder="1" applyAlignment="1">
      <alignment horizontal="center" vertical="center" wrapText="1"/>
    </xf>
    <xf numFmtId="0" fontId="70" fillId="12" borderId="19" xfId="13" applyFont="1" applyFill="1" applyBorder="1" applyAlignment="1">
      <alignment horizontal="center"/>
    </xf>
    <xf numFmtId="0" fontId="70" fillId="12" borderId="19" xfId="13" applyFont="1" applyFill="1" applyBorder="1" applyAlignment="1">
      <alignment horizontal="center" vertical="center" wrapText="1"/>
    </xf>
    <xf numFmtId="1" fontId="65" fillId="12" borderId="63" xfId="13" applyNumberFormat="1" applyFont="1" applyFill="1" applyBorder="1" applyAlignment="1">
      <alignment horizontal="center" vertical="center" wrapText="1"/>
    </xf>
    <xf numFmtId="1" fontId="67" fillId="12" borderId="63" xfId="13" applyNumberFormat="1" applyFont="1" applyFill="1" applyBorder="1" applyAlignment="1">
      <alignment horizontal="center" vertical="center" wrapText="1"/>
    </xf>
    <xf numFmtId="1" fontId="65" fillId="12" borderId="19" xfId="13" applyNumberFormat="1" applyFont="1" applyFill="1" applyBorder="1" applyAlignment="1">
      <alignment horizontal="center" vertical="center" wrapText="1"/>
    </xf>
    <xf numFmtId="1" fontId="65" fillId="10" borderId="19" xfId="13" applyNumberFormat="1" applyFont="1" applyFill="1" applyBorder="1" applyAlignment="1">
      <alignment horizontal="center" vertical="center" wrapText="1"/>
    </xf>
    <xf numFmtId="1" fontId="63" fillId="0" borderId="19" xfId="13" applyNumberFormat="1" applyFont="1" applyBorder="1"/>
    <xf numFmtId="43" fontId="72" fillId="0" borderId="19" xfId="15" applyFont="1" applyBorder="1"/>
    <xf numFmtId="0" fontId="43" fillId="6" borderId="48" xfId="0" applyFont="1" applyFill="1" applyBorder="1"/>
    <xf numFmtId="0" fontId="65" fillId="12" borderId="10" xfId="13" applyFont="1" applyFill="1" applyBorder="1" applyAlignment="1">
      <alignment horizontal="center" vertical="center" wrapText="1"/>
    </xf>
    <xf numFmtId="0" fontId="66" fillId="12" borderId="10" xfId="13" applyFont="1" applyFill="1" applyBorder="1" applyAlignment="1">
      <alignment horizontal="center" vertical="center" wrapText="1"/>
    </xf>
    <xf numFmtId="0" fontId="65" fillId="12" borderId="10" xfId="13" applyFont="1" applyFill="1" applyBorder="1" applyAlignment="1">
      <alignment horizontal="center" vertical="center"/>
    </xf>
    <xf numFmtId="49" fontId="65" fillId="12" borderId="10" xfId="13" applyNumberFormat="1" applyFont="1" applyFill="1" applyBorder="1" applyAlignment="1">
      <alignment horizontal="center" vertical="center" wrapText="1"/>
    </xf>
    <xf numFmtId="2" fontId="65" fillId="12" borderId="10" xfId="13" applyNumberFormat="1" applyFont="1" applyFill="1" applyBorder="1" applyAlignment="1">
      <alignment horizontal="center" vertical="center" wrapText="1"/>
    </xf>
    <xf numFmtId="1" fontId="65" fillId="12" borderId="15" xfId="13" applyNumberFormat="1" applyFont="1" applyFill="1" applyBorder="1" applyAlignment="1">
      <alignment horizontal="center" vertical="center" wrapText="1"/>
    </xf>
    <xf numFmtId="43" fontId="65" fillId="12" borderId="19" xfId="14" applyFont="1" applyFill="1" applyBorder="1" applyAlignment="1">
      <alignment horizontal="center" vertical="center" wrapText="1"/>
    </xf>
    <xf numFmtId="0" fontId="63" fillId="9" borderId="0" xfId="13" applyFont="1" applyFill="1"/>
    <xf numFmtId="0" fontId="0" fillId="0" borderId="0" xfId="0" applyAlignment="1">
      <alignment horizontal="center"/>
    </xf>
    <xf numFmtId="164" fontId="19" fillId="5" borderId="33" xfId="4" applyFont="1" applyFill="1" applyBorder="1"/>
    <xf numFmtId="0" fontId="43" fillId="4" borderId="23" xfId="0" applyFont="1" applyFill="1" applyBorder="1"/>
    <xf numFmtId="0" fontId="43" fillId="4" borderId="23" xfId="0" applyFont="1" applyFill="1" applyBorder="1" applyAlignment="1">
      <alignment horizontal="left"/>
    </xf>
    <xf numFmtId="0" fontId="0" fillId="7" borderId="0" xfId="0" applyFill="1"/>
    <xf numFmtId="2" fontId="25" fillId="4" borderId="5" xfId="0" applyNumberFormat="1" applyFont="1" applyFill="1" applyBorder="1" applyAlignment="1">
      <alignment horizontal="center" wrapText="1"/>
    </xf>
    <xf numFmtId="2" fontId="43" fillId="4" borderId="31" xfId="0" applyNumberFormat="1" applyFont="1" applyFill="1" applyBorder="1" applyAlignment="1">
      <alignment horizontal="center"/>
    </xf>
    <xf numFmtId="2" fontId="25" fillId="4" borderId="6" xfId="0" applyNumberFormat="1" applyFont="1" applyFill="1" applyBorder="1" applyAlignment="1">
      <alignment horizontal="center" vertical="top"/>
    </xf>
    <xf numFmtId="2" fontId="25" fillId="4" borderId="39" xfId="0" applyNumberFormat="1" applyFont="1" applyFill="1" applyBorder="1" applyAlignment="1">
      <alignment horizontal="center" vertical="top"/>
    </xf>
    <xf numFmtId="0" fontId="2" fillId="6" borderId="19" xfId="0" applyFont="1" applyFill="1" applyBorder="1" applyAlignment="1">
      <alignment horizontal="center" vertical="center"/>
    </xf>
    <xf numFmtId="2" fontId="43" fillId="4" borderId="5" xfId="0" applyNumberFormat="1" applyFont="1" applyFill="1" applyBorder="1" applyAlignment="1">
      <alignment horizontal="center" vertical="top"/>
    </xf>
    <xf numFmtId="2" fontId="43" fillId="8" borderId="58" xfId="0" applyNumberFormat="1" applyFont="1" applyFill="1" applyBorder="1" applyAlignment="1">
      <alignment horizontal="center"/>
    </xf>
    <xf numFmtId="2" fontId="43" fillId="8" borderId="23" xfId="0" applyNumberFormat="1" applyFont="1" applyFill="1" applyBorder="1" applyAlignment="1">
      <alignment horizontal="center" vertical="center"/>
    </xf>
    <xf numFmtId="164" fontId="19" fillId="5" borderId="60" xfId="4" applyFont="1" applyFill="1" applyBorder="1"/>
    <xf numFmtId="0" fontId="25" fillId="5" borderId="46" xfId="0" applyFont="1" applyFill="1" applyBorder="1" applyAlignment="1">
      <alignment horizontal="left" vertical="center"/>
    </xf>
    <xf numFmtId="0" fontId="43" fillId="4" borderId="42" xfId="0" applyFont="1" applyFill="1" applyBorder="1" applyAlignment="1">
      <alignment vertical="center"/>
    </xf>
    <xf numFmtId="0" fontId="56" fillId="13" borderId="10" xfId="0" applyFont="1" applyFill="1" applyBorder="1" applyAlignment="1">
      <alignment vertical="center"/>
    </xf>
    <xf numFmtId="0" fontId="28" fillId="13" borderId="10" xfId="0" applyFont="1" applyFill="1" applyBorder="1" applyAlignment="1">
      <alignment vertical="center"/>
    </xf>
    <xf numFmtId="0" fontId="54" fillId="13" borderId="10" xfId="0" applyFont="1" applyFill="1" applyBorder="1" applyAlignment="1">
      <alignment vertical="center"/>
    </xf>
    <xf numFmtId="0" fontId="28" fillId="13" borderId="15" xfId="0" applyFont="1" applyFill="1" applyBorder="1" applyAlignment="1">
      <alignment vertical="center"/>
    </xf>
    <xf numFmtId="0" fontId="58" fillId="13" borderId="10" xfId="0" applyFont="1" applyFill="1" applyBorder="1" applyAlignment="1">
      <alignment vertical="center"/>
    </xf>
    <xf numFmtId="0" fontId="35" fillId="13" borderId="10" xfId="0" applyFont="1" applyFill="1" applyBorder="1" applyAlignment="1">
      <alignment vertical="center"/>
    </xf>
    <xf numFmtId="0" fontId="55" fillId="13" borderId="10" xfId="0" applyFont="1" applyFill="1" applyBorder="1" applyAlignment="1">
      <alignment vertical="center"/>
    </xf>
    <xf numFmtId="0" fontId="35" fillId="13" borderId="15" xfId="0" applyFont="1" applyFill="1" applyBorder="1" applyAlignment="1">
      <alignment vertical="center"/>
    </xf>
    <xf numFmtId="0" fontId="28" fillId="13" borderId="10" xfId="0" applyFont="1" applyFill="1" applyBorder="1" applyAlignment="1">
      <alignment vertical="center" wrapText="1"/>
    </xf>
    <xf numFmtId="0" fontId="56" fillId="13" borderId="10" xfId="0" applyFont="1" applyFill="1" applyBorder="1" applyAlignment="1">
      <alignment vertical="center" wrapText="1"/>
    </xf>
    <xf numFmtId="0" fontId="54" fillId="13" borderId="10" xfId="0" applyFont="1" applyFill="1" applyBorder="1" applyAlignment="1">
      <alignment vertical="center" wrapText="1"/>
    </xf>
    <xf numFmtId="0" fontId="28" fillId="13" borderId="15" xfId="0" applyFont="1" applyFill="1" applyBorder="1" applyAlignment="1">
      <alignment vertical="center" wrapText="1"/>
    </xf>
    <xf numFmtId="0" fontId="57" fillId="13" borderId="10" xfId="0" applyFont="1" applyFill="1" applyBorder="1" applyAlignment="1">
      <alignment vertical="center" wrapText="1"/>
    </xf>
    <xf numFmtId="0" fontId="36" fillId="13" borderId="10" xfId="0" applyFont="1" applyFill="1" applyBorder="1" applyAlignment="1">
      <alignment vertical="center" wrapText="1"/>
    </xf>
    <xf numFmtId="0" fontId="36" fillId="13" borderId="15" xfId="0" applyFont="1" applyFill="1" applyBorder="1" applyAlignment="1">
      <alignment vertical="center" wrapText="1"/>
    </xf>
    <xf numFmtId="0" fontId="87" fillId="5" borderId="13" xfId="0" applyFont="1" applyFill="1" applyBorder="1"/>
    <xf numFmtId="0" fontId="87" fillId="5" borderId="0" xfId="0" applyFont="1" applyFill="1"/>
    <xf numFmtId="0" fontId="87" fillId="5" borderId="14" xfId="0" applyFont="1" applyFill="1" applyBorder="1" applyAlignment="1">
      <alignment horizontal="right"/>
    </xf>
    <xf numFmtId="0" fontId="87" fillId="5" borderId="14" xfId="0" applyFont="1" applyFill="1" applyBorder="1" applyAlignment="1">
      <alignment horizontal="right" vertical="center"/>
    </xf>
    <xf numFmtId="0" fontId="88" fillId="5" borderId="13" xfId="0" applyFont="1" applyFill="1" applyBorder="1" applyAlignment="1">
      <alignment horizontal="left" vertical="center"/>
    </xf>
    <xf numFmtId="0" fontId="88" fillId="5" borderId="13" xfId="0" applyFont="1" applyFill="1" applyBorder="1" applyAlignment="1">
      <alignment vertical="center"/>
    </xf>
    <xf numFmtId="0" fontId="90" fillId="5" borderId="0" xfId="0" applyFont="1" applyFill="1"/>
    <xf numFmtId="0" fontId="90" fillId="5" borderId="14" xfId="0" applyFont="1" applyFill="1" applyBorder="1"/>
    <xf numFmtId="0" fontId="45" fillId="13" borderId="10" xfId="0" applyFont="1" applyFill="1" applyBorder="1" applyAlignment="1">
      <alignment vertical="center"/>
    </xf>
    <xf numFmtId="0" fontId="45" fillId="13" borderId="15" xfId="0" applyFont="1" applyFill="1" applyBorder="1" applyAlignment="1">
      <alignment vertical="center"/>
    </xf>
    <xf numFmtId="0" fontId="56" fillId="13" borderId="26" xfId="0" applyFont="1" applyFill="1" applyBorder="1" applyAlignment="1">
      <alignment vertical="center"/>
    </xf>
    <xf numFmtId="0" fontId="28" fillId="13" borderId="26" xfId="0" applyFont="1" applyFill="1" applyBorder="1" applyAlignment="1">
      <alignment vertical="center"/>
    </xf>
    <xf numFmtId="0" fontId="54" fillId="13" borderId="26" xfId="0" applyFont="1" applyFill="1" applyBorder="1" applyAlignment="1">
      <alignment vertical="center"/>
    </xf>
    <xf numFmtId="0" fontId="28" fillId="13" borderId="27" xfId="0" applyFont="1" applyFill="1" applyBorder="1" applyAlignment="1">
      <alignment vertical="center"/>
    </xf>
    <xf numFmtId="0" fontId="94" fillId="14" borderId="9" xfId="0" applyFont="1" applyFill="1" applyBorder="1" applyAlignment="1">
      <alignment horizontal="center" vertical="center"/>
    </xf>
    <xf numFmtId="0" fontId="94" fillId="14" borderId="25" xfId="0" applyFont="1" applyFill="1" applyBorder="1" applyAlignment="1">
      <alignment horizontal="center" vertical="center"/>
    </xf>
    <xf numFmtId="0" fontId="94" fillId="14" borderId="9" xfId="0" applyFont="1" applyFill="1" applyBorder="1" applyAlignment="1">
      <alignment horizontal="center" vertical="center" wrapText="1"/>
    </xf>
    <xf numFmtId="0" fontId="94" fillId="15" borderId="45" xfId="0" applyFont="1" applyFill="1" applyBorder="1" applyAlignment="1">
      <alignment horizontal="center" vertical="center"/>
    </xf>
    <xf numFmtId="0" fontId="94" fillId="17" borderId="9" xfId="0" applyFont="1" applyFill="1" applyBorder="1" applyAlignment="1">
      <alignment horizontal="center" vertical="center"/>
    </xf>
    <xf numFmtId="0" fontId="42" fillId="18" borderId="10" xfId="0" applyFont="1" applyFill="1" applyBorder="1" applyAlignment="1">
      <alignment vertical="center"/>
    </xf>
    <xf numFmtId="0" fontId="42" fillId="18" borderId="15" xfId="0" applyFont="1" applyFill="1" applyBorder="1" applyAlignment="1">
      <alignment vertical="center"/>
    </xf>
    <xf numFmtId="0" fontId="92" fillId="18" borderId="10" xfId="0" applyFont="1" applyFill="1" applyBorder="1" applyAlignment="1">
      <alignment vertical="center"/>
    </xf>
    <xf numFmtId="0" fontId="97" fillId="18" borderId="10" xfId="0" applyFont="1" applyFill="1" applyBorder="1" applyAlignment="1">
      <alignment vertical="center"/>
    </xf>
    <xf numFmtId="0" fontId="97" fillId="18" borderId="15" xfId="0" applyFont="1" applyFill="1" applyBorder="1" applyAlignment="1">
      <alignment vertical="center"/>
    </xf>
    <xf numFmtId="0" fontId="61" fillId="18" borderId="10" xfId="0" applyFont="1" applyFill="1" applyBorder="1" applyAlignment="1">
      <alignment vertical="center"/>
    </xf>
    <xf numFmtId="2" fontId="43" fillId="4" borderId="19" xfId="0" applyNumberFormat="1" applyFont="1" applyFill="1" applyBorder="1" applyAlignment="1">
      <alignment horizontal="center"/>
    </xf>
    <xf numFmtId="0" fontId="76" fillId="0" borderId="0" xfId="0" applyFont="1"/>
    <xf numFmtId="2" fontId="43" fillId="4" borderId="7" xfId="0" applyNumberFormat="1" applyFont="1" applyFill="1" applyBorder="1" applyAlignment="1">
      <alignment horizontal="center"/>
    </xf>
    <xf numFmtId="0" fontId="100" fillId="5" borderId="7" xfId="0" applyFont="1" applyFill="1" applyBorder="1" applyAlignment="1">
      <alignment horizontal="center" vertical="center"/>
    </xf>
    <xf numFmtId="164" fontId="101" fillId="5" borderId="43" xfId="4" applyFont="1" applyFill="1" applyBorder="1"/>
    <xf numFmtId="0" fontId="24" fillId="5" borderId="19" xfId="0" applyFont="1" applyFill="1" applyBorder="1" applyAlignment="1">
      <alignment horizontal="center" vertical="center"/>
    </xf>
    <xf numFmtId="164" fontId="101" fillId="5" borderId="19" xfId="4" applyFont="1" applyFill="1" applyBorder="1"/>
    <xf numFmtId="0" fontId="43" fillId="6" borderId="9" xfId="0" applyFont="1" applyFill="1" applyBorder="1"/>
    <xf numFmtId="0" fontId="43" fillId="6" borderId="42" xfId="0" applyFont="1" applyFill="1" applyBorder="1"/>
    <xf numFmtId="164" fontId="101" fillId="5" borderId="47" xfId="4" applyFont="1" applyFill="1" applyBorder="1"/>
    <xf numFmtId="164" fontId="101" fillId="5" borderId="40" xfId="4" applyFont="1" applyFill="1" applyBorder="1"/>
    <xf numFmtId="2" fontId="43" fillId="4" borderId="39" xfId="0" applyNumberFormat="1" applyFont="1" applyFill="1" applyBorder="1" applyAlignment="1">
      <alignment horizontal="center" vertical="top"/>
    </xf>
    <xf numFmtId="164" fontId="101" fillId="5" borderId="21" xfId="4" applyFont="1" applyFill="1" applyBorder="1"/>
    <xf numFmtId="2" fontId="25" fillId="8" borderId="23" xfId="0" applyNumberFormat="1" applyFont="1" applyFill="1" applyBorder="1" applyAlignment="1">
      <alignment horizontal="center"/>
    </xf>
    <xf numFmtId="164" fontId="102" fillId="5" borderId="43" xfId="4" applyFont="1" applyFill="1" applyBorder="1"/>
    <xf numFmtId="0" fontId="25" fillId="4" borderId="42" xfId="0" applyFont="1" applyFill="1" applyBorder="1" applyAlignment="1">
      <alignment vertical="center"/>
    </xf>
    <xf numFmtId="2" fontId="43" fillId="8" borderId="71" xfId="0" applyNumberFormat="1" applyFont="1" applyFill="1" applyBorder="1" applyAlignment="1">
      <alignment horizontal="center"/>
    </xf>
    <xf numFmtId="0" fontId="25" fillId="4" borderId="44" xfId="0" applyFont="1" applyFill="1" applyBorder="1"/>
    <xf numFmtId="2" fontId="43" fillId="4" borderId="21" xfId="0" applyNumberFormat="1" applyFont="1" applyFill="1" applyBorder="1" applyAlignment="1">
      <alignment horizontal="center"/>
    </xf>
    <xf numFmtId="164" fontId="101" fillId="5" borderId="50" xfId="4" applyFont="1" applyFill="1" applyBorder="1"/>
    <xf numFmtId="164" fontId="19" fillId="5" borderId="47" xfId="4" applyFont="1" applyFill="1" applyBorder="1" applyAlignment="1">
      <alignment vertical="center"/>
    </xf>
    <xf numFmtId="164" fontId="19" fillId="5" borderId="50" xfId="4" applyFont="1" applyFill="1" applyBorder="1" applyAlignment="1">
      <alignment vertical="center"/>
    </xf>
    <xf numFmtId="0" fontId="94" fillId="14" borderId="19" xfId="0" applyFont="1" applyFill="1" applyBorder="1" applyAlignment="1">
      <alignment horizontal="center" vertical="center" wrapText="1"/>
    </xf>
    <xf numFmtId="0" fontId="92" fillId="13" borderId="19" xfId="0" applyFont="1" applyFill="1" applyBorder="1" applyAlignment="1">
      <alignment vertical="center" wrapText="1"/>
    </xf>
    <xf numFmtId="0" fontId="91" fillId="13" borderId="19" xfId="0" applyFont="1" applyFill="1" applyBorder="1" applyAlignment="1">
      <alignment vertical="center" wrapText="1"/>
    </xf>
    <xf numFmtId="0" fontId="93" fillId="13" borderId="19" xfId="0" applyFont="1" applyFill="1" applyBorder="1" applyAlignment="1">
      <alignment vertical="center" wrapText="1"/>
    </xf>
    <xf numFmtId="0" fontId="103" fillId="5" borderId="19" xfId="0" applyFont="1" applyFill="1" applyBorder="1" applyAlignment="1">
      <alignment horizontal="center"/>
    </xf>
    <xf numFmtId="164" fontId="19" fillId="5" borderId="72" xfId="4" applyFont="1" applyFill="1" applyBorder="1"/>
    <xf numFmtId="0" fontId="28" fillId="13" borderId="10" xfId="0" applyFont="1" applyFill="1" applyBorder="1" applyAlignment="1">
      <alignment wrapText="1"/>
    </xf>
    <xf numFmtId="0" fontId="28" fillId="13" borderId="15" xfId="0" applyFont="1" applyFill="1" applyBorder="1" applyAlignment="1">
      <alignment wrapText="1"/>
    </xf>
    <xf numFmtId="0" fontId="91" fillId="14" borderId="9" xfId="0" applyFont="1" applyFill="1" applyBorder="1" applyAlignment="1">
      <alignment horizontal="center" vertical="center" wrapText="1"/>
    </xf>
    <xf numFmtId="0" fontId="105" fillId="14" borderId="9" xfId="0" applyFont="1" applyFill="1" applyBorder="1" applyAlignment="1">
      <alignment horizontal="center" vertical="center"/>
    </xf>
    <xf numFmtId="0" fontId="22" fillId="13" borderId="10" xfId="0" applyFont="1" applyFill="1" applyBorder="1" applyAlignment="1">
      <alignment wrapText="1"/>
    </xf>
    <xf numFmtId="0" fontId="22" fillId="13" borderId="15" xfId="0" applyFont="1" applyFill="1" applyBorder="1" applyAlignment="1">
      <alignment wrapText="1"/>
    </xf>
    <xf numFmtId="0" fontId="91" fillId="14" borderId="9" xfId="0" applyFont="1" applyFill="1" applyBorder="1" applyAlignment="1">
      <alignment horizontal="center" vertical="center"/>
    </xf>
    <xf numFmtId="0" fontId="106" fillId="0" borderId="0" xfId="0" applyFont="1"/>
    <xf numFmtId="2" fontId="109" fillId="11" borderId="19" xfId="13" applyNumberFormat="1" applyFont="1" applyFill="1" applyBorder="1" applyAlignment="1">
      <alignment horizontal="center" vertical="center" wrapText="1"/>
    </xf>
    <xf numFmtId="1" fontId="109" fillId="7" borderId="19" xfId="13" applyNumberFormat="1" applyFont="1" applyFill="1" applyBorder="1" applyAlignment="1">
      <alignment horizontal="center" vertical="center" wrapText="1"/>
    </xf>
    <xf numFmtId="0" fontId="109" fillId="0" borderId="19" xfId="13" applyFont="1" applyBorder="1" applyAlignment="1">
      <alignment horizontal="center" vertical="center" wrapText="1"/>
    </xf>
    <xf numFmtId="0" fontId="110" fillId="0" borderId="19" xfId="13" applyFont="1" applyBorder="1" applyAlignment="1">
      <alignment horizontal="center" vertical="center" wrapText="1"/>
    </xf>
    <xf numFmtId="0" fontId="110" fillId="7" borderId="19" xfId="13" applyFont="1" applyFill="1" applyBorder="1" applyAlignment="1">
      <alignment horizontal="center" vertical="center" wrapText="1"/>
    </xf>
    <xf numFmtId="1" fontId="109" fillId="7" borderId="63" xfId="13" applyNumberFormat="1" applyFont="1" applyFill="1" applyBorder="1" applyAlignment="1">
      <alignment horizontal="center" vertical="center" wrapText="1"/>
    </xf>
    <xf numFmtId="43" fontId="109" fillId="0" borderId="9" xfId="14" applyFont="1" applyFill="1" applyBorder="1" applyAlignment="1">
      <alignment horizontal="center" vertical="center" wrapText="1"/>
    </xf>
    <xf numFmtId="2" fontId="109" fillId="0" borderId="19" xfId="13" applyNumberFormat="1" applyFont="1" applyBorder="1" applyAlignment="1">
      <alignment horizontal="center" vertical="center" wrapText="1"/>
    </xf>
    <xf numFmtId="0" fontId="109" fillId="0" borderId="19" xfId="13" applyFont="1" applyBorder="1" applyAlignment="1">
      <alignment horizontal="center"/>
    </xf>
    <xf numFmtId="1" fontId="109" fillId="0" borderId="9" xfId="13" applyNumberFormat="1" applyFont="1" applyBorder="1" applyAlignment="1">
      <alignment horizontal="center" vertical="center" wrapText="1"/>
    </xf>
    <xf numFmtId="0" fontId="109" fillId="0" borderId="19" xfId="13" applyFont="1" applyBorder="1" applyAlignment="1">
      <alignment horizontal="center" vertical="center"/>
    </xf>
    <xf numFmtId="0" fontId="109" fillId="0" borderId="62" xfId="13" applyFont="1" applyBorder="1" applyAlignment="1">
      <alignment horizontal="center" vertical="center" wrapText="1"/>
    </xf>
    <xf numFmtId="0" fontId="109" fillId="7" borderId="62" xfId="13" applyFont="1" applyFill="1" applyBorder="1" applyAlignment="1">
      <alignment horizontal="center" vertical="center" wrapText="1"/>
    </xf>
    <xf numFmtId="0" fontId="109" fillId="7" borderId="19" xfId="13" applyFont="1" applyFill="1" applyBorder="1" applyAlignment="1">
      <alignment horizontal="center" vertical="center" wrapText="1"/>
    </xf>
    <xf numFmtId="0" fontId="109" fillId="7" borderId="19" xfId="13" applyFont="1" applyFill="1" applyBorder="1" applyAlignment="1">
      <alignment horizontal="center"/>
    </xf>
    <xf numFmtId="2" fontId="109" fillId="7" borderId="19" xfId="13" applyNumberFormat="1" applyFont="1" applyFill="1" applyBorder="1" applyAlignment="1">
      <alignment horizontal="center" vertical="center" wrapText="1"/>
    </xf>
    <xf numFmtId="2" fontId="109" fillId="7" borderId="9" xfId="13" applyNumberFormat="1" applyFont="1" applyFill="1" applyBorder="1" applyAlignment="1">
      <alignment horizontal="center" vertical="center" wrapText="1"/>
    </xf>
    <xf numFmtId="1" fontId="109" fillId="7" borderId="9" xfId="13" applyNumberFormat="1" applyFont="1" applyFill="1" applyBorder="1" applyAlignment="1">
      <alignment horizontal="center" vertical="center" wrapText="1"/>
    </xf>
    <xf numFmtId="43" fontId="109" fillId="7" borderId="9" xfId="14" applyFont="1" applyFill="1" applyBorder="1" applyAlignment="1">
      <alignment horizontal="center" vertical="center" wrapText="1"/>
    </xf>
    <xf numFmtId="0" fontId="111" fillId="0" borderId="9" xfId="13" applyFont="1" applyBorder="1" applyAlignment="1">
      <alignment horizontal="center"/>
    </xf>
    <xf numFmtId="0" fontId="111" fillId="0" borderId="19" xfId="13" applyFont="1" applyBorder="1" applyAlignment="1">
      <alignment horizontal="center"/>
    </xf>
    <xf numFmtId="0" fontId="109" fillId="0" borderId="15" xfId="13" applyFont="1" applyBorder="1" applyAlignment="1">
      <alignment horizontal="center" vertical="center" wrapText="1"/>
    </xf>
    <xf numFmtId="0" fontId="111" fillId="7" borderId="19" xfId="13" applyFont="1" applyFill="1" applyBorder="1" applyAlignment="1">
      <alignment horizontal="center"/>
    </xf>
    <xf numFmtId="0" fontId="109" fillId="7" borderId="15" xfId="13" applyFont="1" applyFill="1" applyBorder="1" applyAlignment="1">
      <alignment horizontal="center" vertical="center" wrapText="1"/>
    </xf>
    <xf numFmtId="1" fontId="109" fillId="0" borderId="19" xfId="13" applyNumberFormat="1" applyFont="1" applyBorder="1" applyAlignment="1">
      <alignment horizontal="center" vertical="center" wrapText="1"/>
    </xf>
    <xf numFmtId="43" fontId="109" fillId="0" borderId="19" xfId="14" applyFont="1" applyFill="1" applyBorder="1" applyAlignment="1">
      <alignment horizontal="center" vertical="center" wrapText="1"/>
    </xf>
    <xf numFmtId="43" fontId="109" fillId="7" borderId="19" xfId="14" applyFont="1" applyFill="1" applyBorder="1" applyAlignment="1">
      <alignment horizontal="center" vertical="center" wrapText="1"/>
    </xf>
    <xf numFmtId="0" fontId="109" fillId="11" borderId="19" xfId="13" applyFont="1" applyFill="1" applyBorder="1" applyAlignment="1">
      <alignment horizontal="center" vertical="center" wrapText="1"/>
    </xf>
    <xf numFmtId="0" fontId="110" fillId="11" borderId="19" xfId="13" applyFont="1" applyFill="1" applyBorder="1" applyAlignment="1">
      <alignment horizontal="center" vertical="center" wrapText="1"/>
    </xf>
    <xf numFmtId="1" fontId="109" fillId="11" borderId="19" xfId="13" applyNumberFormat="1" applyFont="1" applyFill="1" applyBorder="1" applyAlignment="1">
      <alignment horizontal="center" vertical="center" wrapText="1"/>
    </xf>
    <xf numFmtId="43" fontId="109" fillId="11" borderId="19" xfId="14" applyFont="1" applyFill="1" applyBorder="1" applyAlignment="1">
      <alignment horizontal="center" vertical="center" wrapText="1"/>
    </xf>
    <xf numFmtId="167" fontId="109" fillId="11" borderId="19" xfId="14" applyNumberFormat="1" applyFont="1" applyFill="1" applyBorder="1" applyAlignment="1">
      <alignment horizontal="center" vertical="center" wrapText="1"/>
    </xf>
    <xf numFmtId="167" fontId="109" fillId="7" borderId="19" xfId="14" applyNumberFormat="1" applyFont="1" applyFill="1" applyBorder="1" applyAlignment="1">
      <alignment horizontal="center" vertical="center" wrapText="1"/>
    </xf>
    <xf numFmtId="0" fontId="111" fillId="9" borderId="0" xfId="13" applyFont="1" applyFill="1"/>
    <xf numFmtId="0" fontId="111" fillId="0" borderId="0" xfId="13" applyFont="1"/>
    <xf numFmtId="166" fontId="109" fillId="7" borderId="19" xfId="13" applyNumberFormat="1" applyFont="1" applyFill="1" applyBorder="1" applyAlignment="1">
      <alignment horizontal="center" vertical="center" wrapText="1"/>
    </xf>
    <xf numFmtId="0" fontId="109" fillId="7" borderId="61" xfId="13" applyFont="1" applyFill="1" applyBorder="1" applyAlignment="1">
      <alignment horizontal="center" vertical="center" wrapText="1"/>
    </xf>
    <xf numFmtId="0" fontId="109" fillId="7" borderId="19" xfId="13" applyFont="1" applyFill="1" applyBorder="1" applyAlignment="1">
      <alignment horizontal="center" vertical="center"/>
    </xf>
    <xf numFmtId="49" fontId="109" fillId="7" borderId="19" xfId="13" applyNumberFormat="1" applyFont="1" applyFill="1" applyBorder="1" applyAlignment="1">
      <alignment horizontal="center" vertical="center" wrapText="1"/>
    </xf>
    <xf numFmtId="0" fontId="109" fillId="7" borderId="66" xfId="13" applyFont="1" applyFill="1" applyBorder="1" applyAlignment="1">
      <alignment horizontal="center" vertical="center" wrapText="1"/>
    </xf>
    <xf numFmtId="0" fontId="110" fillId="7" borderId="33" xfId="13" applyFont="1" applyFill="1" applyBorder="1" applyAlignment="1">
      <alignment horizontal="center" vertical="center" wrapText="1"/>
    </xf>
    <xf numFmtId="0" fontId="109" fillId="7" borderId="33" xfId="13" applyFont="1" applyFill="1" applyBorder="1" applyAlignment="1">
      <alignment horizontal="center" vertical="center" wrapText="1"/>
    </xf>
    <xf numFmtId="2" fontId="109" fillId="7" borderId="33" xfId="13" applyNumberFormat="1" applyFont="1" applyFill="1" applyBorder="1" applyAlignment="1">
      <alignment horizontal="center" vertical="center" wrapText="1"/>
    </xf>
    <xf numFmtId="2" fontId="109" fillId="7" borderId="64" xfId="13" applyNumberFormat="1" applyFont="1" applyFill="1" applyBorder="1" applyAlignment="1">
      <alignment horizontal="center" vertical="center" wrapText="1"/>
    </xf>
    <xf numFmtId="1" fontId="109" fillId="7" borderId="64" xfId="13" applyNumberFormat="1" applyFont="1" applyFill="1" applyBorder="1" applyAlignment="1">
      <alignment horizontal="center" vertical="center" wrapText="1"/>
    </xf>
    <xf numFmtId="43" fontId="109" fillId="7" borderId="64" xfId="14" applyFont="1" applyFill="1" applyBorder="1" applyAlignment="1">
      <alignment horizontal="center" vertical="center" wrapText="1"/>
    </xf>
    <xf numFmtId="1" fontId="109" fillId="7" borderId="65" xfId="13" applyNumberFormat="1" applyFont="1" applyFill="1" applyBorder="1" applyAlignment="1">
      <alignment horizontal="center" vertical="center" wrapText="1"/>
    </xf>
    <xf numFmtId="0" fontId="43" fillId="4" borderId="28" xfId="0" applyFont="1" applyFill="1" applyBorder="1" applyAlignment="1">
      <alignment horizontal="left"/>
    </xf>
    <xf numFmtId="0" fontId="43" fillId="4" borderId="19" xfId="0" applyFont="1" applyFill="1" applyBorder="1" applyAlignment="1">
      <alignment horizontal="left"/>
    </xf>
    <xf numFmtId="2" fontId="25" fillId="4" borderId="30" xfId="0" applyNumberFormat="1" applyFont="1" applyFill="1" applyBorder="1" applyAlignment="1">
      <alignment horizontal="center"/>
    </xf>
    <xf numFmtId="164" fontId="43" fillId="4" borderId="5" xfId="0" applyNumberFormat="1" applyFont="1" applyFill="1" applyBorder="1" applyAlignment="1">
      <alignment horizontal="center"/>
    </xf>
    <xf numFmtId="2" fontId="43" fillId="4" borderId="6" xfId="0" applyNumberFormat="1" applyFont="1" applyFill="1" applyBorder="1" applyAlignment="1">
      <alignment horizontal="center"/>
    </xf>
    <xf numFmtId="164" fontId="101" fillId="5" borderId="43" xfId="4" applyFont="1" applyFill="1" applyBorder="1" applyAlignment="1">
      <alignment vertical="center"/>
    </xf>
    <xf numFmtId="0" fontId="112" fillId="7" borderId="19" xfId="13" applyFont="1" applyFill="1" applyBorder="1" applyAlignment="1">
      <alignment horizontal="center" vertical="center" wrapText="1"/>
    </xf>
    <xf numFmtId="0" fontId="113" fillId="7" borderId="19" xfId="13" applyFont="1" applyFill="1" applyBorder="1" applyAlignment="1">
      <alignment horizontal="center" vertical="center" wrapText="1"/>
    </xf>
    <xf numFmtId="0" fontId="112" fillId="7" borderId="19" xfId="13" applyFont="1" applyFill="1" applyBorder="1" applyAlignment="1">
      <alignment horizontal="center"/>
    </xf>
    <xf numFmtId="2" fontId="112" fillId="7" borderId="19" xfId="13" applyNumberFormat="1" applyFont="1" applyFill="1" applyBorder="1" applyAlignment="1">
      <alignment horizontal="center" vertical="center" wrapText="1"/>
    </xf>
    <xf numFmtId="43" fontId="112" fillId="7" borderId="9" xfId="14" applyFont="1" applyFill="1" applyBorder="1" applyAlignment="1">
      <alignment horizontal="center" vertical="center" wrapText="1"/>
    </xf>
    <xf numFmtId="1" fontId="112" fillId="7" borderId="63" xfId="13" applyNumberFormat="1" applyFont="1" applyFill="1" applyBorder="1" applyAlignment="1">
      <alignment horizontal="center" vertical="center" wrapText="1"/>
    </xf>
    <xf numFmtId="0" fontId="112" fillId="7" borderId="62" xfId="13" applyFont="1" applyFill="1" applyBorder="1" applyAlignment="1">
      <alignment horizontal="center" vertical="center" wrapText="1"/>
    </xf>
    <xf numFmtId="2" fontId="112" fillId="0" borderId="19" xfId="13" applyNumberFormat="1" applyFont="1" applyBorder="1" applyAlignment="1">
      <alignment horizontal="center" vertical="center" wrapText="1"/>
    </xf>
    <xf numFmtId="1" fontId="112" fillId="7" borderId="19" xfId="13" applyNumberFormat="1" applyFont="1" applyFill="1" applyBorder="1" applyAlignment="1">
      <alignment horizontal="center" vertical="center" wrapText="1"/>
    </xf>
    <xf numFmtId="167" fontId="112" fillId="7" borderId="19" xfId="14" applyNumberFormat="1" applyFont="1" applyFill="1" applyBorder="1" applyAlignment="1">
      <alignment horizontal="center" vertical="center" wrapText="1"/>
    </xf>
    <xf numFmtId="2" fontId="112" fillId="11" borderId="19" xfId="13" applyNumberFormat="1" applyFont="1" applyFill="1" applyBorder="1" applyAlignment="1">
      <alignment horizontal="center" vertical="center" wrapText="1"/>
    </xf>
    <xf numFmtId="43" fontId="112" fillId="7" borderId="19" xfId="14" applyFont="1" applyFill="1" applyBorder="1" applyAlignment="1">
      <alignment horizontal="center" vertical="center" wrapText="1"/>
    </xf>
    <xf numFmtId="0" fontId="112" fillId="7" borderId="19" xfId="13" applyFont="1" applyFill="1" applyBorder="1" applyAlignment="1">
      <alignment horizontal="center" vertical="center"/>
    </xf>
    <xf numFmtId="2" fontId="65" fillId="22" borderId="63" xfId="13" applyNumberFormat="1" applyFont="1" applyFill="1" applyBorder="1" applyAlignment="1">
      <alignment horizontal="center" vertical="center" wrapText="1"/>
    </xf>
    <xf numFmtId="164" fontId="101" fillId="4" borderId="43" xfId="4" applyFont="1" applyFill="1" applyBorder="1"/>
    <xf numFmtId="2" fontId="104" fillId="4" borderId="5" xfId="0" applyNumberFormat="1" applyFont="1" applyFill="1" applyBorder="1" applyAlignment="1">
      <alignment horizontal="center"/>
    </xf>
    <xf numFmtId="2" fontId="25" fillId="4" borderId="9" xfId="0" applyNumberFormat="1" applyFont="1" applyFill="1" applyBorder="1" applyAlignment="1">
      <alignment horizontal="center"/>
    </xf>
    <xf numFmtId="2" fontId="43" fillId="4" borderId="22" xfId="0" applyNumberFormat="1" applyFont="1" applyFill="1" applyBorder="1" applyAlignment="1">
      <alignment horizontal="center"/>
    </xf>
    <xf numFmtId="164" fontId="101" fillId="5" borderId="15" xfId="4" applyFont="1" applyFill="1" applyBorder="1"/>
    <xf numFmtId="0" fontId="43" fillId="4" borderId="67" xfId="0" applyFont="1" applyFill="1" applyBorder="1"/>
    <xf numFmtId="0" fontId="114" fillId="0" borderId="62" xfId="13" applyFont="1" applyBorder="1" applyAlignment="1">
      <alignment horizontal="center" vertical="center" wrapText="1"/>
    </xf>
    <xf numFmtId="0" fontId="114" fillId="0" borderId="19" xfId="13" applyFont="1" applyBorder="1" applyAlignment="1">
      <alignment horizontal="center" vertical="center" wrapText="1"/>
    </xf>
    <xf numFmtId="0" fontId="115" fillId="0" borderId="19" xfId="13" applyFont="1" applyBorder="1" applyAlignment="1">
      <alignment horizontal="center" vertical="center" wrapText="1"/>
    </xf>
    <xf numFmtId="0" fontId="114" fillId="0" borderId="19" xfId="13" applyFont="1" applyBorder="1" applyAlignment="1">
      <alignment horizontal="center"/>
    </xf>
    <xf numFmtId="2" fontId="114" fillId="7" borderId="33" xfId="13" applyNumberFormat="1" applyFont="1" applyFill="1" applyBorder="1" applyAlignment="1">
      <alignment horizontal="center" vertical="center" wrapText="1"/>
    </xf>
    <xf numFmtId="2" fontId="114" fillId="7" borderId="64" xfId="13" applyNumberFormat="1" applyFont="1" applyFill="1" applyBorder="1" applyAlignment="1">
      <alignment horizontal="center" vertical="center" wrapText="1"/>
    </xf>
    <xf numFmtId="43" fontId="114" fillId="0" borderId="64" xfId="14" applyFont="1" applyFill="1" applyBorder="1" applyAlignment="1">
      <alignment horizontal="center" vertical="center" wrapText="1"/>
    </xf>
    <xf numFmtId="1" fontId="114" fillId="7" borderId="63" xfId="13" applyNumberFormat="1" applyFont="1" applyFill="1" applyBorder="1" applyAlignment="1">
      <alignment horizontal="center" vertical="center" wrapText="1"/>
    </xf>
    <xf numFmtId="1" fontId="114" fillId="7" borderId="64" xfId="13" applyNumberFormat="1" applyFont="1" applyFill="1" applyBorder="1" applyAlignment="1">
      <alignment horizontal="center" vertical="center" wrapText="1"/>
    </xf>
    <xf numFmtId="2" fontId="114" fillId="0" borderId="19" xfId="13" applyNumberFormat="1" applyFont="1" applyBorder="1" applyAlignment="1">
      <alignment horizontal="center" vertical="center" wrapText="1"/>
    </xf>
    <xf numFmtId="1" fontId="114" fillId="0" borderId="9" xfId="13" applyNumberFormat="1" applyFont="1" applyBorder="1" applyAlignment="1">
      <alignment horizontal="center" vertical="center" wrapText="1"/>
    </xf>
    <xf numFmtId="43" fontId="114" fillId="0" borderId="9" xfId="14" applyFont="1" applyFill="1" applyBorder="1" applyAlignment="1">
      <alignment horizontal="center" vertical="center" wrapText="1"/>
    </xf>
    <xf numFmtId="0" fontId="114" fillId="7" borderId="62" xfId="13" applyFont="1" applyFill="1" applyBorder="1" applyAlignment="1">
      <alignment horizontal="center" vertical="center" wrapText="1"/>
    </xf>
    <xf numFmtId="0" fontId="114" fillId="7" borderId="19" xfId="13" applyFont="1" applyFill="1" applyBorder="1" applyAlignment="1">
      <alignment horizontal="center" vertical="center" wrapText="1"/>
    </xf>
    <xf numFmtId="0" fontId="115" fillId="7" borderId="19" xfId="13" applyFont="1" applyFill="1" applyBorder="1" applyAlignment="1">
      <alignment horizontal="center" vertical="center" wrapText="1"/>
    </xf>
    <xf numFmtId="0" fontId="114" fillId="7" borderId="19" xfId="13" applyFont="1" applyFill="1" applyBorder="1" applyAlignment="1">
      <alignment horizontal="center"/>
    </xf>
    <xf numFmtId="2" fontId="114" fillId="7" borderId="19" xfId="13" applyNumberFormat="1" applyFont="1" applyFill="1" applyBorder="1" applyAlignment="1">
      <alignment horizontal="center" vertical="center" wrapText="1"/>
    </xf>
    <xf numFmtId="1" fontId="114" fillId="7" borderId="19" xfId="13" applyNumberFormat="1" applyFont="1" applyFill="1" applyBorder="1" applyAlignment="1">
      <alignment horizontal="center" vertical="center" wrapText="1"/>
    </xf>
    <xf numFmtId="167" fontId="114" fillId="7" borderId="19" xfId="14" applyNumberFormat="1" applyFont="1" applyFill="1" applyBorder="1" applyAlignment="1">
      <alignment horizontal="center" vertical="center" wrapText="1"/>
    </xf>
    <xf numFmtId="0" fontId="63" fillId="16" borderId="0" xfId="13" applyFont="1" applyFill="1"/>
    <xf numFmtId="1" fontId="112" fillId="0" borderId="9" xfId="13" applyNumberFormat="1" applyFont="1" applyBorder="1" applyAlignment="1">
      <alignment horizontal="center" vertical="center" wrapText="1"/>
    </xf>
    <xf numFmtId="0" fontId="116" fillId="7" borderId="0" xfId="13" applyFont="1" applyFill="1"/>
    <xf numFmtId="0" fontId="112" fillId="0" borderId="62" xfId="13" applyFont="1" applyBorder="1" applyAlignment="1">
      <alignment horizontal="center" vertical="center" wrapText="1"/>
    </xf>
    <xf numFmtId="0" fontId="112" fillId="0" borderId="19" xfId="13" applyFont="1" applyBorder="1" applyAlignment="1">
      <alignment horizontal="center" vertical="center" wrapText="1"/>
    </xf>
    <xf numFmtId="0" fontId="113" fillId="0" borderId="19" xfId="13" applyFont="1" applyBorder="1" applyAlignment="1">
      <alignment horizontal="center" vertical="center" wrapText="1"/>
    </xf>
    <xf numFmtId="0" fontId="112" fillId="0" borderId="19" xfId="13" applyFont="1" applyBorder="1" applyAlignment="1">
      <alignment horizontal="center"/>
    </xf>
    <xf numFmtId="2" fontId="112" fillId="7" borderId="33" xfId="13" applyNumberFormat="1" applyFont="1" applyFill="1" applyBorder="1" applyAlignment="1">
      <alignment horizontal="center" vertical="center" wrapText="1"/>
    </xf>
    <xf numFmtId="1" fontId="112" fillId="7" borderId="64" xfId="13" applyNumberFormat="1" applyFont="1" applyFill="1" applyBorder="1" applyAlignment="1">
      <alignment horizontal="center" vertical="center" wrapText="1"/>
    </xf>
    <xf numFmtId="43" fontId="112" fillId="0" borderId="64" xfId="14" applyFont="1" applyFill="1" applyBorder="1" applyAlignment="1">
      <alignment horizontal="center" vertical="center" wrapText="1"/>
    </xf>
    <xf numFmtId="2" fontId="43" fillId="4" borderId="70" xfId="0" applyNumberFormat="1" applyFont="1" applyFill="1" applyBorder="1" applyAlignment="1">
      <alignment horizontal="center"/>
    </xf>
    <xf numFmtId="0" fontId="103" fillId="5" borderId="49" xfId="0" applyFont="1" applyFill="1" applyBorder="1" applyAlignment="1">
      <alignment horizontal="center"/>
    </xf>
    <xf numFmtId="164" fontId="101" fillId="5" borderId="59" xfId="4" applyFont="1" applyFill="1" applyBorder="1"/>
    <xf numFmtId="49" fontId="43" fillId="4" borderId="19" xfId="0" applyNumberFormat="1" applyFont="1" applyFill="1" applyBorder="1"/>
    <xf numFmtId="0" fontId="103" fillId="5" borderId="31" xfId="0" applyFont="1" applyFill="1" applyBorder="1" applyAlignment="1">
      <alignment horizontal="center"/>
    </xf>
    <xf numFmtId="0" fontId="114" fillId="7" borderId="19" xfId="13" applyFont="1" applyFill="1" applyBorder="1" applyAlignment="1">
      <alignment horizontal="center" vertical="center"/>
    </xf>
    <xf numFmtId="0" fontId="114" fillId="0" borderId="19" xfId="13" applyFont="1" applyBorder="1" applyAlignment="1">
      <alignment horizontal="center" vertical="center"/>
    </xf>
    <xf numFmtId="0" fontId="109" fillId="7" borderId="33" xfId="13" applyFont="1" applyFill="1" applyBorder="1" applyAlignment="1">
      <alignment horizontal="center" vertical="center"/>
    </xf>
    <xf numFmtId="43" fontId="114" fillId="7" borderId="64" xfId="14" applyFont="1" applyFill="1" applyBorder="1" applyAlignment="1">
      <alignment horizontal="center" vertical="center" wrapText="1"/>
    </xf>
    <xf numFmtId="1" fontId="114" fillId="0" borderId="19" xfId="13" applyNumberFormat="1" applyFont="1" applyBorder="1" applyAlignment="1">
      <alignment horizontal="center" vertical="center" wrapText="1"/>
    </xf>
    <xf numFmtId="43" fontId="114" fillId="0" borderId="19" xfId="14" applyFont="1" applyFill="1" applyBorder="1" applyAlignment="1">
      <alignment horizontal="center" vertical="center" wrapText="1"/>
    </xf>
    <xf numFmtId="43" fontId="114" fillId="7" borderId="19" xfId="14" applyFont="1" applyFill="1" applyBorder="1" applyAlignment="1">
      <alignment horizontal="center" vertical="center" wrapText="1"/>
    </xf>
    <xf numFmtId="0" fontId="114" fillId="11" borderId="19" xfId="13" applyFont="1" applyFill="1" applyBorder="1" applyAlignment="1">
      <alignment horizontal="center" vertical="center" wrapText="1"/>
    </xf>
    <xf numFmtId="0" fontId="115" fillId="11" borderId="19" xfId="13" applyFont="1" applyFill="1" applyBorder="1" applyAlignment="1">
      <alignment horizontal="center" vertical="center" wrapText="1"/>
    </xf>
    <xf numFmtId="167" fontId="114" fillId="11" borderId="19" xfId="14" applyNumberFormat="1" applyFont="1" applyFill="1" applyBorder="1" applyAlignment="1">
      <alignment horizontal="center" vertical="center" wrapText="1"/>
    </xf>
    <xf numFmtId="0" fontId="120" fillId="0" borderId="0" xfId="13" applyFont="1"/>
    <xf numFmtId="2" fontId="114" fillId="11" borderId="19" xfId="13" applyNumberFormat="1" applyFont="1" applyFill="1" applyBorder="1" applyAlignment="1">
      <alignment horizontal="center" vertical="center" wrapText="1"/>
    </xf>
    <xf numFmtId="1" fontId="114" fillId="11" borderId="19" xfId="13" applyNumberFormat="1" applyFont="1" applyFill="1" applyBorder="1" applyAlignment="1">
      <alignment horizontal="center" vertical="center" wrapText="1"/>
    </xf>
    <xf numFmtId="166" fontId="114" fillId="7" borderId="19" xfId="13" applyNumberFormat="1" applyFont="1" applyFill="1" applyBorder="1" applyAlignment="1">
      <alignment horizontal="center" vertical="center" wrapText="1"/>
    </xf>
    <xf numFmtId="0" fontId="114" fillId="7" borderId="61" xfId="13" applyFont="1" applyFill="1" applyBorder="1" applyAlignment="1">
      <alignment horizontal="center" vertical="center" wrapText="1"/>
    </xf>
    <xf numFmtId="49" fontId="114" fillId="7" borderId="19" xfId="13" applyNumberFormat="1" applyFont="1" applyFill="1" applyBorder="1" applyAlignment="1">
      <alignment horizontal="center" vertical="center" wrapText="1"/>
    </xf>
    <xf numFmtId="0" fontId="124" fillId="4" borderId="46" xfId="0" applyFont="1" applyFill="1" applyBorder="1"/>
    <xf numFmtId="0" fontId="124" fillId="4" borderId="42" xfId="0" applyFont="1" applyFill="1" applyBorder="1"/>
    <xf numFmtId="0" fontId="77" fillId="4" borderId="42" xfId="0" applyFont="1" applyFill="1" applyBorder="1"/>
    <xf numFmtId="0" fontId="77" fillId="4" borderId="42" xfId="0" applyFont="1" applyFill="1" applyBorder="1" applyAlignment="1">
      <alignment vertical="center"/>
    </xf>
    <xf numFmtId="0" fontId="124" fillId="4" borderId="45" xfId="0" applyFont="1" applyFill="1" applyBorder="1"/>
    <xf numFmtId="164" fontId="101" fillId="5" borderId="37" xfId="4" applyFont="1" applyFill="1" applyBorder="1"/>
    <xf numFmtId="0" fontId="103" fillId="5" borderId="19" xfId="0" applyFont="1" applyFill="1" applyBorder="1" applyAlignment="1">
      <alignment horizontal="center" wrapText="1"/>
    </xf>
    <xf numFmtId="0" fontId="77" fillId="4" borderId="41" xfId="0" applyFont="1" applyFill="1" applyBorder="1"/>
    <xf numFmtId="0" fontId="77" fillId="4" borderId="48" xfId="0" applyFont="1" applyFill="1" applyBorder="1"/>
    <xf numFmtId="2" fontId="43" fillId="4" borderId="39" xfId="0" applyNumberFormat="1" applyFont="1" applyFill="1" applyBorder="1" applyAlignment="1">
      <alignment horizontal="center"/>
    </xf>
    <xf numFmtId="0" fontId="124" fillId="4" borderId="41" xfId="0" applyFont="1" applyFill="1" applyBorder="1"/>
    <xf numFmtId="0" fontId="77" fillId="4" borderId="42" xfId="0" applyFont="1" applyFill="1" applyBorder="1" applyAlignment="1">
      <alignment vertical="top"/>
    </xf>
    <xf numFmtId="2" fontId="43" fillId="4" borderId="49" xfId="0" applyNumberFormat="1" applyFont="1" applyFill="1" applyBorder="1" applyAlignment="1">
      <alignment horizontal="center"/>
    </xf>
    <xf numFmtId="0" fontId="124" fillId="4" borderId="19" xfId="0" applyFont="1" applyFill="1" applyBorder="1"/>
    <xf numFmtId="0" fontId="43" fillId="4" borderId="33" xfId="0" applyFont="1" applyFill="1" applyBorder="1"/>
    <xf numFmtId="2" fontId="43" fillId="8" borderId="64" xfId="0" applyNumberFormat="1" applyFont="1" applyFill="1" applyBorder="1" applyAlignment="1">
      <alignment horizontal="center"/>
    </xf>
    <xf numFmtId="0" fontId="124" fillId="4" borderId="42" xfId="0" applyFont="1" applyFill="1" applyBorder="1" applyAlignment="1">
      <alignment vertical="top"/>
    </xf>
    <xf numFmtId="0" fontId="124" fillId="4" borderId="48" xfId="0" applyFont="1" applyFill="1" applyBorder="1"/>
    <xf numFmtId="0" fontId="124" fillId="4" borderId="9" xfId="0" applyFont="1" applyFill="1" applyBorder="1"/>
    <xf numFmtId="2" fontId="43" fillId="8" borderId="51" xfId="0" applyNumberFormat="1" applyFont="1" applyFill="1" applyBorder="1" applyAlignment="1">
      <alignment horizontal="center"/>
    </xf>
    <xf numFmtId="0" fontId="43" fillId="4" borderId="19" xfId="0" applyFont="1" applyFill="1" applyBorder="1" applyAlignment="1">
      <alignment vertical="center"/>
    </xf>
    <xf numFmtId="0" fontId="25" fillId="4" borderId="19" xfId="0" applyFont="1" applyFill="1" applyBorder="1" applyAlignment="1">
      <alignment vertical="center"/>
    </xf>
    <xf numFmtId="0" fontId="124" fillId="4" borderId="42" xfId="0" applyFont="1" applyFill="1" applyBorder="1" applyAlignment="1">
      <alignment vertical="center"/>
    </xf>
    <xf numFmtId="0" fontId="128" fillId="4" borderId="45" xfId="0" applyFont="1" applyFill="1" applyBorder="1"/>
    <xf numFmtId="0" fontId="77" fillId="4" borderId="9" xfId="0" applyFont="1" applyFill="1" applyBorder="1"/>
    <xf numFmtId="4" fontId="101" fillId="5" borderId="54" xfId="0" applyNumberFormat="1" applyFont="1" applyFill="1" applyBorder="1"/>
    <xf numFmtId="0" fontId="124" fillId="4" borderId="45" xfId="0" applyFont="1" applyFill="1" applyBorder="1" applyAlignment="1">
      <alignment vertical="center"/>
    </xf>
    <xf numFmtId="0" fontId="77" fillId="4" borderId="45" xfId="0" applyFont="1" applyFill="1" applyBorder="1"/>
    <xf numFmtId="0" fontId="129" fillId="4" borderId="19" xfId="0" applyFont="1" applyFill="1" applyBorder="1" applyAlignment="1">
      <alignment horizontal="center"/>
    </xf>
    <xf numFmtId="0" fontId="129" fillId="4" borderId="22" xfId="0" applyFont="1" applyFill="1" applyBorder="1" applyAlignment="1">
      <alignment horizontal="center"/>
    </xf>
    <xf numFmtId="0" fontId="129" fillId="4" borderId="5" xfId="0" applyFont="1" applyFill="1" applyBorder="1" applyAlignment="1">
      <alignment horizontal="center"/>
    </xf>
    <xf numFmtId="0" fontId="130" fillId="4" borderId="33" xfId="0" applyFont="1" applyFill="1" applyBorder="1" applyAlignment="1">
      <alignment horizontal="center"/>
    </xf>
    <xf numFmtId="0" fontId="129" fillId="4" borderId="33" xfId="0" applyFont="1" applyFill="1" applyBorder="1" applyAlignment="1">
      <alignment horizontal="center"/>
    </xf>
    <xf numFmtId="0" fontId="131" fillId="4" borderId="19" xfId="0" applyFont="1" applyFill="1" applyBorder="1" applyAlignment="1">
      <alignment horizontal="center"/>
    </xf>
    <xf numFmtId="0" fontId="131" fillId="4" borderId="22" xfId="0" applyFont="1" applyFill="1" applyBorder="1" applyAlignment="1">
      <alignment horizontal="center"/>
    </xf>
    <xf numFmtId="0" fontId="131" fillId="4" borderId="5" xfId="0" applyFont="1" applyFill="1" applyBorder="1" applyAlignment="1">
      <alignment horizontal="center"/>
    </xf>
    <xf numFmtId="0" fontId="132" fillId="4" borderId="22" xfId="0" applyFont="1" applyFill="1" applyBorder="1" applyAlignment="1">
      <alignment horizontal="center"/>
    </xf>
    <xf numFmtId="0" fontId="131" fillId="4" borderId="30" xfId="0" applyFont="1" applyFill="1" applyBorder="1" applyAlignment="1">
      <alignment horizontal="center"/>
    </xf>
    <xf numFmtId="0" fontId="132" fillId="4" borderId="19" xfId="0" applyFont="1" applyFill="1" applyBorder="1" applyAlignment="1">
      <alignment horizontal="center"/>
    </xf>
    <xf numFmtId="0" fontId="131" fillId="4" borderId="21" xfId="0" applyFont="1" applyFill="1" applyBorder="1" applyAlignment="1">
      <alignment horizontal="center"/>
    </xf>
    <xf numFmtId="0" fontId="131" fillId="4" borderId="32" xfId="0" applyFont="1" applyFill="1" applyBorder="1" applyAlignment="1">
      <alignment horizontal="center"/>
    </xf>
    <xf numFmtId="0" fontId="132" fillId="5" borderId="19" xfId="0" applyFont="1" applyFill="1" applyBorder="1" applyAlignment="1">
      <alignment horizontal="center"/>
    </xf>
    <xf numFmtId="0" fontId="131" fillId="4" borderId="33" xfId="0" applyFont="1" applyFill="1" applyBorder="1" applyAlignment="1">
      <alignment horizontal="center"/>
    </xf>
    <xf numFmtId="0" fontId="131" fillId="4" borderId="3" xfId="0" applyFont="1" applyFill="1" applyBorder="1" applyAlignment="1">
      <alignment horizontal="center"/>
    </xf>
    <xf numFmtId="0" fontId="131" fillId="4" borderId="39" xfId="0" applyFont="1" applyFill="1" applyBorder="1" applyAlignment="1">
      <alignment horizontal="center"/>
    </xf>
    <xf numFmtId="0" fontId="132" fillId="4" borderId="7" xfId="0" applyFont="1" applyFill="1" applyBorder="1" applyAlignment="1">
      <alignment horizontal="center"/>
    </xf>
    <xf numFmtId="0" fontId="132" fillId="4" borderId="30" xfId="0" applyFont="1" applyFill="1" applyBorder="1" applyAlignment="1">
      <alignment horizontal="center"/>
    </xf>
    <xf numFmtId="0" fontId="129" fillId="4" borderId="31" xfId="0" applyFont="1" applyFill="1" applyBorder="1" applyAlignment="1">
      <alignment horizontal="center"/>
    </xf>
    <xf numFmtId="0" fontId="130" fillId="4" borderId="5" xfId="0" applyFont="1" applyFill="1" applyBorder="1" applyAlignment="1">
      <alignment horizontal="center"/>
    </xf>
    <xf numFmtId="0" fontId="129" fillId="4" borderId="7" xfId="0" applyFont="1" applyFill="1" applyBorder="1" applyAlignment="1">
      <alignment horizontal="center"/>
    </xf>
    <xf numFmtId="0" fontId="130" fillId="4" borderId="32" xfId="0" applyFont="1" applyFill="1" applyBorder="1" applyAlignment="1">
      <alignment horizontal="center"/>
    </xf>
    <xf numFmtId="0" fontId="129" fillId="4" borderId="6" xfId="0" applyFont="1" applyFill="1" applyBorder="1" applyAlignment="1">
      <alignment horizontal="center"/>
    </xf>
    <xf numFmtId="0" fontId="129" fillId="4" borderId="39" xfId="0" applyFont="1" applyFill="1" applyBorder="1" applyAlignment="1">
      <alignment horizontal="center"/>
    </xf>
    <xf numFmtId="0" fontId="130" fillId="4" borderId="39" xfId="0" applyFont="1" applyFill="1" applyBorder="1" applyAlignment="1">
      <alignment horizontal="center"/>
    </xf>
    <xf numFmtId="0" fontId="132" fillId="5" borderId="49" xfId="0" applyFont="1" applyFill="1" applyBorder="1" applyAlignment="1">
      <alignment horizontal="center"/>
    </xf>
    <xf numFmtId="0" fontId="130" fillId="4" borderId="7" xfId="0" applyFont="1" applyFill="1" applyBorder="1" applyAlignment="1">
      <alignment horizontal="center"/>
    </xf>
    <xf numFmtId="0" fontId="130" fillId="4" borderId="22" xfId="0" applyFont="1" applyFill="1" applyBorder="1" applyAlignment="1">
      <alignment horizontal="center"/>
    </xf>
    <xf numFmtId="0" fontId="131" fillId="5" borderId="7" xfId="0" applyFont="1" applyFill="1" applyBorder="1" applyAlignment="1">
      <alignment horizontal="center"/>
    </xf>
    <xf numFmtId="0" fontId="129" fillId="4" borderId="30" xfId="0" applyFont="1" applyFill="1" applyBorder="1" applyAlignment="1">
      <alignment horizontal="center"/>
    </xf>
    <xf numFmtId="0" fontId="132" fillId="5" borderId="5" xfId="0" applyFont="1" applyFill="1" applyBorder="1" applyAlignment="1">
      <alignment horizontal="center"/>
    </xf>
    <xf numFmtId="0" fontId="130" fillId="4" borderId="19" xfId="0" applyFont="1" applyFill="1" applyBorder="1" applyAlignment="1">
      <alignment horizontal="center"/>
    </xf>
    <xf numFmtId="0" fontId="132" fillId="8" borderId="28" xfId="0" applyFont="1" applyFill="1" applyBorder="1" applyAlignment="1">
      <alignment horizontal="center"/>
    </xf>
    <xf numFmtId="0" fontId="130" fillId="4" borderId="6" xfId="0" applyFont="1" applyFill="1" applyBorder="1" applyAlignment="1">
      <alignment horizontal="center"/>
    </xf>
    <xf numFmtId="0" fontId="129" fillId="4" borderId="6" xfId="0" applyFont="1" applyFill="1" applyBorder="1" applyAlignment="1">
      <alignment horizontal="center" vertical="top"/>
    </xf>
    <xf numFmtId="0" fontId="132" fillId="5" borderId="5" xfId="0" applyFont="1" applyFill="1" applyBorder="1" applyAlignment="1">
      <alignment horizontal="center" vertical="center"/>
    </xf>
    <xf numFmtId="0" fontId="132" fillId="4" borderId="5" xfId="0" applyFont="1" applyFill="1" applyBorder="1" applyAlignment="1">
      <alignment horizontal="center"/>
    </xf>
    <xf numFmtId="0" fontId="132" fillId="4" borderId="6" xfId="0" applyFont="1" applyFill="1" applyBorder="1" applyAlignment="1">
      <alignment horizontal="center"/>
    </xf>
    <xf numFmtId="0" fontId="132" fillId="4" borderId="39" xfId="0" applyFont="1" applyFill="1" applyBorder="1" applyAlignment="1">
      <alignment horizontal="center"/>
    </xf>
    <xf numFmtId="0" fontId="132" fillId="4" borderId="31" xfId="0" applyFont="1" applyFill="1" applyBorder="1" applyAlignment="1">
      <alignment horizontal="center"/>
    </xf>
    <xf numFmtId="0" fontId="131" fillId="4" borderId="6" xfId="0" applyFont="1" applyFill="1" applyBorder="1" applyAlignment="1">
      <alignment horizontal="center"/>
    </xf>
    <xf numFmtId="0" fontId="132" fillId="5" borderId="6" xfId="0" applyFont="1" applyFill="1" applyBorder="1" applyAlignment="1">
      <alignment horizontal="center"/>
    </xf>
    <xf numFmtId="0" fontId="131" fillId="4" borderId="7" xfId="0" applyFont="1" applyFill="1" applyBorder="1" applyAlignment="1">
      <alignment horizontal="center"/>
    </xf>
    <xf numFmtId="0" fontId="131" fillId="4" borderId="5" xfId="0" applyFont="1" applyFill="1" applyBorder="1" applyAlignment="1">
      <alignment horizontal="center" vertical="center"/>
    </xf>
    <xf numFmtId="0" fontId="131" fillId="4" borderId="24" xfId="0" applyFont="1" applyFill="1" applyBorder="1" applyAlignment="1">
      <alignment horizontal="center" vertical="center"/>
    </xf>
    <xf numFmtId="0" fontId="132" fillId="4" borderId="24" xfId="0" applyFont="1" applyFill="1" applyBorder="1" applyAlignment="1">
      <alignment horizontal="center" vertical="center"/>
    </xf>
    <xf numFmtId="0" fontId="132" fillId="4" borderId="5" xfId="0" applyFont="1" applyFill="1" applyBorder="1" applyAlignment="1">
      <alignment horizontal="center" vertical="center"/>
    </xf>
    <xf numFmtId="0" fontId="132" fillId="4" borderId="19" xfId="0" applyFont="1" applyFill="1" applyBorder="1" applyAlignment="1">
      <alignment horizontal="center" vertical="center"/>
    </xf>
    <xf numFmtId="0" fontId="131" fillId="4" borderId="31" xfId="0" applyFont="1" applyFill="1" applyBorder="1" applyAlignment="1">
      <alignment horizontal="center" vertical="center"/>
    </xf>
    <xf numFmtId="0" fontId="132" fillId="4" borderId="39" xfId="0" applyFont="1" applyFill="1" applyBorder="1" applyAlignment="1">
      <alignment horizontal="center" vertical="center"/>
    </xf>
    <xf numFmtId="0" fontId="131" fillId="4" borderId="31" xfId="0" applyFont="1" applyFill="1" applyBorder="1" applyAlignment="1">
      <alignment horizontal="center"/>
    </xf>
    <xf numFmtId="0" fontId="77" fillId="4" borderId="45" xfId="0" applyFont="1" applyFill="1" applyBorder="1" applyAlignment="1">
      <alignment vertical="top"/>
    </xf>
    <xf numFmtId="0" fontId="77" fillId="4" borderId="44" xfId="0" applyFont="1" applyFill="1" applyBorder="1"/>
    <xf numFmtId="0" fontId="130" fillId="4" borderId="6" xfId="0" applyFont="1" applyFill="1" applyBorder="1" applyAlignment="1">
      <alignment horizontal="center" vertical="center"/>
    </xf>
    <xf numFmtId="0" fontId="129" fillId="4" borderId="6" xfId="0" applyFont="1" applyFill="1" applyBorder="1" applyAlignment="1">
      <alignment horizontal="center" vertical="center"/>
    </xf>
    <xf numFmtId="0" fontId="43" fillId="5" borderId="46" xfId="0" applyFont="1" applyFill="1" applyBorder="1" applyAlignment="1">
      <alignment horizontal="left" vertical="center"/>
    </xf>
    <xf numFmtId="2" fontId="43" fillId="8" borderId="21" xfId="0" applyNumberFormat="1" applyFont="1" applyFill="1" applyBorder="1" applyAlignment="1">
      <alignment horizontal="center"/>
    </xf>
    <xf numFmtId="0" fontId="24" fillId="5" borderId="21" xfId="0" applyFont="1" applyFill="1" applyBorder="1" applyAlignment="1">
      <alignment horizontal="center" vertical="center"/>
    </xf>
    <xf numFmtId="164" fontId="19" fillId="5" borderId="21" xfId="4" applyFont="1" applyFill="1" applyBorder="1"/>
    <xf numFmtId="0" fontId="129" fillId="4" borderId="32" xfId="0" applyFont="1" applyFill="1" applyBorder="1" applyAlignment="1">
      <alignment horizontal="center"/>
    </xf>
    <xf numFmtId="0" fontId="24" fillId="5" borderId="33" xfId="0" applyFont="1" applyFill="1" applyBorder="1" applyAlignment="1">
      <alignment horizontal="center" vertical="center"/>
    </xf>
    <xf numFmtId="2" fontId="25" fillId="23" borderId="5" xfId="0" applyNumberFormat="1" applyFont="1" applyFill="1" applyBorder="1" applyAlignment="1">
      <alignment horizontal="center"/>
    </xf>
    <xf numFmtId="2" fontId="43" fillId="23" borderId="5" xfId="0" applyNumberFormat="1" applyFont="1" applyFill="1" applyBorder="1" applyAlignment="1">
      <alignment horizontal="center"/>
    </xf>
    <xf numFmtId="2" fontId="43" fillId="23" borderId="6" xfId="0" applyNumberFormat="1" applyFont="1" applyFill="1" applyBorder="1" applyAlignment="1">
      <alignment horizontal="center"/>
    </xf>
    <xf numFmtId="2" fontId="43" fillId="23" borderId="19" xfId="0" applyNumberFormat="1" applyFont="1" applyFill="1" applyBorder="1" applyAlignment="1">
      <alignment horizontal="center" vertical="center"/>
    </xf>
    <xf numFmtId="2" fontId="43" fillId="23" borderId="19" xfId="0" applyNumberFormat="1" applyFont="1" applyFill="1" applyBorder="1" applyAlignment="1">
      <alignment horizontal="center"/>
    </xf>
    <xf numFmtId="2" fontId="25" fillId="23" borderId="19" xfId="0" applyNumberFormat="1" applyFont="1" applyFill="1" applyBorder="1" applyAlignment="1">
      <alignment horizontal="center"/>
    </xf>
    <xf numFmtId="2" fontId="43" fillId="23" borderId="31" xfId="0" applyNumberFormat="1" applyFont="1" applyFill="1" applyBorder="1" applyAlignment="1">
      <alignment horizontal="center"/>
    </xf>
    <xf numFmtId="2" fontId="25" fillId="23" borderId="6" xfId="0" applyNumberFormat="1" applyFont="1" applyFill="1" applyBorder="1" applyAlignment="1">
      <alignment horizontal="center"/>
    </xf>
    <xf numFmtId="2" fontId="25" fillId="23" borderId="31" xfId="0" applyNumberFormat="1" applyFont="1" applyFill="1" applyBorder="1" applyAlignment="1">
      <alignment horizontal="center" vertical="top"/>
    </xf>
    <xf numFmtId="2" fontId="25" fillId="23" borderId="5" xfId="0" applyNumberFormat="1" applyFont="1" applyFill="1" applyBorder="1" applyAlignment="1">
      <alignment horizontal="center" vertical="top"/>
    </xf>
    <xf numFmtId="2" fontId="43" fillId="23" borderId="7" xfId="0" applyNumberFormat="1" applyFont="1" applyFill="1" applyBorder="1" applyAlignment="1">
      <alignment horizontal="center" vertical="top"/>
    </xf>
    <xf numFmtId="2" fontId="25" fillId="23" borderId="7" xfId="0" applyNumberFormat="1" applyFont="1" applyFill="1" applyBorder="1" applyAlignment="1">
      <alignment horizontal="center" vertical="top"/>
    </xf>
    <xf numFmtId="2" fontId="25" fillId="23" borderId="31" xfId="0" applyNumberFormat="1" applyFont="1" applyFill="1" applyBorder="1" applyAlignment="1">
      <alignment horizontal="center"/>
    </xf>
    <xf numFmtId="0" fontId="77" fillId="4" borderId="19" xfId="0" applyFont="1" applyFill="1" applyBorder="1"/>
    <xf numFmtId="2" fontId="25" fillId="23" borderId="39" xfId="0" applyNumberFormat="1" applyFont="1" applyFill="1" applyBorder="1" applyAlignment="1">
      <alignment horizontal="center"/>
    </xf>
    <xf numFmtId="0" fontId="131" fillId="24" borderId="5" xfId="0" applyFont="1" applyFill="1" applyBorder="1" applyAlignment="1">
      <alignment horizontal="center"/>
    </xf>
    <xf numFmtId="0" fontId="77" fillId="4" borderId="41" xfId="0" applyFont="1" applyFill="1" applyBorder="1" applyAlignment="1">
      <alignment vertical="center"/>
    </xf>
    <xf numFmtId="0" fontId="25" fillId="4" borderId="46" xfId="0" applyFont="1" applyFill="1" applyBorder="1" applyAlignment="1">
      <alignment vertical="top"/>
    </xf>
    <xf numFmtId="0" fontId="77" fillId="4" borderId="46" xfId="0" applyFont="1" applyFill="1" applyBorder="1"/>
    <xf numFmtId="0" fontId="77" fillId="4" borderId="46" xfId="0" applyFont="1" applyFill="1" applyBorder="1" applyAlignment="1">
      <alignment vertical="top"/>
    </xf>
    <xf numFmtId="2" fontId="43" fillId="8" borderId="28" xfId="0" applyNumberFormat="1" applyFont="1" applyFill="1" applyBorder="1" applyAlignment="1">
      <alignment horizontal="center" vertical="center"/>
    </xf>
    <xf numFmtId="2" fontId="43" fillId="23" borderId="7" xfId="0" applyNumberFormat="1" applyFont="1" applyFill="1" applyBorder="1" applyAlignment="1">
      <alignment horizontal="center"/>
    </xf>
    <xf numFmtId="2" fontId="25" fillId="23" borderId="7" xfId="0" applyNumberFormat="1" applyFont="1" applyFill="1" applyBorder="1" applyAlignment="1">
      <alignment horizontal="center"/>
    </xf>
    <xf numFmtId="2" fontId="109" fillId="0" borderId="19" xfId="13" applyNumberFormat="1" applyFont="1" applyBorder="1" applyAlignment="1">
      <alignment horizontal="center" wrapText="1"/>
    </xf>
    <xf numFmtId="2" fontId="114" fillId="7" borderId="9" xfId="13" applyNumberFormat="1" applyFont="1" applyFill="1" applyBorder="1" applyAlignment="1">
      <alignment horizontal="center" vertical="center" wrapText="1"/>
    </xf>
    <xf numFmtId="0" fontId="69" fillId="11" borderId="0" xfId="13" applyFont="1" applyFill="1" applyAlignment="1">
      <alignment vertical="center"/>
    </xf>
    <xf numFmtId="0" fontId="115" fillId="7" borderId="62" xfId="13" applyFont="1" applyFill="1" applyBorder="1" applyAlignment="1">
      <alignment horizontal="center" vertical="center" wrapText="1"/>
    </xf>
    <xf numFmtId="0" fontId="115" fillId="7" borderId="19" xfId="13" applyFont="1" applyFill="1" applyBorder="1" applyAlignment="1">
      <alignment horizontal="center"/>
    </xf>
    <xf numFmtId="2" fontId="115" fillId="0" borderId="19" xfId="13" applyNumberFormat="1" applyFont="1" applyBorder="1" applyAlignment="1">
      <alignment horizontal="center" vertical="center" wrapText="1"/>
    </xf>
    <xf numFmtId="2" fontId="115" fillId="7" borderId="19" xfId="13" applyNumberFormat="1" applyFont="1" applyFill="1" applyBorder="1" applyAlignment="1">
      <alignment horizontal="center" vertical="center" wrapText="1"/>
    </xf>
    <xf numFmtId="1" fontId="115" fillId="7" borderId="19" xfId="13" applyNumberFormat="1" applyFont="1" applyFill="1" applyBorder="1" applyAlignment="1">
      <alignment horizontal="center" vertical="center" wrapText="1"/>
    </xf>
    <xf numFmtId="43" fontId="115" fillId="7" borderId="19" xfId="14" applyFont="1" applyFill="1" applyBorder="1" applyAlignment="1">
      <alignment horizontal="center" vertical="center" wrapText="1"/>
    </xf>
    <xf numFmtId="0" fontId="110" fillId="7" borderId="19" xfId="13" applyFont="1" applyFill="1" applyBorder="1" applyAlignment="1">
      <alignment horizontal="center" vertical="center"/>
    </xf>
    <xf numFmtId="1" fontId="114" fillId="7" borderId="9" xfId="13" applyNumberFormat="1" applyFont="1" applyFill="1" applyBorder="1" applyAlignment="1">
      <alignment horizontal="center" vertical="center" wrapText="1"/>
    </xf>
    <xf numFmtId="2" fontId="43" fillId="23" borderId="70" xfId="0" applyNumberFormat="1" applyFont="1" applyFill="1" applyBorder="1" applyAlignment="1">
      <alignment horizontal="center"/>
    </xf>
    <xf numFmtId="0" fontId="137" fillId="4" borderId="48" xfId="0" applyFont="1" applyFill="1" applyBorder="1"/>
    <xf numFmtId="0" fontId="137" fillId="4" borderId="42" xfId="0" applyFont="1" applyFill="1" applyBorder="1"/>
    <xf numFmtId="0" fontId="17" fillId="0" borderId="3" xfId="0" applyFont="1" applyBorder="1" applyAlignment="1">
      <alignment horizontal="left" vertical="center"/>
    </xf>
    <xf numFmtId="0" fontId="96" fillId="5" borderId="36" xfId="0" applyFont="1" applyFill="1" applyBorder="1" applyAlignment="1">
      <alignment horizontal="center"/>
    </xf>
    <xf numFmtId="0" fontId="96" fillId="5" borderId="38" xfId="0" applyFont="1" applyFill="1" applyBorder="1" applyAlignment="1">
      <alignment horizontal="center"/>
    </xf>
    <xf numFmtId="0" fontId="47" fillId="5" borderId="49" xfId="0" applyFont="1" applyFill="1" applyBorder="1" applyAlignment="1">
      <alignment horizontal="center" vertical="center"/>
    </xf>
    <xf numFmtId="0" fontId="47" fillId="5" borderId="6" xfId="0" applyFont="1" applyFill="1" applyBorder="1" applyAlignment="1">
      <alignment horizontal="center" vertical="center"/>
    </xf>
    <xf numFmtId="0" fontId="73" fillId="5" borderId="31" xfId="0" applyFont="1" applyFill="1" applyBorder="1" applyAlignment="1">
      <alignment horizontal="center" vertical="center"/>
    </xf>
    <xf numFmtId="0" fontId="73" fillId="5" borderId="39" xfId="0" applyFont="1" applyFill="1" applyBorder="1" applyAlignment="1">
      <alignment horizontal="center" vertical="center"/>
    </xf>
    <xf numFmtId="0" fontId="23" fillId="5" borderId="37" xfId="0" applyFont="1" applyFill="1" applyBorder="1" applyAlignment="1">
      <alignment horizontal="center" vertical="center"/>
    </xf>
    <xf numFmtId="0" fontId="23" fillId="5" borderId="40" xfId="0" applyFont="1" applyFill="1" applyBorder="1" applyAlignment="1">
      <alignment horizontal="center" vertical="center"/>
    </xf>
    <xf numFmtId="49" fontId="98" fillId="5" borderId="16" xfId="0" applyNumberFormat="1" applyFont="1" applyFill="1" applyBorder="1"/>
    <xf numFmtId="49" fontId="50" fillId="5" borderId="17" xfId="0" applyNumberFormat="1" applyFont="1" applyFill="1" applyBorder="1"/>
    <xf numFmtId="49" fontId="50" fillId="5" borderId="18" xfId="0" applyNumberFormat="1" applyFont="1" applyFill="1" applyBorder="1"/>
    <xf numFmtId="0" fontId="78" fillId="5" borderId="13" xfId="0" applyFont="1" applyFill="1" applyBorder="1" applyAlignment="1">
      <alignment horizontal="center" vertical="center"/>
    </xf>
    <xf numFmtId="0" fontId="79" fillId="5" borderId="0" xfId="0" applyFont="1" applyFill="1" applyAlignment="1">
      <alignment horizontal="center" vertical="center"/>
    </xf>
    <xf numFmtId="0" fontId="79" fillId="5" borderId="14" xfId="0" applyFont="1" applyFill="1" applyBorder="1" applyAlignment="1">
      <alignment horizontal="center" vertical="center"/>
    </xf>
    <xf numFmtId="0" fontId="21" fillId="19" borderId="8" xfId="0" applyFont="1" applyFill="1" applyBorder="1" applyAlignment="1">
      <alignment horizontal="center" vertical="center"/>
    </xf>
    <xf numFmtId="0" fontId="21" fillId="19" borderId="34" xfId="0" applyFont="1" applyFill="1" applyBorder="1" applyAlignment="1">
      <alignment horizontal="center" vertical="center"/>
    </xf>
    <xf numFmtId="0" fontId="21" fillId="19" borderId="35" xfId="0" applyFont="1" applyFill="1" applyBorder="1" applyAlignment="1">
      <alignment horizontal="center" vertical="center"/>
    </xf>
    <xf numFmtId="0" fontId="90" fillId="5" borderId="11" xfId="0" applyFont="1" applyFill="1" applyBorder="1"/>
    <xf numFmtId="0" fontId="90" fillId="5" borderId="1" xfId="0" applyFont="1" applyFill="1" applyBorder="1"/>
    <xf numFmtId="0" fontId="90" fillId="5" borderId="12" xfId="0" applyFont="1" applyFill="1" applyBorder="1"/>
    <xf numFmtId="0" fontId="88" fillId="5" borderId="13" xfId="0" applyFont="1" applyFill="1" applyBorder="1" applyAlignment="1">
      <alignment vertical="center"/>
    </xf>
    <xf numFmtId="0" fontId="88" fillId="5" borderId="4" xfId="0" applyFont="1" applyFill="1" applyBorder="1" applyAlignment="1">
      <alignment vertical="center"/>
    </xf>
    <xf numFmtId="0" fontId="98" fillId="5" borderId="16" xfId="0" applyFont="1" applyFill="1" applyBorder="1"/>
    <xf numFmtId="0" fontId="98" fillId="5" borderId="17" xfId="0" applyFont="1" applyFill="1" applyBorder="1"/>
    <xf numFmtId="0" fontId="98" fillId="5" borderId="18" xfId="0" applyFont="1" applyFill="1" applyBorder="1"/>
    <xf numFmtId="0" fontId="33" fillId="5" borderId="11" xfId="0" applyFont="1" applyFill="1" applyBorder="1" applyAlignment="1">
      <alignment horizontal="left" vertical="center"/>
    </xf>
    <xf numFmtId="0" fontId="33" fillId="5" borderId="1" xfId="0" applyFont="1" applyFill="1" applyBorder="1" applyAlignment="1">
      <alignment horizontal="left" vertical="center"/>
    </xf>
    <xf numFmtId="0" fontId="33" fillId="5" borderId="12" xfId="0" applyFont="1" applyFill="1" applyBorder="1" applyAlignment="1">
      <alignment horizontal="left" vertical="center"/>
    </xf>
    <xf numFmtId="0" fontId="48" fillId="5" borderId="11" xfId="0" applyFont="1" applyFill="1" applyBorder="1" applyAlignment="1">
      <alignment horizontal="left" vertical="center"/>
    </xf>
    <xf numFmtId="0" fontId="48" fillId="5" borderId="1" xfId="0" applyFont="1" applyFill="1" applyBorder="1" applyAlignment="1">
      <alignment horizontal="left" vertical="center"/>
    </xf>
    <xf numFmtId="0" fontId="48" fillId="5" borderId="12" xfId="0" applyFont="1" applyFill="1" applyBorder="1" applyAlignment="1">
      <alignment horizontal="left" vertical="center"/>
    </xf>
    <xf numFmtId="0" fontId="85" fillId="6" borderId="0" xfId="0" applyFont="1" applyFill="1" applyAlignment="1">
      <alignment horizontal="center" wrapText="1"/>
    </xf>
    <xf numFmtId="0" fontId="40" fillId="5" borderId="13" xfId="0" applyFont="1" applyFill="1" applyBorder="1" applyAlignment="1">
      <alignment horizontal="right" vertical="top"/>
    </xf>
    <xf numFmtId="0" fontId="40" fillId="5" borderId="0" xfId="0" applyFont="1" applyFill="1" applyAlignment="1">
      <alignment horizontal="right" vertical="top"/>
    </xf>
    <xf numFmtId="0" fontId="60" fillId="6" borderId="0" xfId="11" applyFont="1" applyFill="1" applyAlignment="1">
      <alignment horizontal="right" vertical="top"/>
    </xf>
    <xf numFmtId="0" fontId="117" fillId="5" borderId="13" xfId="0" applyFont="1" applyFill="1" applyBorder="1" applyAlignment="1">
      <alignment horizontal="right" vertical="top"/>
    </xf>
    <xf numFmtId="0" fontId="74" fillId="5" borderId="0" xfId="0" applyFont="1" applyFill="1" applyAlignment="1">
      <alignment horizontal="right" vertical="top"/>
    </xf>
    <xf numFmtId="0" fontId="0" fillId="5" borderId="11" xfId="0" applyFill="1" applyBorder="1"/>
    <xf numFmtId="0" fontId="0" fillId="5" borderId="1" xfId="0" applyFill="1" applyBorder="1"/>
    <xf numFmtId="0" fontId="0" fillId="5" borderId="12" xfId="0" applyFill="1" applyBorder="1"/>
    <xf numFmtId="0" fontId="0" fillId="5" borderId="13" xfId="0" applyFill="1" applyBorder="1"/>
    <xf numFmtId="0" fontId="0" fillId="5" borderId="0" xfId="0" applyFill="1"/>
    <xf numFmtId="0" fontId="0" fillId="5" borderId="14" xfId="0" applyFill="1" applyBorder="1"/>
    <xf numFmtId="0" fontId="15" fillId="5" borderId="11" xfId="0" applyFont="1" applyFill="1" applyBorder="1" applyAlignment="1">
      <alignment horizontal="left" vertical="center"/>
    </xf>
    <xf numFmtId="0" fontId="15" fillId="5" borderId="1" xfId="0" applyFont="1" applyFill="1" applyBorder="1" applyAlignment="1">
      <alignment horizontal="left" vertical="center"/>
    </xf>
    <xf numFmtId="0" fontId="15" fillId="5" borderId="12" xfId="0" applyFont="1" applyFill="1" applyBorder="1" applyAlignment="1">
      <alignment horizontal="left" vertical="center"/>
    </xf>
    <xf numFmtId="0" fontId="98" fillId="5" borderId="9" xfId="0" applyFont="1" applyFill="1" applyBorder="1" applyAlignment="1">
      <alignment horizontal="left"/>
    </xf>
    <xf numFmtId="0" fontId="98" fillId="5" borderId="10" xfId="0" applyFont="1" applyFill="1" applyBorder="1" applyAlignment="1">
      <alignment horizontal="left"/>
    </xf>
    <xf numFmtId="0" fontId="98" fillId="5" borderId="15" xfId="0" applyFont="1" applyFill="1" applyBorder="1" applyAlignment="1">
      <alignment horizontal="left"/>
    </xf>
    <xf numFmtId="0" fontId="50" fillId="5" borderId="17" xfId="0" applyFont="1" applyFill="1" applyBorder="1"/>
    <xf numFmtId="0" fontId="50" fillId="5" borderId="18" xfId="0" applyFont="1" applyFill="1" applyBorder="1"/>
    <xf numFmtId="0" fontId="14" fillId="5" borderId="13" xfId="0" applyFont="1" applyFill="1" applyBorder="1" applyAlignment="1">
      <alignment horizontal="right" vertical="center"/>
    </xf>
    <xf numFmtId="0" fontId="14" fillId="5" borderId="0" xfId="0" applyFont="1" applyFill="1" applyAlignment="1">
      <alignment horizontal="right" vertical="center"/>
    </xf>
    <xf numFmtId="0" fontId="53" fillId="5" borderId="0" xfId="12" applyFont="1" applyFill="1" applyBorder="1" applyAlignment="1">
      <alignment horizontal="right" vertical="center"/>
    </xf>
    <xf numFmtId="0" fontId="121" fillId="5" borderId="13" xfId="0" applyFont="1" applyFill="1" applyBorder="1" applyAlignment="1">
      <alignment horizontal="center" vertical="center"/>
    </xf>
    <xf numFmtId="0" fontId="121" fillId="5" borderId="0" xfId="0" applyFont="1" applyFill="1" applyBorder="1" applyAlignment="1">
      <alignment horizontal="center" vertical="center"/>
    </xf>
    <xf numFmtId="0" fontId="121" fillId="5" borderId="14" xfId="0" applyFont="1" applyFill="1" applyBorder="1" applyAlignment="1">
      <alignment horizontal="center" vertical="center"/>
    </xf>
    <xf numFmtId="0" fontId="126" fillId="5" borderId="45" xfId="0" applyFont="1" applyFill="1" applyBorder="1" applyAlignment="1">
      <alignment horizontal="center" vertical="center"/>
    </xf>
    <xf numFmtId="0" fontId="126" fillId="5" borderId="68" xfId="0" applyFont="1" applyFill="1" applyBorder="1" applyAlignment="1">
      <alignment horizontal="center" vertical="center"/>
    </xf>
    <xf numFmtId="0" fontId="126" fillId="5" borderId="69" xfId="0" applyFont="1" applyFill="1" applyBorder="1" applyAlignment="1">
      <alignment horizontal="center" vertical="center"/>
    </xf>
    <xf numFmtId="0" fontId="46" fillId="16" borderId="68" xfId="0" applyFont="1" applyFill="1" applyBorder="1" applyAlignment="1">
      <alignment horizontal="center" vertical="center"/>
    </xf>
    <xf numFmtId="0" fontId="46" fillId="16" borderId="69" xfId="0" applyFont="1" applyFill="1" applyBorder="1" applyAlignment="1">
      <alignment horizontal="center" vertical="center"/>
    </xf>
    <xf numFmtId="0" fontId="81" fillId="5" borderId="25" xfId="0" applyFont="1" applyFill="1" applyBorder="1" applyAlignment="1">
      <alignment horizontal="center" vertical="center"/>
    </xf>
    <xf numFmtId="0" fontId="81" fillId="5" borderId="26" xfId="0" applyFont="1" applyFill="1" applyBorder="1" applyAlignment="1">
      <alignment horizontal="center" vertical="center"/>
    </xf>
    <xf numFmtId="0" fontId="10" fillId="5" borderId="13" xfId="0" applyFont="1" applyFill="1" applyBorder="1" applyAlignment="1">
      <alignment horizontal="right" vertical="center"/>
    </xf>
    <xf numFmtId="0" fontId="10" fillId="5" borderId="0" xfId="0" applyFont="1" applyFill="1" applyAlignment="1">
      <alignment horizontal="right" vertical="center"/>
    </xf>
    <xf numFmtId="0" fontId="122" fillId="5" borderId="11" xfId="0" applyFont="1" applyFill="1" applyBorder="1" applyAlignment="1">
      <alignment horizontal="left" vertical="center"/>
    </xf>
    <xf numFmtId="0" fontId="122" fillId="5" borderId="1" xfId="0" applyFont="1" applyFill="1" applyBorder="1" applyAlignment="1">
      <alignment horizontal="left" vertical="center"/>
    </xf>
    <xf numFmtId="0" fontId="122" fillId="5" borderId="12" xfId="0" applyFont="1" applyFill="1" applyBorder="1" applyAlignment="1">
      <alignment horizontal="left" vertical="center"/>
    </xf>
    <xf numFmtId="0" fontId="80" fillId="5" borderId="13" xfId="0" applyFont="1" applyFill="1" applyBorder="1" applyAlignment="1">
      <alignment horizontal="center" vertical="center"/>
    </xf>
    <xf numFmtId="0" fontId="80" fillId="5" borderId="0" xfId="0" applyFont="1" applyFill="1" applyAlignment="1">
      <alignment horizontal="center" vertical="center"/>
    </xf>
    <xf numFmtId="0" fontId="99" fillId="21" borderId="16" xfId="0" applyFont="1" applyFill="1" applyBorder="1" applyAlignment="1">
      <alignment horizontal="center" vertical="center"/>
    </xf>
    <xf numFmtId="0" fontId="99" fillId="21" borderId="17" xfId="0" applyFont="1" applyFill="1" applyBorder="1" applyAlignment="1">
      <alignment horizontal="center" vertical="center"/>
    </xf>
    <xf numFmtId="0" fontId="99" fillId="21" borderId="18" xfId="0" applyFont="1" applyFill="1" applyBorder="1" applyAlignment="1">
      <alignment horizontal="center" vertical="center"/>
    </xf>
    <xf numFmtId="49" fontId="89" fillId="5" borderId="16" xfId="0" applyNumberFormat="1" applyFont="1" applyFill="1" applyBorder="1"/>
    <xf numFmtId="49" fontId="90" fillId="5" borderId="17" xfId="0" applyNumberFormat="1" applyFont="1" applyFill="1" applyBorder="1"/>
    <xf numFmtId="49" fontId="90" fillId="5" borderId="18" xfId="0" applyNumberFormat="1" applyFont="1" applyFill="1" applyBorder="1"/>
    <xf numFmtId="0" fontId="89" fillId="5" borderId="9" xfId="0" applyFont="1" applyFill="1" applyBorder="1" applyAlignment="1">
      <alignment horizontal="left"/>
    </xf>
    <xf numFmtId="0" fontId="89" fillId="5" borderId="10" xfId="0" applyFont="1" applyFill="1" applyBorder="1" applyAlignment="1">
      <alignment horizontal="left"/>
    </xf>
    <xf numFmtId="0" fontId="89" fillId="5" borderId="15" xfId="0" applyFont="1" applyFill="1" applyBorder="1" applyAlignment="1">
      <alignment horizontal="left"/>
    </xf>
    <xf numFmtId="0" fontId="89" fillId="5" borderId="16" xfId="0" applyFont="1" applyFill="1" applyBorder="1"/>
    <xf numFmtId="0" fontId="90" fillId="5" borderId="17" xfId="0" applyFont="1" applyFill="1" applyBorder="1"/>
    <xf numFmtId="0" fontId="90" fillId="5" borderId="18" xfId="0" applyFont="1" applyFill="1" applyBorder="1"/>
    <xf numFmtId="0" fontId="89" fillId="5" borderId="17" xfId="0" applyFont="1" applyFill="1" applyBorder="1"/>
    <xf numFmtId="0" fontId="89" fillId="5" borderId="18" xfId="0" applyFont="1" applyFill="1" applyBorder="1"/>
    <xf numFmtId="0" fontId="75" fillId="5" borderId="13" xfId="0" applyFont="1" applyFill="1" applyBorder="1" applyAlignment="1">
      <alignment horizontal="right" vertical="center"/>
    </xf>
    <xf numFmtId="0" fontId="75" fillId="5" borderId="0" xfId="0" applyFont="1" applyFill="1" applyAlignment="1">
      <alignment horizontal="right" vertical="center"/>
    </xf>
    <xf numFmtId="0" fontId="126" fillId="5" borderId="64" xfId="0" applyFont="1" applyFill="1" applyBorder="1" applyAlignment="1">
      <alignment horizontal="center" vertical="center"/>
    </xf>
    <xf numFmtId="0" fontId="126" fillId="5" borderId="73" xfId="0" applyFont="1" applyFill="1" applyBorder="1" applyAlignment="1">
      <alignment horizontal="center" vertical="center"/>
    </xf>
    <xf numFmtId="0" fontId="126" fillId="5" borderId="59" xfId="0" applyFont="1" applyFill="1" applyBorder="1" applyAlignment="1">
      <alignment horizontal="center" vertical="center"/>
    </xf>
    <xf numFmtId="0" fontId="135" fillId="11" borderId="0" xfId="13" applyFont="1" applyFill="1" applyAlignment="1">
      <alignment horizontal="center" vertical="center"/>
    </xf>
    <xf numFmtId="0" fontId="64" fillId="0" borderId="9" xfId="13" applyFont="1" applyBorder="1" applyAlignment="1">
      <alignment horizontal="right"/>
    </xf>
    <xf numFmtId="0" fontId="64" fillId="0" borderId="10" xfId="13" applyFont="1" applyBorder="1" applyAlignment="1">
      <alignment horizontal="right"/>
    </xf>
    <xf numFmtId="0" fontId="64" fillId="0" borderId="15" xfId="13" applyFont="1" applyBorder="1" applyAlignment="1">
      <alignment horizontal="right"/>
    </xf>
    <xf numFmtId="0" fontId="84" fillId="11" borderId="0" xfId="13" applyFont="1" applyFill="1" applyAlignment="1">
      <alignment horizontal="center" vertical="center"/>
    </xf>
    <xf numFmtId="0" fontId="70" fillId="12" borderId="19" xfId="13" applyFont="1" applyFill="1" applyBorder="1" applyAlignment="1">
      <alignment horizontal="center" vertical="center" wrapText="1"/>
    </xf>
    <xf numFmtId="0" fontId="70" fillId="12" borderId="19" xfId="13" applyFont="1" applyFill="1" applyBorder="1" applyAlignment="1">
      <alignment horizontal="center" vertical="center"/>
    </xf>
    <xf numFmtId="0" fontId="70" fillId="12" borderId="9" xfId="13" applyFont="1" applyFill="1" applyBorder="1" applyAlignment="1">
      <alignment horizontal="center" vertical="center"/>
    </xf>
    <xf numFmtId="0" fontId="70" fillId="12" borderId="10" xfId="13" applyFont="1" applyFill="1" applyBorder="1" applyAlignment="1">
      <alignment horizontal="center" vertical="center"/>
    </xf>
    <xf numFmtId="0" fontId="70" fillId="12" borderId="15" xfId="13" applyFont="1" applyFill="1" applyBorder="1" applyAlignment="1">
      <alignment horizontal="center" vertical="center"/>
    </xf>
    <xf numFmtId="0" fontId="69" fillId="11" borderId="73" xfId="13" applyFont="1" applyFill="1" applyBorder="1" applyAlignment="1">
      <alignment horizontal="center" vertical="center"/>
    </xf>
    <xf numFmtId="0" fontId="125" fillId="5" borderId="13" xfId="0" applyFont="1" applyFill="1" applyBorder="1" applyAlignment="1">
      <alignment horizontal="right" vertical="center"/>
    </xf>
    <xf numFmtId="0" fontId="125" fillId="5" borderId="0" xfId="0" applyFont="1" applyFill="1" applyAlignment="1">
      <alignment horizontal="right" vertical="center"/>
    </xf>
    <xf numFmtId="0" fontId="15" fillId="5" borderId="13" xfId="0" applyFont="1" applyFill="1" applyBorder="1" applyAlignment="1">
      <alignment horizontal="left" vertical="center"/>
    </xf>
    <xf numFmtId="0" fontId="15" fillId="5" borderId="0" xfId="0" applyFont="1" applyFill="1" applyAlignment="1">
      <alignment horizontal="left" vertical="center"/>
    </xf>
    <xf numFmtId="0" fontId="15" fillId="5" borderId="14" xfId="0" applyFont="1" applyFill="1" applyBorder="1" applyAlignment="1">
      <alignment horizontal="left" vertical="center"/>
    </xf>
    <xf numFmtId="0" fontId="122" fillId="5" borderId="13" xfId="0" applyFont="1" applyFill="1" applyBorder="1" applyAlignment="1">
      <alignment horizontal="left" vertical="center"/>
    </xf>
    <xf numFmtId="0" fontId="122" fillId="5" borderId="0" xfId="0" applyFont="1" applyFill="1" applyAlignment="1">
      <alignment horizontal="left" vertical="center"/>
    </xf>
    <xf numFmtId="0" fontId="122" fillId="5" borderId="14" xfId="0" applyFont="1" applyFill="1" applyBorder="1" applyAlignment="1">
      <alignment horizontal="left" vertical="center"/>
    </xf>
    <xf numFmtId="0" fontId="90" fillId="5" borderId="13" xfId="0" applyFont="1" applyFill="1" applyBorder="1"/>
    <xf numFmtId="0" fontId="90" fillId="5" borderId="0" xfId="0" applyFont="1" applyFill="1"/>
    <xf numFmtId="0" fontId="90" fillId="5" borderId="14" xfId="0" applyFont="1" applyFill="1" applyBorder="1"/>
    <xf numFmtId="0" fontId="33" fillId="5" borderId="13" xfId="0" applyFont="1" applyFill="1" applyBorder="1" applyAlignment="1">
      <alignment horizontal="left" vertical="center"/>
    </xf>
    <xf numFmtId="0" fontId="33" fillId="5" borderId="0" xfId="0" applyFont="1" applyFill="1" applyAlignment="1">
      <alignment horizontal="left" vertical="center"/>
    </xf>
    <xf numFmtId="0" fontId="33" fillId="5" borderId="14" xfId="0" applyFont="1" applyFill="1" applyBorder="1" applyAlignment="1">
      <alignment horizontal="left" vertical="center"/>
    </xf>
    <xf numFmtId="0" fontId="78" fillId="5" borderId="0" xfId="0" applyFont="1" applyFill="1" applyAlignment="1">
      <alignment horizontal="center" vertical="center"/>
    </xf>
    <xf numFmtId="0" fontId="78" fillId="5" borderId="14" xfId="0" applyFont="1" applyFill="1" applyBorder="1" applyAlignment="1">
      <alignment horizontal="center" vertical="center"/>
    </xf>
    <xf numFmtId="0" fontId="48" fillId="5" borderId="13" xfId="0" applyFont="1" applyFill="1" applyBorder="1" applyAlignment="1">
      <alignment horizontal="left" vertical="center"/>
    </xf>
    <xf numFmtId="0" fontId="48" fillId="5" borderId="0" xfId="0" applyFont="1" applyFill="1" applyAlignment="1">
      <alignment horizontal="left" vertical="center"/>
    </xf>
    <xf numFmtId="0" fontId="48" fillId="5" borderId="14" xfId="0" applyFont="1" applyFill="1" applyBorder="1" applyAlignment="1">
      <alignment horizontal="left" vertical="center"/>
    </xf>
    <xf numFmtId="0" fontId="89" fillId="5" borderId="9" xfId="0" applyFont="1" applyFill="1" applyBorder="1"/>
    <xf numFmtId="0" fontId="89" fillId="5" borderId="10" xfId="0" applyFont="1" applyFill="1" applyBorder="1"/>
    <xf numFmtId="0" fontId="89" fillId="5" borderId="15" xfId="0" applyFont="1" applyFill="1" applyBorder="1"/>
    <xf numFmtId="0" fontId="88" fillId="5" borderId="14" xfId="0" applyFont="1" applyFill="1" applyBorder="1" applyAlignment="1">
      <alignment vertical="center"/>
    </xf>
    <xf numFmtId="49" fontId="89" fillId="5" borderId="9" xfId="0" applyNumberFormat="1" applyFont="1" applyFill="1" applyBorder="1"/>
    <xf numFmtId="49" fontId="89" fillId="5" borderId="10" xfId="0" applyNumberFormat="1" applyFont="1" applyFill="1" applyBorder="1"/>
    <xf numFmtId="49" fontId="89" fillId="5" borderId="15" xfId="0" applyNumberFormat="1" applyFont="1" applyFill="1" applyBorder="1"/>
    <xf numFmtId="0" fontId="107" fillId="20" borderId="16" xfId="0" applyFont="1" applyFill="1" applyBorder="1" applyAlignment="1">
      <alignment horizontal="center" vertical="center"/>
    </xf>
    <xf numFmtId="0" fontId="107" fillId="20" borderId="17" xfId="0" applyFont="1" applyFill="1" applyBorder="1" applyAlignment="1">
      <alignment horizontal="center" vertical="center"/>
    </xf>
    <xf numFmtId="0" fontId="107" fillId="20" borderId="18" xfId="0" applyFont="1" applyFill="1" applyBorder="1" applyAlignment="1">
      <alignment horizontal="center" vertical="center"/>
    </xf>
    <xf numFmtId="0" fontId="96" fillId="5" borderId="55" xfId="0" applyFont="1" applyFill="1" applyBorder="1" applyAlignment="1">
      <alignment horizontal="center"/>
    </xf>
    <xf numFmtId="0" fontId="19" fillId="5" borderId="31" xfId="0" applyFont="1" applyFill="1" applyBorder="1" applyAlignment="1">
      <alignment horizontal="center" vertical="center"/>
    </xf>
    <xf numFmtId="0" fontId="19" fillId="5" borderId="39" xfId="0" applyFont="1" applyFill="1" applyBorder="1" applyAlignment="1">
      <alignment horizontal="center" vertical="center"/>
    </xf>
  </cellXfs>
  <cellStyles count="16">
    <cellStyle name="0,0_x000a__x000a_NA_x000a__x000a_" xfId="1"/>
    <cellStyle name="0,0_x000d__x000a_NA_x000d__x000a_" xfId="2"/>
    <cellStyle name="Excel_BuiltIn_20% - Акцент1" xfId="3"/>
    <cellStyle name="Excel_BuiltIn_Comma" xfId="4"/>
    <cellStyle name="Excel_BuiltIn_Hyperlink" xfId="11"/>
    <cellStyle name="Heading" xfId="5"/>
    <cellStyle name="Heading1" xfId="6"/>
    <cellStyle name="Result" xfId="7"/>
    <cellStyle name="Result2" xfId="8"/>
    <cellStyle name="Гиперссылка" xfId="12" builtinId="8"/>
    <cellStyle name="Обычный" xfId="0" builtinId="0" customBuiltin="1"/>
    <cellStyle name="Обычный 2" xfId="9"/>
    <cellStyle name="Обычный 3" xfId="13"/>
    <cellStyle name="Финансовый" xfId="15" builtinId="3"/>
    <cellStyle name="Финансовый 2" xfId="14"/>
    <cellStyle name="常规_adjusted17.03-JSQS100309_hooks" xfId="10"/>
  </cellStyles>
  <dxfs count="0"/>
  <tableStyles count="0" defaultTableStyle="TableStyleMedium2" defaultPivotStyle="PivotStyleLight16"/>
  <colors>
    <mruColors>
      <color rgb="FF9AE2D3"/>
      <color rgb="FF008600"/>
      <color rgb="FF0066FF"/>
      <color rgb="FF0088B8"/>
      <color rgb="FF5B82FF"/>
      <color rgb="FF3366FF"/>
      <color rgb="FF3333FF"/>
      <color rgb="FF0000E2"/>
      <color rgb="FFCCFF66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eg"/><Relationship Id="rId13" Type="http://schemas.openxmlformats.org/officeDocument/2006/relationships/image" Target="../media/image15.jpeg"/><Relationship Id="rId18" Type="http://schemas.openxmlformats.org/officeDocument/2006/relationships/image" Target="../media/image20.jpeg"/><Relationship Id="rId26" Type="http://schemas.openxmlformats.org/officeDocument/2006/relationships/image" Target="../media/image28.jpeg"/><Relationship Id="rId3" Type="http://schemas.openxmlformats.org/officeDocument/2006/relationships/image" Target="../media/image5.jpeg"/><Relationship Id="rId21" Type="http://schemas.openxmlformats.org/officeDocument/2006/relationships/image" Target="../media/image23.jpeg"/><Relationship Id="rId34" Type="http://schemas.openxmlformats.org/officeDocument/2006/relationships/image" Target="../media/image36.jpeg"/><Relationship Id="rId7" Type="http://schemas.openxmlformats.org/officeDocument/2006/relationships/image" Target="../media/image9.jpeg"/><Relationship Id="rId12" Type="http://schemas.openxmlformats.org/officeDocument/2006/relationships/image" Target="../media/image14.jpeg"/><Relationship Id="rId17" Type="http://schemas.openxmlformats.org/officeDocument/2006/relationships/image" Target="../media/image19.jpeg"/><Relationship Id="rId25" Type="http://schemas.openxmlformats.org/officeDocument/2006/relationships/image" Target="../media/image27.jpeg"/><Relationship Id="rId33" Type="http://schemas.openxmlformats.org/officeDocument/2006/relationships/image" Target="../media/image35.jpeg"/><Relationship Id="rId2" Type="http://schemas.openxmlformats.org/officeDocument/2006/relationships/image" Target="../media/image4.jpeg"/><Relationship Id="rId16" Type="http://schemas.openxmlformats.org/officeDocument/2006/relationships/image" Target="../media/image18.jpeg"/><Relationship Id="rId20" Type="http://schemas.openxmlformats.org/officeDocument/2006/relationships/image" Target="../media/image22.jpeg"/><Relationship Id="rId29" Type="http://schemas.openxmlformats.org/officeDocument/2006/relationships/image" Target="../media/image31.jpeg"/><Relationship Id="rId1" Type="http://schemas.openxmlformats.org/officeDocument/2006/relationships/image" Target="../media/image3.png"/><Relationship Id="rId6" Type="http://schemas.openxmlformats.org/officeDocument/2006/relationships/image" Target="../media/image8.jpeg"/><Relationship Id="rId11" Type="http://schemas.openxmlformats.org/officeDocument/2006/relationships/image" Target="../media/image13.jpeg"/><Relationship Id="rId24" Type="http://schemas.openxmlformats.org/officeDocument/2006/relationships/image" Target="../media/image26.jpeg"/><Relationship Id="rId32" Type="http://schemas.openxmlformats.org/officeDocument/2006/relationships/image" Target="../media/image34.jpeg"/><Relationship Id="rId5" Type="http://schemas.openxmlformats.org/officeDocument/2006/relationships/image" Target="../media/image7.jpeg"/><Relationship Id="rId15" Type="http://schemas.openxmlformats.org/officeDocument/2006/relationships/image" Target="../media/image17.jpeg"/><Relationship Id="rId23" Type="http://schemas.openxmlformats.org/officeDocument/2006/relationships/image" Target="../media/image25.jpeg"/><Relationship Id="rId28" Type="http://schemas.openxmlformats.org/officeDocument/2006/relationships/image" Target="../media/image30.jpeg"/><Relationship Id="rId10" Type="http://schemas.openxmlformats.org/officeDocument/2006/relationships/image" Target="../media/image12.jpeg"/><Relationship Id="rId19" Type="http://schemas.openxmlformats.org/officeDocument/2006/relationships/image" Target="../media/image21.jpeg"/><Relationship Id="rId31" Type="http://schemas.openxmlformats.org/officeDocument/2006/relationships/image" Target="../media/image33.jpeg"/><Relationship Id="rId4" Type="http://schemas.openxmlformats.org/officeDocument/2006/relationships/image" Target="../media/image6.jpeg"/><Relationship Id="rId9" Type="http://schemas.openxmlformats.org/officeDocument/2006/relationships/image" Target="../media/image11.jpeg"/><Relationship Id="rId14" Type="http://schemas.openxmlformats.org/officeDocument/2006/relationships/image" Target="../media/image16.jpeg"/><Relationship Id="rId22" Type="http://schemas.openxmlformats.org/officeDocument/2006/relationships/image" Target="../media/image24.jpeg"/><Relationship Id="rId27" Type="http://schemas.openxmlformats.org/officeDocument/2006/relationships/image" Target="../media/image29.jpeg"/><Relationship Id="rId30" Type="http://schemas.openxmlformats.org/officeDocument/2006/relationships/image" Target="../media/image3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66676</xdr:colOff>
      <xdr:row>0</xdr:row>
      <xdr:rowOff>175655</xdr:rowOff>
    </xdr:from>
    <xdr:ext cx="3114674" cy="879579"/>
    <xdr:pic>
      <xdr:nvPicPr>
        <xdr:cNvPr id="2" name="Изображения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6" y="175655"/>
          <a:ext cx="3114674" cy="879579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66676</xdr:colOff>
      <xdr:row>0</xdr:row>
      <xdr:rowOff>65351</xdr:rowOff>
    </xdr:from>
    <xdr:ext cx="3105149" cy="876889"/>
    <xdr:pic>
      <xdr:nvPicPr>
        <xdr:cNvPr id="2" name="Изображения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6" y="65351"/>
          <a:ext cx="3105149" cy="876889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508000</xdr:colOff>
      <xdr:row>5</xdr:row>
      <xdr:rowOff>22225</xdr:rowOff>
    </xdr:from>
    <xdr:ext cx="2367642" cy="1292225"/>
    <xdr:pic>
      <xdr:nvPicPr>
        <xdr:cNvPr id="2" name="Рисунок 1">
          <a:extLst>
            <a:ext uri="{FF2B5EF4-FFF2-40B4-BE49-F238E27FC236}">
              <a16:creationId xmlns:a16="http://schemas.microsoft.com/office/drawing/2014/main" id="{E4B6466E-848C-4573-ACF1-FD06FAE1C3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57" t="13475" r="22215" b="16313"/>
        <a:stretch/>
      </xdr:blipFill>
      <xdr:spPr>
        <a:xfrm>
          <a:off x="7594600" y="974725"/>
          <a:ext cx="2367642" cy="1292225"/>
        </a:xfrm>
        <a:prstGeom prst="rect">
          <a:avLst/>
        </a:prstGeom>
        <a:ln>
          <a:noFill/>
        </a:ln>
        <a:effectLst/>
      </xdr:spPr>
    </xdr:pic>
    <xdr:clientData/>
  </xdr:oneCellAnchor>
  <xdr:oneCellAnchor>
    <xdr:from>
      <xdr:col>13</xdr:col>
      <xdr:colOff>41275</xdr:colOff>
      <xdr:row>12</xdr:row>
      <xdr:rowOff>12700</xdr:rowOff>
    </xdr:from>
    <xdr:ext cx="2311400" cy="1298575"/>
    <xdr:pic>
      <xdr:nvPicPr>
        <xdr:cNvPr id="3" name="Рисунок 2">
          <a:extLst>
            <a:ext uri="{FF2B5EF4-FFF2-40B4-BE49-F238E27FC236}">
              <a16:creationId xmlns:a16="http://schemas.microsoft.com/office/drawing/2014/main" id="{1D598249-91CC-4AA0-BFFF-0BD295AA63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45" t="30157" r="8095" b="16281"/>
        <a:stretch/>
      </xdr:blipFill>
      <xdr:spPr>
        <a:xfrm>
          <a:off x="7718425" y="2298700"/>
          <a:ext cx="2311400" cy="1298575"/>
        </a:xfrm>
        <a:prstGeom prst="rect">
          <a:avLst/>
        </a:prstGeom>
      </xdr:spPr>
    </xdr:pic>
    <xdr:clientData/>
  </xdr:oneCellAnchor>
  <xdr:oneCellAnchor>
    <xdr:from>
      <xdr:col>13</xdr:col>
      <xdr:colOff>25399</xdr:colOff>
      <xdr:row>19</xdr:row>
      <xdr:rowOff>25401</xdr:rowOff>
    </xdr:from>
    <xdr:ext cx="2302783" cy="1146174"/>
    <xdr:pic>
      <xdr:nvPicPr>
        <xdr:cNvPr id="4" name="Рисунок 3">
          <a:extLst>
            <a:ext uri="{FF2B5EF4-FFF2-40B4-BE49-F238E27FC236}">
              <a16:creationId xmlns:a16="http://schemas.microsoft.com/office/drawing/2014/main" id="{0AC88BE6-E1CD-4C01-997B-DD33B84700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874" t="27906" r="11893" b="19432"/>
        <a:stretch/>
      </xdr:blipFill>
      <xdr:spPr>
        <a:xfrm>
          <a:off x="7702549" y="3644901"/>
          <a:ext cx="2302783" cy="1146174"/>
        </a:xfrm>
        <a:prstGeom prst="rect">
          <a:avLst/>
        </a:prstGeom>
      </xdr:spPr>
    </xdr:pic>
    <xdr:clientData/>
  </xdr:oneCellAnchor>
  <xdr:oneCellAnchor>
    <xdr:from>
      <xdr:col>13</xdr:col>
      <xdr:colOff>28577</xdr:colOff>
      <xdr:row>25</xdr:row>
      <xdr:rowOff>38101</xdr:rowOff>
    </xdr:from>
    <xdr:ext cx="2328182" cy="1200149"/>
    <xdr:pic>
      <xdr:nvPicPr>
        <xdr:cNvPr id="5" name="Рисунок 4">
          <a:extLst>
            <a:ext uri="{FF2B5EF4-FFF2-40B4-BE49-F238E27FC236}">
              <a16:creationId xmlns:a16="http://schemas.microsoft.com/office/drawing/2014/main" id="{A6ACAFE6-4E75-42CE-88B8-FBD17497B2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404" r="2271" b="14031"/>
        <a:stretch/>
      </xdr:blipFill>
      <xdr:spPr>
        <a:xfrm>
          <a:off x="7705727" y="4800601"/>
          <a:ext cx="2328182" cy="1200149"/>
        </a:xfrm>
        <a:prstGeom prst="rect">
          <a:avLst/>
        </a:prstGeom>
      </xdr:spPr>
    </xdr:pic>
    <xdr:clientData/>
  </xdr:oneCellAnchor>
  <xdr:oneCellAnchor>
    <xdr:from>
      <xdr:col>13</xdr:col>
      <xdr:colOff>33192</xdr:colOff>
      <xdr:row>39</xdr:row>
      <xdr:rowOff>6928</xdr:rowOff>
    </xdr:from>
    <xdr:ext cx="2330369" cy="523071"/>
    <xdr:pic>
      <xdr:nvPicPr>
        <xdr:cNvPr id="6" name="Рисунок 5">
          <a:extLst>
            <a:ext uri="{FF2B5EF4-FFF2-40B4-BE49-F238E27FC236}">
              <a16:creationId xmlns:a16="http://schemas.microsoft.com/office/drawing/2014/main" id="{7F566B62-3012-482F-A1DF-F69FC10901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8" t="51312" r="2779" b="19432"/>
        <a:stretch/>
      </xdr:blipFill>
      <xdr:spPr>
        <a:xfrm>
          <a:off x="7710342" y="7436428"/>
          <a:ext cx="2330369" cy="523071"/>
        </a:xfrm>
        <a:prstGeom prst="rect">
          <a:avLst/>
        </a:prstGeom>
      </xdr:spPr>
    </xdr:pic>
    <xdr:clientData/>
  </xdr:oneCellAnchor>
  <xdr:oneCellAnchor>
    <xdr:from>
      <xdr:col>13</xdr:col>
      <xdr:colOff>22226</xdr:colOff>
      <xdr:row>33</xdr:row>
      <xdr:rowOff>12700</xdr:rowOff>
    </xdr:from>
    <xdr:ext cx="2334984" cy="1133475"/>
    <xdr:pic>
      <xdr:nvPicPr>
        <xdr:cNvPr id="7" name="Рисунок 6">
          <a:extLst>
            <a:ext uri="{FF2B5EF4-FFF2-40B4-BE49-F238E27FC236}">
              <a16:creationId xmlns:a16="http://schemas.microsoft.com/office/drawing/2014/main" id="{19B23F4D-F506-4861-8945-15E7D309A9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806" r="2525" b="20332"/>
        <a:stretch/>
      </xdr:blipFill>
      <xdr:spPr>
        <a:xfrm>
          <a:off x="7699376" y="6299200"/>
          <a:ext cx="2334984" cy="1133475"/>
        </a:xfrm>
        <a:prstGeom prst="rect">
          <a:avLst/>
        </a:prstGeom>
      </xdr:spPr>
    </xdr:pic>
    <xdr:clientData/>
  </xdr:oneCellAnchor>
  <xdr:oneCellAnchor>
    <xdr:from>
      <xdr:col>13</xdr:col>
      <xdr:colOff>37812</xdr:colOff>
      <xdr:row>43</xdr:row>
      <xdr:rowOff>30309</xdr:rowOff>
    </xdr:from>
    <xdr:ext cx="2325749" cy="376670"/>
    <xdr:pic>
      <xdr:nvPicPr>
        <xdr:cNvPr id="8" name="Рисунок 7">
          <a:extLst>
            <a:ext uri="{FF2B5EF4-FFF2-40B4-BE49-F238E27FC236}">
              <a16:creationId xmlns:a16="http://schemas.microsoft.com/office/drawing/2014/main" id="{8BE1BAD8-1B97-425E-BEC4-51D7D9B55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92" t="43209" r="2777" b="29334"/>
        <a:stretch/>
      </xdr:blipFill>
      <xdr:spPr>
        <a:xfrm>
          <a:off x="7714962" y="8221809"/>
          <a:ext cx="2325749" cy="376670"/>
        </a:xfrm>
        <a:prstGeom prst="rect">
          <a:avLst/>
        </a:prstGeom>
      </xdr:spPr>
    </xdr:pic>
    <xdr:clientData/>
  </xdr:oneCellAnchor>
  <xdr:oneCellAnchor>
    <xdr:from>
      <xdr:col>13</xdr:col>
      <xdr:colOff>15239</xdr:colOff>
      <xdr:row>46</xdr:row>
      <xdr:rowOff>0</xdr:rowOff>
    </xdr:from>
    <xdr:ext cx="2308861" cy="1253490"/>
    <xdr:pic>
      <xdr:nvPicPr>
        <xdr:cNvPr id="9" name="Рисунок 8">
          <a:extLst>
            <a:ext uri="{FF2B5EF4-FFF2-40B4-BE49-F238E27FC236}">
              <a16:creationId xmlns:a16="http://schemas.microsoft.com/office/drawing/2014/main" id="{8FA72A00-5293-4501-841B-52E61F71AC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75" t="23997" r="19791" b="9228"/>
        <a:stretch/>
      </xdr:blipFill>
      <xdr:spPr>
        <a:xfrm>
          <a:off x="7692389" y="8763000"/>
          <a:ext cx="2308861" cy="1253490"/>
        </a:xfrm>
        <a:prstGeom prst="rect">
          <a:avLst/>
        </a:prstGeom>
      </xdr:spPr>
    </xdr:pic>
    <xdr:clientData/>
  </xdr:oneCellAnchor>
  <xdr:oneCellAnchor>
    <xdr:from>
      <xdr:col>13</xdr:col>
      <xdr:colOff>30479</xdr:colOff>
      <xdr:row>53</xdr:row>
      <xdr:rowOff>15241</xdr:rowOff>
    </xdr:from>
    <xdr:ext cx="2315393" cy="1295399"/>
    <xdr:pic>
      <xdr:nvPicPr>
        <xdr:cNvPr id="10" name="Рисунок 9">
          <a:extLst>
            <a:ext uri="{FF2B5EF4-FFF2-40B4-BE49-F238E27FC236}">
              <a16:creationId xmlns:a16="http://schemas.microsoft.com/office/drawing/2014/main" id="{51F5EAE1-F3D3-4685-AB50-7DC1CAB100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80" t="19985" r="18273" b="22222"/>
        <a:stretch/>
      </xdr:blipFill>
      <xdr:spPr>
        <a:xfrm>
          <a:off x="7707629" y="10111741"/>
          <a:ext cx="2315393" cy="1295399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60</xdr:row>
      <xdr:rowOff>45721</xdr:rowOff>
    </xdr:from>
    <xdr:ext cx="2324100" cy="1138101"/>
    <xdr:pic>
      <xdr:nvPicPr>
        <xdr:cNvPr id="11" name="Рисунок 10">
          <a:extLst>
            <a:ext uri="{FF2B5EF4-FFF2-40B4-BE49-F238E27FC236}">
              <a16:creationId xmlns:a16="http://schemas.microsoft.com/office/drawing/2014/main" id="{E7F538DE-7314-4A67-B0B4-E651385B71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00" t="28087" r="7335" b="15741"/>
        <a:stretch/>
      </xdr:blipFill>
      <xdr:spPr>
        <a:xfrm>
          <a:off x="7677150" y="11475721"/>
          <a:ext cx="2324100" cy="1138101"/>
        </a:xfrm>
        <a:prstGeom prst="rect">
          <a:avLst/>
        </a:prstGeom>
      </xdr:spPr>
    </xdr:pic>
    <xdr:clientData/>
  </xdr:oneCellAnchor>
  <xdr:oneCellAnchor>
    <xdr:from>
      <xdr:col>13</xdr:col>
      <xdr:colOff>15239</xdr:colOff>
      <xdr:row>67</xdr:row>
      <xdr:rowOff>45721</xdr:rowOff>
    </xdr:from>
    <xdr:ext cx="2308861" cy="1118233"/>
    <xdr:pic>
      <xdr:nvPicPr>
        <xdr:cNvPr id="12" name="Рисунок 11">
          <a:extLst>
            <a:ext uri="{FF2B5EF4-FFF2-40B4-BE49-F238E27FC236}">
              <a16:creationId xmlns:a16="http://schemas.microsoft.com/office/drawing/2014/main" id="{8EAF5649-B27C-4C23-BC57-A26F435BC0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72" t="27547" r="4297" b="24383"/>
        <a:stretch/>
      </xdr:blipFill>
      <xdr:spPr>
        <a:xfrm>
          <a:off x="7692389" y="12809221"/>
          <a:ext cx="2308861" cy="1118233"/>
        </a:xfrm>
        <a:prstGeom prst="rect">
          <a:avLst/>
        </a:prstGeom>
      </xdr:spPr>
    </xdr:pic>
    <xdr:clientData/>
  </xdr:oneCellAnchor>
  <xdr:oneCellAnchor>
    <xdr:from>
      <xdr:col>13</xdr:col>
      <xdr:colOff>15241</xdr:colOff>
      <xdr:row>74</xdr:row>
      <xdr:rowOff>45721</xdr:rowOff>
    </xdr:from>
    <xdr:ext cx="2330631" cy="1055369"/>
    <xdr:pic>
      <xdr:nvPicPr>
        <xdr:cNvPr id="13" name="Рисунок 12">
          <a:extLst>
            <a:ext uri="{FF2B5EF4-FFF2-40B4-BE49-F238E27FC236}">
              <a16:creationId xmlns:a16="http://schemas.microsoft.com/office/drawing/2014/main" id="{51B4191E-11B2-46CE-AA4C-F5477F4CD4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" t="22145" r="2170" b="31404"/>
        <a:stretch/>
      </xdr:blipFill>
      <xdr:spPr>
        <a:xfrm>
          <a:off x="7692391" y="14142721"/>
          <a:ext cx="2330631" cy="1055369"/>
        </a:xfrm>
        <a:prstGeom prst="rect">
          <a:avLst/>
        </a:prstGeom>
      </xdr:spPr>
    </xdr:pic>
    <xdr:clientData/>
  </xdr:oneCellAnchor>
  <xdr:oneCellAnchor>
    <xdr:from>
      <xdr:col>13</xdr:col>
      <xdr:colOff>30481</xdr:colOff>
      <xdr:row>80</xdr:row>
      <xdr:rowOff>1</xdr:rowOff>
    </xdr:from>
    <xdr:ext cx="2315391" cy="480059"/>
    <xdr:pic>
      <xdr:nvPicPr>
        <xdr:cNvPr id="14" name="Рисунок 13">
          <a:extLst>
            <a:ext uri="{FF2B5EF4-FFF2-40B4-BE49-F238E27FC236}">
              <a16:creationId xmlns:a16="http://schemas.microsoft.com/office/drawing/2014/main" id="{EF887A31-F631-482C-838A-9C041BB9E0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65" t="38021" r="3082" b="30208"/>
        <a:stretch/>
      </xdr:blipFill>
      <xdr:spPr>
        <a:xfrm>
          <a:off x="7707631" y="15240001"/>
          <a:ext cx="2315391" cy="480059"/>
        </a:xfrm>
        <a:prstGeom prst="rect">
          <a:avLst/>
        </a:prstGeom>
      </xdr:spPr>
    </xdr:pic>
    <xdr:clientData/>
  </xdr:oneCellAnchor>
  <xdr:oneCellAnchor>
    <xdr:from>
      <xdr:col>13</xdr:col>
      <xdr:colOff>30480</xdr:colOff>
      <xdr:row>84</xdr:row>
      <xdr:rowOff>0</xdr:rowOff>
    </xdr:from>
    <xdr:ext cx="2304506" cy="1351461"/>
    <xdr:pic>
      <xdr:nvPicPr>
        <xdr:cNvPr id="15" name="Рисунок 14">
          <a:extLst>
            <a:ext uri="{FF2B5EF4-FFF2-40B4-BE49-F238E27FC236}">
              <a16:creationId xmlns:a16="http://schemas.microsoft.com/office/drawing/2014/main" id="{2B53F5F0-D513-4A43-89F3-55A3EA6D61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49" t="23226" r="21614" b="4938"/>
        <a:stretch/>
      </xdr:blipFill>
      <xdr:spPr>
        <a:xfrm>
          <a:off x="7707630" y="16002000"/>
          <a:ext cx="2304506" cy="1351461"/>
        </a:xfrm>
        <a:prstGeom prst="rect">
          <a:avLst/>
        </a:prstGeom>
      </xdr:spPr>
    </xdr:pic>
    <xdr:clientData/>
  </xdr:oneCellAnchor>
  <xdr:oneCellAnchor>
    <xdr:from>
      <xdr:col>13</xdr:col>
      <xdr:colOff>30482</xdr:colOff>
      <xdr:row>91</xdr:row>
      <xdr:rowOff>30481</xdr:rowOff>
    </xdr:from>
    <xdr:ext cx="2293618" cy="1273083"/>
    <xdr:pic>
      <xdr:nvPicPr>
        <xdr:cNvPr id="16" name="Рисунок 15">
          <a:extLst>
            <a:ext uri="{FF2B5EF4-FFF2-40B4-BE49-F238E27FC236}">
              <a16:creationId xmlns:a16="http://schemas.microsoft.com/office/drawing/2014/main" id="{8CD919D5-7A49-46AE-83A7-1BF610D0D6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1" t="17824" r="2170" b="14660"/>
        <a:stretch/>
      </xdr:blipFill>
      <xdr:spPr>
        <a:xfrm>
          <a:off x="7707632" y="17365981"/>
          <a:ext cx="2293618" cy="1273083"/>
        </a:xfrm>
        <a:prstGeom prst="rect">
          <a:avLst/>
        </a:prstGeom>
      </xdr:spPr>
    </xdr:pic>
    <xdr:clientData/>
  </xdr:oneCellAnchor>
  <xdr:oneCellAnchor>
    <xdr:from>
      <xdr:col>13</xdr:col>
      <xdr:colOff>19595</xdr:colOff>
      <xdr:row>98</xdr:row>
      <xdr:rowOff>1</xdr:rowOff>
    </xdr:from>
    <xdr:ext cx="2315391" cy="1228179"/>
    <xdr:pic>
      <xdr:nvPicPr>
        <xdr:cNvPr id="17" name="Рисунок 16">
          <a:extLst>
            <a:ext uri="{FF2B5EF4-FFF2-40B4-BE49-F238E27FC236}">
              <a16:creationId xmlns:a16="http://schemas.microsoft.com/office/drawing/2014/main" id="{DCAAB063-4EEA-4A2C-8F73-00BF77F895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72" t="22686" b="20061"/>
        <a:stretch/>
      </xdr:blipFill>
      <xdr:spPr>
        <a:xfrm>
          <a:off x="7696745" y="18669001"/>
          <a:ext cx="2315391" cy="1228179"/>
        </a:xfrm>
        <a:prstGeom prst="rect">
          <a:avLst/>
        </a:prstGeom>
      </xdr:spPr>
    </xdr:pic>
    <xdr:clientData/>
  </xdr:oneCellAnchor>
  <xdr:oneCellAnchor>
    <xdr:from>
      <xdr:col>13</xdr:col>
      <xdr:colOff>19595</xdr:colOff>
      <xdr:row>105</xdr:row>
      <xdr:rowOff>34835</xdr:rowOff>
    </xdr:from>
    <xdr:ext cx="2315391" cy="1055368"/>
    <xdr:pic>
      <xdr:nvPicPr>
        <xdr:cNvPr id="18" name="Рисунок 17">
          <a:extLst>
            <a:ext uri="{FF2B5EF4-FFF2-40B4-BE49-F238E27FC236}">
              <a16:creationId xmlns:a16="http://schemas.microsoft.com/office/drawing/2014/main" id="{F0E3C4CA-C1CA-4853-9263-E560F98BE0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61" t="30247" r="3385" b="24382"/>
        <a:stretch/>
      </xdr:blipFill>
      <xdr:spPr>
        <a:xfrm>
          <a:off x="7696745" y="20037335"/>
          <a:ext cx="2315391" cy="1055368"/>
        </a:xfrm>
        <a:prstGeom prst="rect">
          <a:avLst/>
        </a:prstGeom>
      </xdr:spPr>
    </xdr:pic>
    <xdr:clientData/>
  </xdr:oneCellAnchor>
  <xdr:oneCellAnchor>
    <xdr:from>
      <xdr:col>13</xdr:col>
      <xdr:colOff>23948</xdr:colOff>
      <xdr:row>112</xdr:row>
      <xdr:rowOff>23949</xdr:rowOff>
    </xdr:from>
    <xdr:ext cx="2300152" cy="1099186"/>
    <xdr:pic>
      <xdr:nvPicPr>
        <xdr:cNvPr id="19" name="Рисунок 18">
          <a:extLst>
            <a:ext uri="{FF2B5EF4-FFF2-40B4-BE49-F238E27FC236}">
              <a16:creationId xmlns:a16="http://schemas.microsoft.com/office/drawing/2014/main" id="{F8495569-8CEA-44DB-A565-E02C51A18F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8" t="32407" r="4297" b="29784"/>
        <a:stretch/>
      </xdr:blipFill>
      <xdr:spPr>
        <a:xfrm>
          <a:off x="7701098" y="21359949"/>
          <a:ext cx="2300152" cy="1099186"/>
        </a:xfrm>
        <a:prstGeom prst="rect">
          <a:avLst/>
        </a:prstGeom>
      </xdr:spPr>
    </xdr:pic>
    <xdr:clientData/>
  </xdr:oneCellAnchor>
  <xdr:oneCellAnchor>
    <xdr:from>
      <xdr:col>13</xdr:col>
      <xdr:colOff>15242</xdr:colOff>
      <xdr:row>118</xdr:row>
      <xdr:rowOff>45721</xdr:rowOff>
    </xdr:from>
    <xdr:ext cx="2319744" cy="464819"/>
    <xdr:pic>
      <xdr:nvPicPr>
        <xdr:cNvPr id="20" name="Рисунок 19">
          <a:extLst>
            <a:ext uri="{FF2B5EF4-FFF2-40B4-BE49-F238E27FC236}">
              <a16:creationId xmlns:a16="http://schemas.microsoft.com/office/drawing/2014/main" id="{54BA9F44-1A81-4D51-88B9-027600FAAC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2" t="41050" r="4297" b="30323"/>
        <a:stretch/>
      </xdr:blipFill>
      <xdr:spPr>
        <a:xfrm>
          <a:off x="7692392" y="22524721"/>
          <a:ext cx="2319744" cy="464819"/>
        </a:xfrm>
        <a:prstGeom prst="rect">
          <a:avLst/>
        </a:prstGeom>
      </xdr:spPr>
    </xdr:pic>
    <xdr:clientData/>
  </xdr:oneCellAnchor>
  <xdr:oneCellAnchor>
    <xdr:from>
      <xdr:col>13</xdr:col>
      <xdr:colOff>19596</xdr:colOff>
      <xdr:row>122</xdr:row>
      <xdr:rowOff>37013</xdr:rowOff>
    </xdr:from>
    <xdr:ext cx="2326276" cy="335823"/>
    <xdr:pic>
      <xdr:nvPicPr>
        <xdr:cNvPr id="21" name="Рисунок 20">
          <a:extLst>
            <a:ext uri="{FF2B5EF4-FFF2-40B4-BE49-F238E27FC236}">
              <a16:creationId xmlns:a16="http://schemas.microsoft.com/office/drawing/2014/main" id="{0BB0CECB-37B6-4F7F-8C6D-6B80FC23FF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57" t="42670" r="7336" b="34645"/>
        <a:stretch/>
      </xdr:blipFill>
      <xdr:spPr>
        <a:xfrm>
          <a:off x="7696746" y="23278013"/>
          <a:ext cx="2326276" cy="335823"/>
        </a:xfrm>
        <a:prstGeom prst="rect">
          <a:avLst/>
        </a:prstGeom>
      </xdr:spPr>
    </xdr:pic>
    <xdr:clientData/>
  </xdr:oneCellAnchor>
  <xdr:oneCellAnchor>
    <xdr:from>
      <xdr:col>13</xdr:col>
      <xdr:colOff>34289</xdr:colOff>
      <xdr:row>125</xdr:row>
      <xdr:rowOff>40005</xdr:rowOff>
    </xdr:from>
    <xdr:ext cx="2308861" cy="1623058"/>
    <xdr:pic>
      <xdr:nvPicPr>
        <xdr:cNvPr id="22" name="Рисунок 21">
          <a:extLst>
            <a:ext uri="{FF2B5EF4-FFF2-40B4-BE49-F238E27FC236}">
              <a16:creationId xmlns:a16="http://schemas.microsoft.com/office/drawing/2014/main" id="{53775C04-945E-4E5D-BD78-7D2424DA39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10" t="22145" r="17665" b="30864"/>
        <a:stretch/>
      </xdr:blipFill>
      <xdr:spPr>
        <a:xfrm>
          <a:off x="7130414" y="23576280"/>
          <a:ext cx="2308861" cy="1623058"/>
        </a:xfrm>
        <a:prstGeom prst="rect">
          <a:avLst/>
        </a:prstGeom>
      </xdr:spPr>
    </xdr:pic>
    <xdr:clientData/>
  </xdr:oneCellAnchor>
  <xdr:oneCellAnchor>
    <xdr:from>
      <xdr:col>13</xdr:col>
      <xdr:colOff>30481</xdr:colOff>
      <xdr:row>133</xdr:row>
      <xdr:rowOff>0</xdr:rowOff>
    </xdr:from>
    <xdr:ext cx="2326277" cy="1043939"/>
    <xdr:pic>
      <xdr:nvPicPr>
        <xdr:cNvPr id="26" name="Рисунок 25">
          <a:extLst>
            <a:ext uri="{FF2B5EF4-FFF2-40B4-BE49-F238E27FC236}">
              <a16:creationId xmlns:a16="http://schemas.microsoft.com/office/drawing/2014/main" id="{D96E5E41-3E05-4391-ABD7-EB530FB3F1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867" b="35185"/>
        <a:stretch/>
      </xdr:blipFill>
      <xdr:spPr>
        <a:xfrm>
          <a:off x="7707631" y="29314140"/>
          <a:ext cx="2326277" cy="1043939"/>
        </a:xfrm>
        <a:prstGeom prst="rect">
          <a:avLst/>
        </a:prstGeom>
      </xdr:spPr>
    </xdr:pic>
    <xdr:clientData/>
  </xdr:oneCellAnchor>
  <xdr:oneCellAnchor>
    <xdr:from>
      <xdr:col>13</xdr:col>
      <xdr:colOff>28576</xdr:colOff>
      <xdr:row>144</xdr:row>
      <xdr:rowOff>47625</xdr:rowOff>
    </xdr:from>
    <xdr:ext cx="2345871" cy="1497330"/>
    <xdr:pic>
      <xdr:nvPicPr>
        <xdr:cNvPr id="27" name="Рисунок 26">
          <a:extLst>
            <a:ext uri="{FF2B5EF4-FFF2-40B4-BE49-F238E27FC236}">
              <a16:creationId xmlns:a16="http://schemas.microsoft.com/office/drawing/2014/main" id="{388AA56C-B6F1-4F5A-88AB-781F1EA175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830" b="11419"/>
        <a:stretch/>
      </xdr:blipFill>
      <xdr:spPr>
        <a:xfrm>
          <a:off x="7705726" y="31480125"/>
          <a:ext cx="2345871" cy="1497330"/>
        </a:xfrm>
        <a:prstGeom prst="rect">
          <a:avLst/>
        </a:prstGeom>
      </xdr:spPr>
    </xdr:pic>
    <xdr:clientData/>
  </xdr:oneCellAnchor>
  <xdr:oneCellAnchor>
    <xdr:from>
      <xdr:col>13</xdr:col>
      <xdr:colOff>15239</xdr:colOff>
      <xdr:row>158</xdr:row>
      <xdr:rowOff>45721</xdr:rowOff>
    </xdr:from>
    <xdr:ext cx="2330633" cy="969645"/>
    <xdr:pic>
      <xdr:nvPicPr>
        <xdr:cNvPr id="28" name="Рисунок 27">
          <a:extLst>
            <a:ext uri="{FF2B5EF4-FFF2-40B4-BE49-F238E27FC236}">
              <a16:creationId xmlns:a16="http://schemas.microsoft.com/office/drawing/2014/main" id="{4D0FB837-5B1D-48FF-96B4-5474FD7D6C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42" t="37269" r="15234" b="27623"/>
        <a:stretch/>
      </xdr:blipFill>
      <xdr:spPr>
        <a:xfrm>
          <a:off x="7692389" y="34145221"/>
          <a:ext cx="2330633" cy="969645"/>
        </a:xfrm>
        <a:prstGeom prst="rect">
          <a:avLst/>
        </a:prstGeom>
      </xdr:spPr>
    </xdr:pic>
    <xdr:clientData/>
  </xdr:oneCellAnchor>
  <xdr:oneCellAnchor>
    <xdr:from>
      <xdr:col>13</xdr:col>
      <xdr:colOff>19596</xdr:colOff>
      <xdr:row>163</xdr:row>
      <xdr:rowOff>19595</xdr:rowOff>
    </xdr:from>
    <xdr:ext cx="2315390" cy="1423035"/>
    <xdr:pic>
      <xdr:nvPicPr>
        <xdr:cNvPr id="29" name="Рисунок 28">
          <a:extLst>
            <a:ext uri="{FF2B5EF4-FFF2-40B4-BE49-F238E27FC236}">
              <a16:creationId xmlns:a16="http://schemas.microsoft.com/office/drawing/2014/main" id="{255C458B-3A68-42B7-AE36-9A4F145942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76" t="21065" r="7335"/>
        <a:stretch/>
      </xdr:blipFill>
      <xdr:spPr>
        <a:xfrm>
          <a:off x="7696746" y="35071595"/>
          <a:ext cx="2315390" cy="1423035"/>
        </a:xfrm>
        <a:prstGeom prst="rect">
          <a:avLst/>
        </a:prstGeom>
      </xdr:spPr>
    </xdr:pic>
    <xdr:clientData/>
  </xdr:oneCellAnchor>
  <xdr:oneCellAnchor>
    <xdr:from>
      <xdr:col>13</xdr:col>
      <xdr:colOff>19486</xdr:colOff>
      <xdr:row>169</xdr:row>
      <xdr:rowOff>21767</xdr:rowOff>
    </xdr:from>
    <xdr:ext cx="2308698" cy="1468481"/>
    <xdr:pic>
      <xdr:nvPicPr>
        <xdr:cNvPr id="30" name="Рисунок 29">
          <a:extLst>
            <a:ext uri="{FF2B5EF4-FFF2-40B4-BE49-F238E27FC236}">
              <a16:creationId xmlns:a16="http://schemas.microsoft.com/office/drawing/2014/main" id="{FDE006AC-E824-4790-A54F-D70EB4ADA9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18" t="30247" r="3082" b="4938"/>
        <a:stretch/>
      </xdr:blipFill>
      <xdr:spPr>
        <a:xfrm>
          <a:off x="7696636" y="36216767"/>
          <a:ext cx="2308698" cy="1468481"/>
        </a:xfrm>
        <a:prstGeom prst="rect">
          <a:avLst/>
        </a:prstGeom>
      </xdr:spPr>
    </xdr:pic>
    <xdr:clientData/>
  </xdr:oneCellAnchor>
  <xdr:oneCellAnchor>
    <xdr:from>
      <xdr:col>13</xdr:col>
      <xdr:colOff>15239</xdr:colOff>
      <xdr:row>183</xdr:row>
      <xdr:rowOff>15239</xdr:rowOff>
    </xdr:from>
    <xdr:ext cx="2308861" cy="1175386"/>
    <xdr:pic>
      <xdr:nvPicPr>
        <xdr:cNvPr id="31" name="Рисунок 30">
          <a:extLst>
            <a:ext uri="{FF2B5EF4-FFF2-40B4-BE49-F238E27FC236}">
              <a16:creationId xmlns:a16="http://schemas.microsoft.com/office/drawing/2014/main" id="{8F7BAF0E-7771-446C-9457-BB622628CE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22" t="32948" r="17361" b="15201"/>
        <a:stretch/>
      </xdr:blipFill>
      <xdr:spPr>
        <a:xfrm>
          <a:off x="7692389" y="38877239"/>
          <a:ext cx="2308861" cy="1175386"/>
        </a:xfrm>
        <a:prstGeom prst="rect">
          <a:avLst/>
        </a:prstGeom>
      </xdr:spPr>
    </xdr:pic>
    <xdr:clientData/>
  </xdr:oneCellAnchor>
  <xdr:oneCellAnchor>
    <xdr:from>
      <xdr:col>13</xdr:col>
      <xdr:colOff>19593</xdr:colOff>
      <xdr:row>177</xdr:row>
      <xdr:rowOff>2177</xdr:rowOff>
    </xdr:from>
    <xdr:ext cx="2308590" cy="1167221"/>
    <xdr:pic>
      <xdr:nvPicPr>
        <xdr:cNvPr id="32" name="Рисунок 31">
          <a:extLst>
            <a:ext uri="{FF2B5EF4-FFF2-40B4-BE49-F238E27FC236}">
              <a16:creationId xmlns:a16="http://schemas.microsoft.com/office/drawing/2014/main" id="{24161848-4422-4BF2-B6EA-D232E4DB8D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46" t="35648" r="14019" b="5478"/>
        <a:stretch/>
      </xdr:blipFill>
      <xdr:spPr>
        <a:xfrm>
          <a:off x="7696743" y="37721177"/>
          <a:ext cx="2308590" cy="1167221"/>
        </a:xfrm>
        <a:prstGeom prst="rect">
          <a:avLst/>
        </a:prstGeom>
      </xdr:spPr>
    </xdr:pic>
    <xdr:clientData/>
  </xdr:oneCellAnchor>
  <xdr:oneCellAnchor>
    <xdr:from>
      <xdr:col>13</xdr:col>
      <xdr:colOff>17688</xdr:colOff>
      <xdr:row>188</xdr:row>
      <xdr:rowOff>180976</xdr:rowOff>
    </xdr:from>
    <xdr:ext cx="2339521" cy="790574"/>
    <xdr:pic>
      <xdr:nvPicPr>
        <xdr:cNvPr id="33" name="Рисунок 32">
          <a:extLst>
            <a:ext uri="{FF2B5EF4-FFF2-40B4-BE49-F238E27FC236}">
              <a16:creationId xmlns:a16="http://schemas.microsoft.com/office/drawing/2014/main" id="{FCC6046D-B515-4C25-B309-867DD25928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520" t="42130" r="28602" b="11960"/>
        <a:stretch/>
      </xdr:blipFill>
      <xdr:spPr>
        <a:xfrm>
          <a:off x="7694838" y="39995476"/>
          <a:ext cx="2339521" cy="790574"/>
        </a:xfrm>
        <a:prstGeom prst="rect">
          <a:avLst/>
        </a:prstGeom>
      </xdr:spPr>
    </xdr:pic>
    <xdr:clientData/>
  </xdr:oneCellAnchor>
  <xdr:oneCellAnchor>
    <xdr:from>
      <xdr:col>13</xdr:col>
      <xdr:colOff>38099</xdr:colOff>
      <xdr:row>193</xdr:row>
      <xdr:rowOff>60961</xdr:rowOff>
    </xdr:from>
    <xdr:ext cx="2324101" cy="689609"/>
    <xdr:pic>
      <xdr:nvPicPr>
        <xdr:cNvPr id="34" name="Рисунок 33">
          <a:extLst>
            <a:ext uri="{FF2B5EF4-FFF2-40B4-BE49-F238E27FC236}">
              <a16:creationId xmlns:a16="http://schemas.microsoft.com/office/drawing/2014/main" id="{43E80913-0149-4F22-A3F1-D161B85A6B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14" t="38349" r="23741" b="10879"/>
        <a:stretch/>
      </xdr:blipFill>
      <xdr:spPr>
        <a:xfrm>
          <a:off x="7715249" y="40827961"/>
          <a:ext cx="2324101" cy="689609"/>
        </a:xfrm>
        <a:prstGeom prst="rect">
          <a:avLst/>
        </a:prstGeom>
      </xdr:spPr>
    </xdr:pic>
    <xdr:clientData/>
  </xdr:oneCellAnchor>
  <xdr:oneCellAnchor>
    <xdr:from>
      <xdr:col>13</xdr:col>
      <xdr:colOff>15239</xdr:colOff>
      <xdr:row>197</xdr:row>
      <xdr:rowOff>23949</xdr:rowOff>
    </xdr:from>
    <xdr:ext cx="2330633" cy="796288"/>
    <xdr:pic>
      <xdr:nvPicPr>
        <xdr:cNvPr id="35" name="Рисунок 34">
          <a:extLst>
            <a:ext uri="{FF2B5EF4-FFF2-40B4-BE49-F238E27FC236}">
              <a16:creationId xmlns:a16="http://schemas.microsoft.com/office/drawing/2014/main" id="{D6ECFF55-5A71-487E-BC03-B9C2BFC357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23" t="37809" r="8551" b="10339"/>
        <a:stretch/>
      </xdr:blipFill>
      <xdr:spPr>
        <a:xfrm>
          <a:off x="7692389" y="41552949"/>
          <a:ext cx="2330633" cy="796288"/>
        </a:xfrm>
        <a:prstGeom prst="rect">
          <a:avLst/>
        </a:prstGeom>
      </xdr:spPr>
    </xdr:pic>
    <xdr:clientData/>
  </xdr:oneCellAnchor>
  <xdr:oneCellAnchor>
    <xdr:from>
      <xdr:col>13</xdr:col>
      <xdr:colOff>28575</xdr:colOff>
      <xdr:row>201</xdr:row>
      <xdr:rowOff>110218</xdr:rowOff>
    </xdr:from>
    <xdr:ext cx="2328183" cy="855890"/>
    <xdr:pic>
      <xdr:nvPicPr>
        <xdr:cNvPr id="36" name="Рисунок 35">
          <a:extLst>
            <a:ext uri="{FF2B5EF4-FFF2-40B4-BE49-F238E27FC236}">
              <a16:creationId xmlns:a16="http://schemas.microsoft.com/office/drawing/2014/main" id="{DF859CF9-628F-4DF7-9EC3-EE3AE3AF1A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04" t="39247" r="10157" b="10911"/>
        <a:stretch/>
      </xdr:blipFill>
      <xdr:spPr>
        <a:xfrm>
          <a:off x="7705725" y="42401218"/>
          <a:ext cx="2328183" cy="855890"/>
        </a:xfrm>
        <a:prstGeom prst="rect">
          <a:avLst/>
        </a:prstGeom>
      </xdr:spPr>
    </xdr:pic>
    <xdr:clientData/>
  </xdr:oneCellAnchor>
  <xdr:oneCellAnchor>
    <xdr:from>
      <xdr:col>13</xdr:col>
      <xdr:colOff>16329</xdr:colOff>
      <xdr:row>206</xdr:row>
      <xdr:rowOff>1362</xdr:rowOff>
    </xdr:from>
    <xdr:ext cx="2351767" cy="921203"/>
    <xdr:pic>
      <xdr:nvPicPr>
        <xdr:cNvPr id="37" name="Рисунок 36">
          <a:extLst>
            <a:ext uri="{FF2B5EF4-FFF2-40B4-BE49-F238E27FC236}">
              <a16:creationId xmlns:a16="http://schemas.microsoft.com/office/drawing/2014/main" id="{9748FAD8-74C9-4473-B962-7FA58B46DF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021" t="31636" r="5815" b="6636"/>
        <a:stretch/>
      </xdr:blipFill>
      <xdr:spPr>
        <a:xfrm>
          <a:off x="7693479" y="43244862"/>
          <a:ext cx="2351767" cy="921203"/>
        </a:xfrm>
        <a:prstGeom prst="rect">
          <a:avLst/>
        </a:prstGeom>
      </xdr:spPr>
    </xdr:pic>
    <xdr:clientData/>
  </xdr:oneCellAnchor>
  <xdr:oneCellAnchor>
    <xdr:from>
      <xdr:col>13</xdr:col>
      <xdr:colOff>21770</xdr:colOff>
      <xdr:row>210</xdr:row>
      <xdr:rowOff>32657</xdr:rowOff>
    </xdr:from>
    <xdr:ext cx="2307772" cy="273503"/>
    <xdr:pic>
      <xdr:nvPicPr>
        <xdr:cNvPr id="38" name="Рисунок 37">
          <a:extLst>
            <a:ext uri="{FF2B5EF4-FFF2-40B4-BE49-F238E27FC236}">
              <a16:creationId xmlns:a16="http://schemas.microsoft.com/office/drawing/2014/main" id="{D6709524-5797-4290-9D56-707D2B3BFA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29" t="30092" r="5382" b="3935"/>
        <a:stretch/>
      </xdr:blipFill>
      <xdr:spPr>
        <a:xfrm>
          <a:off x="7698920" y="44038157"/>
          <a:ext cx="2307772" cy="27350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57152</xdr:colOff>
      <xdr:row>0</xdr:row>
      <xdr:rowOff>156869</xdr:rowOff>
    </xdr:from>
    <xdr:ext cx="3105148" cy="876888"/>
    <xdr:pic>
      <xdr:nvPicPr>
        <xdr:cNvPr id="2" name="Изображения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2" y="156869"/>
          <a:ext cx="3105148" cy="876888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mildas.opt@gmail.com" TargetMode="External"/><Relationship Id="rId1" Type="http://schemas.openxmlformats.org/officeDocument/2006/relationships/hyperlink" Target="http://www.mildas.com.ua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mailto:mildas.opt@gmail.com" TargetMode="External"/><Relationship Id="rId1" Type="http://schemas.openxmlformats.org/officeDocument/2006/relationships/hyperlink" Target="http://www.mildas.com.ua/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mailto:mildas.opt@gmail.com" TargetMode="External"/><Relationship Id="rId1" Type="http://schemas.openxmlformats.org/officeDocument/2006/relationships/hyperlink" Target="http://www.mildas.com.ua/" TargetMode="External"/><Relationship Id="rId4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MA1516"/>
  <sheetViews>
    <sheetView zoomScaleNormal="100" workbookViewId="0">
      <selection activeCell="A7" sqref="A7:B7"/>
    </sheetView>
  </sheetViews>
  <sheetFormatPr defaultRowHeight="15"/>
  <cols>
    <col min="1" max="1" width="86.25" style="7" customWidth="1"/>
    <col min="2" max="2" width="10.625" style="7" customWidth="1"/>
    <col min="3" max="3" width="17.625" customWidth="1"/>
    <col min="4" max="4" width="17.375" customWidth="1"/>
    <col min="5" max="5" width="21.5" style="7" customWidth="1"/>
    <col min="6" max="1022" width="10.75" customWidth="1"/>
  </cols>
  <sheetData>
    <row r="1" spans="1:1015" ht="45" customHeight="1">
      <c r="A1" s="549" t="s">
        <v>656</v>
      </c>
      <c r="B1" s="550"/>
      <c r="C1" s="550"/>
      <c r="D1" s="550"/>
      <c r="E1" s="17"/>
    </row>
    <row r="2" spans="1:1015" ht="18" customHeight="1">
      <c r="A2" s="551" t="s">
        <v>271</v>
      </c>
      <c r="B2" s="552"/>
      <c r="C2" s="552"/>
      <c r="D2" s="552"/>
      <c r="E2" s="18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</row>
    <row r="3" spans="1:1015" ht="18" customHeight="1">
      <c r="A3" s="556" t="s">
        <v>272</v>
      </c>
      <c r="B3" s="557"/>
      <c r="C3" s="557"/>
      <c r="D3" s="557"/>
      <c r="E3" s="19"/>
      <c r="F3" s="14"/>
    </row>
    <row r="4" spans="1:1015" ht="24" customHeight="1">
      <c r="A4" s="518" t="s">
        <v>657</v>
      </c>
      <c r="B4" s="518"/>
      <c r="C4" s="518"/>
      <c r="D4" s="518"/>
      <c r="E4" s="20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</row>
    <row r="5" spans="1:1015" ht="21.75" customHeight="1">
      <c r="A5" s="175" t="s">
        <v>273</v>
      </c>
      <c r="B5" s="176"/>
      <c r="C5" s="176"/>
      <c r="D5" s="176"/>
      <c r="E5" s="2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</row>
    <row r="6" spans="1:1015" ht="9.9499999999999993" customHeight="1">
      <c r="A6" s="524" t="s">
        <v>38</v>
      </c>
      <c r="B6" s="525"/>
      <c r="C6" s="525"/>
      <c r="D6" s="525"/>
      <c r="E6" s="526"/>
    </row>
    <row r="7" spans="1:1015" s="12" customFormat="1" ht="24" customHeight="1">
      <c r="A7" s="538" t="s">
        <v>274</v>
      </c>
      <c r="B7" s="539"/>
      <c r="C7" s="540" t="s">
        <v>41</v>
      </c>
      <c r="D7" s="540"/>
      <c r="E7" s="22"/>
    </row>
    <row r="8" spans="1:1015" ht="30" customHeight="1">
      <c r="A8" s="519" t="s">
        <v>34</v>
      </c>
      <c r="B8" s="520"/>
      <c r="C8" s="521" t="s">
        <v>33</v>
      </c>
      <c r="D8" s="521"/>
      <c r="E8" s="23"/>
      <c r="F8" s="14"/>
      <c r="L8" s="12"/>
    </row>
    <row r="9" spans="1:1015" ht="40.5" customHeight="1">
      <c r="A9" s="522" t="s">
        <v>2614</v>
      </c>
      <c r="B9" s="523"/>
      <c r="C9" s="523"/>
      <c r="D9" s="523"/>
      <c r="E9" s="23"/>
      <c r="F9" s="14"/>
      <c r="I9" s="2"/>
      <c r="J9" s="2"/>
      <c r="K9" s="2"/>
      <c r="L9" s="1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</row>
    <row r="10" spans="1:1015" ht="9.9499999999999993" customHeight="1">
      <c r="A10" s="527" t="s">
        <v>39</v>
      </c>
      <c r="B10" s="528"/>
      <c r="C10" s="528"/>
      <c r="D10" s="528"/>
      <c r="E10" s="529"/>
      <c r="F10" s="14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</row>
    <row r="11" spans="1:1015" ht="20.25">
      <c r="A11" s="530" t="s">
        <v>275</v>
      </c>
      <c r="B11" s="531"/>
      <c r="C11" s="531"/>
      <c r="D11" s="531"/>
      <c r="E11" s="532"/>
    </row>
    <row r="12" spans="1:1015" ht="20.25">
      <c r="A12" s="530" t="s">
        <v>276</v>
      </c>
      <c r="B12" s="531"/>
      <c r="C12" s="531"/>
      <c r="D12" s="531"/>
      <c r="E12" s="532"/>
    </row>
    <row r="13" spans="1:1015" ht="30">
      <c r="A13" s="553" t="s">
        <v>2041</v>
      </c>
      <c r="B13" s="554"/>
      <c r="C13" s="554"/>
      <c r="D13" s="554"/>
      <c r="E13" s="555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4"/>
      <c r="R13" s="486" t="s">
        <v>0</v>
      </c>
      <c r="S13" s="486"/>
      <c r="T13" s="486"/>
      <c r="U13" s="486"/>
      <c r="V13" s="486"/>
      <c r="W13" s="486"/>
      <c r="X13" s="486"/>
      <c r="Y13" s="486"/>
      <c r="Z13" s="486"/>
      <c r="AA13" s="486"/>
      <c r="AB13" s="486"/>
      <c r="AC13" s="486"/>
      <c r="AD13" s="486"/>
      <c r="AE13" s="486"/>
      <c r="AF13" s="486" t="s">
        <v>0</v>
      </c>
      <c r="AG13" s="486"/>
      <c r="AH13" s="486"/>
      <c r="AI13" s="486"/>
      <c r="AJ13" s="486"/>
      <c r="AK13" s="486"/>
      <c r="AL13" s="486"/>
      <c r="AM13" s="486"/>
      <c r="AN13" s="486"/>
      <c r="AO13" s="486"/>
      <c r="AP13" s="486"/>
      <c r="AQ13" s="486"/>
      <c r="AR13" s="486"/>
      <c r="AS13" s="486"/>
      <c r="AT13" s="486" t="s">
        <v>0</v>
      </c>
      <c r="AU13" s="486"/>
      <c r="AV13" s="486"/>
      <c r="AW13" s="486"/>
      <c r="AX13" s="486"/>
      <c r="AY13" s="486"/>
      <c r="AZ13" s="486"/>
      <c r="BA13" s="486"/>
      <c r="BB13" s="486"/>
      <c r="BC13" s="486"/>
      <c r="BD13" s="486"/>
      <c r="BE13" s="486"/>
      <c r="BF13" s="486"/>
      <c r="BG13" s="486"/>
      <c r="BH13" s="486" t="s">
        <v>0</v>
      </c>
      <c r="BI13" s="486"/>
      <c r="BJ13" s="486"/>
      <c r="BK13" s="486"/>
      <c r="BL13" s="486"/>
      <c r="BM13" s="486"/>
      <c r="BN13" s="486"/>
      <c r="BO13" s="486"/>
      <c r="BP13" s="486"/>
      <c r="BQ13" s="486"/>
      <c r="BR13" s="486"/>
      <c r="BS13" s="486"/>
      <c r="BT13" s="486"/>
      <c r="BU13" s="486"/>
      <c r="BV13" s="486" t="s">
        <v>0</v>
      </c>
      <c r="BW13" s="486"/>
      <c r="BX13" s="486"/>
      <c r="BY13" s="486"/>
      <c r="BZ13" s="486"/>
      <c r="CA13" s="486"/>
      <c r="CB13" s="486"/>
      <c r="CC13" s="486"/>
      <c r="CD13" s="486"/>
      <c r="CE13" s="486"/>
      <c r="CF13" s="486"/>
      <c r="CG13" s="486"/>
      <c r="CH13" s="486"/>
      <c r="CI13" s="486"/>
      <c r="CJ13" s="486" t="s">
        <v>0</v>
      </c>
      <c r="CK13" s="486"/>
      <c r="CL13" s="486"/>
      <c r="CM13" s="486"/>
      <c r="CN13" s="486"/>
      <c r="CO13" s="486"/>
      <c r="CP13" s="486"/>
      <c r="CQ13" s="486"/>
      <c r="CR13" s="486"/>
      <c r="CS13" s="486"/>
      <c r="CT13" s="486"/>
      <c r="CU13" s="486"/>
      <c r="CV13" s="486"/>
      <c r="CW13" s="486"/>
      <c r="CX13" s="486" t="s">
        <v>0</v>
      </c>
      <c r="CY13" s="486"/>
      <c r="CZ13" s="486"/>
      <c r="DA13" s="486"/>
      <c r="DB13" s="486"/>
      <c r="DC13" s="486"/>
      <c r="DD13" s="486"/>
      <c r="DE13" s="486"/>
      <c r="DF13" s="486"/>
      <c r="DG13" s="486"/>
      <c r="DH13" s="486"/>
      <c r="DI13" s="486"/>
      <c r="DJ13" s="486"/>
      <c r="DK13" s="486"/>
      <c r="DL13" s="486" t="s">
        <v>0</v>
      </c>
      <c r="DM13" s="486"/>
      <c r="DN13" s="486"/>
      <c r="DO13" s="486"/>
      <c r="DP13" s="486"/>
      <c r="DQ13" s="486"/>
      <c r="DR13" s="486"/>
      <c r="DS13" s="486"/>
      <c r="DT13" s="486"/>
      <c r="DU13" s="486"/>
      <c r="DV13" s="486"/>
      <c r="DW13" s="486"/>
      <c r="DX13" s="486"/>
      <c r="DY13" s="486"/>
      <c r="DZ13" s="486" t="s">
        <v>0</v>
      </c>
      <c r="EA13" s="486"/>
      <c r="EB13" s="486"/>
      <c r="EC13" s="486"/>
      <c r="ED13" s="486"/>
      <c r="EE13" s="486"/>
      <c r="EF13" s="486"/>
      <c r="EG13" s="486"/>
      <c r="EH13" s="486"/>
      <c r="EI13" s="486"/>
      <c r="EJ13" s="486"/>
      <c r="EK13" s="486"/>
      <c r="EL13" s="486"/>
      <c r="EM13" s="486"/>
      <c r="EN13" s="486" t="s">
        <v>0</v>
      </c>
      <c r="EO13" s="486"/>
      <c r="EP13" s="486"/>
      <c r="EQ13" s="486"/>
      <c r="ER13" s="486"/>
      <c r="ES13" s="486"/>
      <c r="ET13" s="486"/>
      <c r="EU13" s="486"/>
      <c r="EV13" s="486"/>
      <c r="EW13" s="486"/>
      <c r="EX13" s="486"/>
      <c r="EY13" s="486"/>
      <c r="EZ13" s="486"/>
      <c r="FA13" s="486"/>
      <c r="FB13" s="486" t="s">
        <v>0</v>
      </c>
      <c r="FC13" s="486"/>
      <c r="FD13" s="486"/>
      <c r="FE13" s="486"/>
      <c r="FF13" s="486"/>
      <c r="FG13" s="486"/>
      <c r="FH13" s="486"/>
      <c r="FI13" s="486"/>
      <c r="FJ13" s="486"/>
      <c r="FK13" s="486"/>
      <c r="FL13" s="486"/>
      <c r="FM13" s="486"/>
      <c r="FN13" s="486"/>
      <c r="FO13" s="486"/>
      <c r="FP13" s="486" t="s">
        <v>0</v>
      </c>
      <c r="FQ13" s="486"/>
      <c r="FR13" s="486"/>
      <c r="FS13" s="486"/>
      <c r="FT13" s="486"/>
      <c r="FU13" s="486"/>
      <c r="FV13" s="486"/>
      <c r="FW13" s="486"/>
      <c r="FX13" s="486"/>
      <c r="FY13" s="486"/>
      <c r="FZ13" s="486"/>
      <c r="GA13" s="486"/>
      <c r="GB13" s="486"/>
      <c r="GC13" s="486"/>
      <c r="GD13" s="486" t="s">
        <v>0</v>
      </c>
      <c r="GE13" s="486"/>
      <c r="GF13" s="486"/>
      <c r="GG13" s="486"/>
      <c r="GH13" s="486"/>
      <c r="GI13" s="486"/>
      <c r="GJ13" s="486"/>
      <c r="GK13" s="486"/>
      <c r="GL13" s="486"/>
      <c r="GM13" s="486"/>
      <c r="GN13" s="486"/>
      <c r="GO13" s="486"/>
      <c r="GP13" s="486"/>
      <c r="GQ13" s="486"/>
      <c r="GR13" s="486" t="s">
        <v>0</v>
      </c>
      <c r="GS13" s="486"/>
      <c r="GT13" s="486"/>
      <c r="GU13" s="486"/>
      <c r="GV13" s="486"/>
      <c r="GW13" s="486"/>
      <c r="GX13" s="486"/>
      <c r="GY13" s="486"/>
      <c r="GZ13" s="486"/>
      <c r="HA13" s="486"/>
      <c r="HB13" s="486"/>
      <c r="HC13" s="486"/>
      <c r="HD13" s="486"/>
      <c r="HE13" s="486"/>
      <c r="HF13" s="486" t="s">
        <v>0</v>
      </c>
      <c r="HG13" s="486"/>
      <c r="HH13" s="486"/>
      <c r="HI13" s="486"/>
      <c r="HJ13" s="486"/>
      <c r="HK13" s="486"/>
      <c r="HL13" s="486"/>
      <c r="HM13" s="486"/>
      <c r="HN13" s="486"/>
      <c r="HO13" s="486"/>
      <c r="HP13" s="486"/>
      <c r="HQ13" s="486"/>
      <c r="HR13" s="486"/>
      <c r="HS13" s="486"/>
      <c r="HT13" s="486" t="s">
        <v>0</v>
      </c>
      <c r="HU13" s="486"/>
      <c r="HV13" s="486"/>
      <c r="HW13" s="486"/>
      <c r="HX13" s="486"/>
      <c r="HY13" s="486"/>
      <c r="HZ13" s="486"/>
      <c r="IA13" s="486"/>
      <c r="IB13" s="486"/>
      <c r="IC13" s="486"/>
      <c r="ID13" s="486"/>
      <c r="IE13" s="486"/>
      <c r="IF13" s="486"/>
      <c r="IG13" s="486"/>
      <c r="IH13" s="486" t="s">
        <v>0</v>
      </c>
      <c r="II13" s="486"/>
      <c r="IJ13" s="486"/>
      <c r="IK13" s="486"/>
      <c r="IL13" s="486"/>
      <c r="IM13" s="486"/>
      <c r="IN13" s="486"/>
      <c r="IO13" s="486"/>
      <c r="IP13" s="486"/>
      <c r="IQ13" s="486"/>
      <c r="IR13" s="486"/>
      <c r="IS13" s="486"/>
      <c r="IT13" s="486"/>
      <c r="IU13" s="486"/>
      <c r="IV13" s="486" t="s">
        <v>0</v>
      </c>
      <c r="IW13" s="486"/>
      <c r="IX13" s="486"/>
      <c r="IY13" s="486"/>
      <c r="IZ13" s="486"/>
      <c r="JA13" s="486"/>
      <c r="JB13" s="486"/>
      <c r="JC13" s="486"/>
      <c r="JD13" s="486"/>
      <c r="JE13" s="486"/>
      <c r="JF13" s="486"/>
      <c r="JG13" s="486"/>
      <c r="JH13" s="486"/>
      <c r="JI13" s="486"/>
      <c r="JJ13" s="486" t="s">
        <v>0</v>
      </c>
      <c r="JK13" s="486"/>
      <c r="JL13" s="486"/>
      <c r="JM13" s="486"/>
      <c r="JN13" s="486"/>
      <c r="JO13" s="486"/>
      <c r="JP13" s="486"/>
      <c r="JQ13" s="486"/>
      <c r="JR13" s="486"/>
      <c r="JS13" s="486"/>
      <c r="JT13" s="486"/>
      <c r="JU13" s="486"/>
      <c r="JV13" s="486"/>
      <c r="JW13" s="486"/>
      <c r="JX13" s="486" t="s">
        <v>0</v>
      </c>
      <c r="JY13" s="486"/>
      <c r="JZ13" s="486"/>
      <c r="KA13" s="486"/>
      <c r="KB13" s="486"/>
      <c r="KC13" s="486"/>
      <c r="KD13" s="486"/>
      <c r="KE13" s="486"/>
      <c r="KF13" s="486"/>
      <c r="KG13" s="486"/>
      <c r="KH13" s="486"/>
      <c r="KI13" s="486"/>
      <c r="KJ13" s="486"/>
      <c r="KK13" s="486"/>
      <c r="KL13" s="486" t="s">
        <v>0</v>
      </c>
      <c r="KM13" s="486"/>
      <c r="KN13" s="486"/>
      <c r="KO13" s="486"/>
      <c r="KP13" s="486"/>
      <c r="KQ13" s="486"/>
      <c r="KR13" s="486"/>
      <c r="KS13" s="486"/>
      <c r="KT13" s="486"/>
      <c r="KU13" s="486"/>
      <c r="KV13" s="486"/>
      <c r="KW13" s="486"/>
      <c r="KX13" s="486"/>
      <c r="KY13" s="486"/>
      <c r="KZ13" s="486" t="s">
        <v>0</v>
      </c>
      <c r="LA13" s="486"/>
      <c r="LB13" s="486"/>
      <c r="LC13" s="486"/>
      <c r="LD13" s="486"/>
      <c r="LE13" s="486"/>
      <c r="LF13" s="486"/>
      <c r="LG13" s="486"/>
      <c r="LH13" s="486"/>
      <c r="LI13" s="486"/>
      <c r="LJ13" s="486"/>
      <c r="LK13" s="486"/>
      <c r="LL13" s="486"/>
      <c r="LM13" s="486"/>
      <c r="LN13" s="486" t="s">
        <v>0</v>
      </c>
      <c r="LO13" s="486"/>
      <c r="LP13" s="486"/>
      <c r="LQ13" s="486"/>
      <c r="LR13" s="486"/>
      <c r="LS13" s="486"/>
      <c r="LT13" s="486"/>
      <c r="LU13" s="486"/>
      <c r="LV13" s="486"/>
      <c r="LW13" s="486"/>
      <c r="LX13" s="486"/>
      <c r="LY13" s="486"/>
      <c r="LZ13" s="486"/>
      <c r="MA13" s="486"/>
      <c r="MB13" s="486" t="s">
        <v>0</v>
      </c>
      <c r="MC13" s="486"/>
      <c r="MD13" s="486"/>
      <c r="ME13" s="486"/>
      <c r="MF13" s="486"/>
      <c r="MG13" s="486"/>
      <c r="MH13" s="486"/>
      <c r="MI13" s="486"/>
      <c r="MJ13" s="486"/>
      <c r="MK13" s="486"/>
      <c r="ML13" s="486"/>
      <c r="MM13" s="486"/>
      <c r="MN13" s="486"/>
      <c r="MO13" s="486"/>
      <c r="MP13" s="486" t="s">
        <v>0</v>
      </c>
      <c r="MQ13" s="486"/>
      <c r="MR13" s="486"/>
      <c r="MS13" s="486"/>
      <c r="MT13" s="486"/>
      <c r="MU13" s="486"/>
      <c r="MV13" s="486"/>
      <c r="MW13" s="486"/>
      <c r="MX13" s="486"/>
      <c r="MY13" s="486"/>
      <c r="MZ13" s="486"/>
      <c r="NA13" s="486"/>
      <c r="NB13" s="486"/>
      <c r="NC13" s="486"/>
      <c r="ND13" s="486" t="s">
        <v>0</v>
      </c>
      <c r="NE13" s="486"/>
      <c r="NF13" s="486"/>
      <c r="NG13" s="486"/>
      <c r="NH13" s="486"/>
      <c r="NI13" s="486"/>
      <c r="NJ13" s="486"/>
      <c r="NK13" s="486"/>
      <c r="NL13" s="486"/>
      <c r="NM13" s="486"/>
      <c r="NN13" s="486"/>
      <c r="NO13" s="486"/>
      <c r="NP13" s="486"/>
      <c r="NQ13" s="486"/>
      <c r="NR13" s="486" t="s">
        <v>0</v>
      </c>
      <c r="NS13" s="486"/>
      <c r="NT13" s="486"/>
      <c r="NU13" s="486"/>
      <c r="NV13" s="486"/>
      <c r="NW13" s="486"/>
      <c r="NX13" s="486"/>
      <c r="NY13" s="486"/>
      <c r="NZ13" s="486"/>
      <c r="OA13" s="486"/>
      <c r="OB13" s="486"/>
      <c r="OC13" s="486"/>
      <c r="OD13" s="486"/>
      <c r="OE13" s="486"/>
      <c r="OF13" s="486" t="s">
        <v>0</v>
      </c>
      <c r="OG13" s="486"/>
      <c r="OH13" s="486"/>
      <c r="OI13" s="486"/>
      <c r="OJ13" s="486"/>
      <c r="OK13" s="486"/>
      <c r="OL13" s="486"/>
      <c r="OM13" s="486"/>
      <c r="ON13" s="486"/>
      <c r="OO13" s="486"/>
      <c r="OP13" s="486"/>
      <c r="OQ13" s="486"/>
      <c r="OR13" s="486"/>
      <c r="OS13" s="486"/>
      <c r="OT13" s="486" t="s">
        <v>0</v>
      </c>
      <c r="OU13" s="486"/>
      <c r="OV13" s="486"/>
      <c r="OW13" s="486"/>
      <c r="OX13" s="486"/>
      <c r="OY13" s="486"/>
      <c r="OZ13" s="486"/>
      <c r="PA13" s="486"/>
      <c r="PB13" s="486"/>
      <c r="PC13" s="486"/>
      <c r="PD13" s="486"/>
      <c r="PE13" s="486"/>
      <c r="PF13" s="486"/>
      <c r="PG13" s="486"/>
      <c r="PH13" s="486" t="s">
        <v>0</v>
      </c>
      <c r="PI13" s="486"/>
      <c r="PJ13" s="486"/>
      <c r="PK13" s="486"/>
      <c r="PL13" s="486"/>
      <c r="PM13" s="486"/>
      <c r="PN13" s="486"/>
      <c r="PO13" s="486"/>
      <c r="PP13" s="486"/>
      <c r="PQ13" s="486"/>
      <c r="PR13" s="486"/>
      <c r="PS13" s="486"/>
      <c r="PT13" s="486"/>
      <c r="PU13" s="486"/>
      <c r="PV13" s="486" t="s">
        <v>0</v>
      </c>
      <c r="PW13" s="486"/>
      <c r="PX13" s="486"/>
      <c r="PY13" s="486"/>
      <c r="PZ13" s="486"/>
      <c r="QA13" s="486"/>
      <c r="QB13" s="486"/>
      <c r="QC13" s="486"/>
      <c r="QD13" s="486"/>
      <c r="QE13" s="486"/>
      <c r="QF13" s="486"/>
      <c r="QG13" s="486"/>
      <c r="QH13" s="486"/>
      <c r="QI13" s="486"/>
      <c r="QJ13" s="486" t="s">
        <v>0</v>
      </c>
      <c r="QK13" s="486"/>
      <c r="QL13" s="486"/>
      <c r="QM13" s="486"/>
      <c r="QN13" s="486"/>
      <c r="QO13" s="486"/>
      <c r="QP13" s="486"/>
      <c r="QQ13" s="486"/>
      <c r="QR13" s="486"/>
      <c r="QS13" s="486"/>
      <c r="QT13" s="486"/>
      <c r="QU13" s="486"/>
      <c r="QV13" s="486"/>
      <c r="QW13" s="486"/>
      <c r="QX13" s="486" t="s">
        <v>0</v>
      </c>
      <c r="QY13" s="486"/>
      <c r="QZ13" s="486"/>
      <c r="RA13" s="486"/>
      <c r="RB13" s="486"/>
      <c r="RC13" s="486"/>
      <c r="RD13" s="486"/>
      <c r="RE13" s="486"/>
      <c r="RF13" s="486"/>
      <c r="RG13" s="486"/>
      <c r="RH13" s="486"/>
      <c r="RI13" s="486"/>
      <c r="RJ13" s="486"/>
      <c r="RK13" s="486"/>
      <c r="RL13" s="486" t="s">
        <v>0</v>
      </c>
      <c r="RM13" s="486"/>
      <c r="RN13" s="486"/>
      <c r="RO13" s="486"/>
      <c r="RP13" s="486"/>
      <c r="RQ13" s="486"/>
      <c r="RR13" s="486"/>
      <c r="RS13" s="486"/>
      <c r="RT13" s="486"/>
      <c r="RU13" s="486"/>
      <c r="RV13" s="486"/>
      <c r="RW13" s="486"/>
      <c r="RX13" s="486"/>
      <c r="RY13" s="486"/>
      <c r="RZ13" s="486" t="s">
        <v>0</v>
      </c>
      <c r="SA13" s="486"/>
      <c r="SB13" s="486"/>
      <c r="SC13" s="486"/>
      <c r="SD13" s="486"/>
      <c r="SE13" s="486"/>
      <c r="SF13" s="486"/>
      <c r="SG13" s="486"/>
      <c r="SH13" s="486"/>
      <c r="SI13" s="486"/>
      <c r="SJ13" s="486"/>
      <c r="SK13" s="486"/>
      <c r="SL13" s="486"/>
      <c r="SM13" s="486"/>
      <c r="SN13" s="486" t="s">
        <v>0</v>
      </c>
      <c r="SO13" s="486"/>
      <c r="SP13" s="486"/>
      <c r="SQ13" s="486"/>
      <c r="SR13" s="486"/>
      <c r="SS13" s="486"/>
      <c r="ST13" s="486"/>
      <c r="SU13" s="486"/>
      <c r="SV13" s="486"/>
      <c r="SW13" s="486"/>
      <c r="SX13" s="486"/>
      <c r="SY13" s="486"/>
      <c r="SZ13" s="486"/>
      <c r="TA13" s="486"/>
      <c r="TB13" s="486" t="s">
        <v>0</v>
      </c>
      <c r="TC13" s="486"/>
      <c r="TD13" s="486"/>
      <c r="TE13" s="486"/>
      <c r="TF13" s="486"/>
      <c r="TG13" s="486"/>
      <c r="TH13" s="486"/>
      <c r="TI13" s="486"/>
      <c r="TJ13" s="486"/>
      <c r="TK13" s="486"/>
      <c r="TL13" s="486"/>
      <c r="TM13" s="486"/>
      <c r="TN13" s="486"/>
      <c r="TO13" s="486"/>
      <c r="TP13" s="486" t="s">
        <v>0</v>
      </c>
      <c r="TQ13" s="486"/>
      <c r="TR13" s="486"/>
      <c r="TS13" s="486"/>
      <c r="TT13" s="486"/>
      <c r="TU13" s="486"/>
      <c r="TV13" s="486"/>
      <c r="TW13" s="486"/>
      <c r="TX13" s="486"/>
      <c r="TY13" s="486"/>
      <c r="TZ13" s="486"/>
      <c r="UA13" s="486"/>
      <c r="UB13" s="486"/>
      <c r="UC13" s="486"/>
      <c r="UD13" s="486" t="s">
        <v>0</v>
      </c>
      <c r="UE13" s="486"/>
      <c r="UF13" s="486"/>
      <c r="UG13" s="486"/>
      <c r="UH13" s="486"/>
      <c r="UI13" s="486"/>
      <c r="UJ13" s="486"/>
      <c r="UK13" s="486"/>
      <c r="UL13" s="486"/>
      <c r="UM13" s="486"/>
      <c r="UN13" s="486"/>
      <c r="UO13" s="486"/>
      <c r="UP13" s="486"/>
      <c r="UQ13" s="486"/>
      <c r="UR13" s="486" t="s">
        <v>0</v>
      </c>
      <c r="US13" s="486"/>
      <c r="UT13" s="486"/>
      <c r="UU13" s="486"/>
      <c r="UV13" s="486"/>
      <c r="UW13" s="486"/>
      <c r="UX13" s="486"/>
      <c r="UY13" s="486"/>
      <c r="UZ13" s="486"/>
      <c r="VA13" s="486"/>
      <c r="VB13" s="486"/>
      <c r="VC13" s="486"/>
      <c r="VD13" s="486"/>
      <c r="VE13" s="486"/>
      <c r="VF13" s="486" t="s">
        <v>0</v>
      </c>
      <c r="VG13" s="486"/>
      <c r="VH13" s="486"/>
      <c r="VI13" s="486"/>
      <c r="VJ13" s="486"/>
      <c r="VK13" s="486"/>
      <c r="VL13" s="486"/>
      <c r="VM13" s="486"/>
      <c r="VN13" s="486"/>
      <c r="VO13" s="486"/>
      <c r="VP13" s="486"/>
      <c r="VQ13" s="486"/>
      <c r="VR13" s="486"/>
      <c r="VS13" s="486"/>
      <c r="VT13" s="486" t="s">
        <v>0</v>
      </c>
      <c r="VU13" s="486"/>
      <c r="VV13" s="486"/>
      <c r="VW13" s="486"/>
      <c r="VX13" s="486"/>
      <c r="VY13" s="486"/>
      <c r="VZ13" s="486"/>
      <c r="WA13" s="486"/>
      <c r="WB13" s="486"/>
      <c r="WC13" s="486"/>
      <c r="WD13" s="486"/>
      <c r="WE13" s="486"/>
      <c r="WF13" s="486"/>
      <c r="WG13" s="486"/>
      <c r="WH13" s="486" t="s">
        <v>0</v>
      </c>
      <c r="WI13" s="486"/>
      <c r="WJ13" s="486"/>
      <c r="WK13" s="486"/>
      <c r="WL13" s="486"/>
      <c r="WM13" s="486"/>
      <c r="WN13" s="486"/>
      <c r="WO13" s="486"/>
      <c r="WP13" s="486"/>
      <c r="WQ13" s="486"/>
      <c r="WR13" s="486"/>
      <c r="WS13" s="486"/>
      <c r="WT13" s="486"/>
      <c r="WU13" s="486"/>
      <c r="WV13" s="486" t="s">
        <v>0</v>
      </c>
      <c r="WW13" s="486"/>
      <c r="WX13" s="486"/>
      <c r="WY13" s="486"/>
      <c r="WZ13" s="486"/>
      <c r="XA13" s="486"/>
      <c r="XB13" s="486"/>
      <c r="XC13" s="486"/>
      <c r="XD13" s="486"/>
      <c r="XE13" s="486"/>
      <c r="XF13" s="486"/>
      <c r="XG13" s="486"/>
      <c r="XH13" s="486"/>
      <c r="XI13" s="486"/>
      <c r="XJ13" s="486" t="s">
        <v>0</v>
      </c>
      <c r="XK13" s="486"/>
      <c r="XL13" s="486"/>
      <c r="XM13" s="486"/>
      <c r="XN13" s="486"/>
      <c r="XO13" s="486"/>
      <c r="XP13" s="486"/>
      <c r="XQ13" s="486"/>
      <c r="XR13" s="486"/>
      <c r="XS13" s="486"/>
      <c r="XT13" s="486"/>
      <c r="XU13" s="486"/>
      <c r="XV13" s="486"/>
      <c r="XW13" s="486"/>
      <c r="XX13" s="486" t="s">
        <v>0</v>
      </c>
      <c r="XY13" s="486"/>
      <c r="XZ13" s="486"/>
      <c r="YA13" s="486"/>
      <c r="YB13" s="486"/>
      <c r="YC13" s="486"/>
      <c r="YD13" s="486"/>
      <c r="YE13" s="486"/>
      <c r="YF13" s="486"/>
      <c r="YG13" s="486"/>
      <c r="YH13" s="486"/>
      <c r="YI13" s="486"/>
      <c r="YJ13" s="486"/>
      <c r="YK13" s="486"/>
      <c r="YL13" s="486" t="s">
        <v>0</v>
      </c>
      <c r="YM13" s="486"/>
      <c r="YN13" s="486"/>
      <c r="YO13" s="486"/>
      <c r="YP13" s="486"/>
      <c r="YQ13" s="486"/>
      <c r="YR13" s="486"/>
      <c r="YS13" s="486"/>
      <c r="YT13" s="486"/>
      <c r="YU13" s="486"/>
      <c r="YV13" s="486"/>
      <c r="YW13" s="486"/>
      <c r="YX13" s="486"/>
      <c r="YY13" s="486"/>
      <c r="YZ13" s="486" t="s">
        <v>0</v>
      </c>
      <c r="ZA13" s="486"/>
      <c r="ZB13" s="486"/>
      <c r="ZC13" s="486"/>
      <c r="ZD13" s="486"/>
      <c r="ZE13" s="486"/>
      <c r="ZF13" s="486"/>
      <c r="ZG13" s="486"/>
      <c r="ZH13" s="486"/>
      <c r="ZI13" s="486"/>
      <c r="ZJ13" s="486"/>
      <c r="ZK13" s="486"/>
      <c r="ZL13" s="486"/>
      <c r="ZM13" s="486"/>
      <c r="ZN13" s="486" t="s">
        <v>0</v>
      </c>
      <c r="ZO13" s="486"/>
      <c r="ZP13" s="486"/>
      <c r="ZQ13" s="486"/>
      <c r="ZR13" s="486"/>
      <c r="ZS13" s="486"/>
      <c r="ZT13" s="486"/>
      <c r="ZU13" s="486"/>
      <c r="ZV13" s="486"/>
      <c r="ZW13" s="486"/>
      <c r="ZX13" s="486"/>
      <c r="ZY13" s="486"/>
      <c r="ZZ13" s="486"/>
      <c r="AAA13" s="486"/>
      <c r="AAB13" s="486" t="s">
        <v>0</v>
      </c>
      <c r="AAC13" s="486"/>
      <c r="AAD13" s="486"/>
      <c r="AAE13" s="486"/>
      <c r="AAF13" s="486"/>
      <c r="AAG13" s="486"/>
      <c r="AAH13" s="486"/>
      <c r="AAI13" s="486"/>
      <c r="AAJ13" s="486"/>
      <c r="AAK13" s="486"/>
      <c r="AAL13" s="486"/>
      <c r="AAM13" s="486"/>
      <c r="AAN13" s="486"/>
      <c r="AAO13" s="486"/>
      <c r="AAP13" s="486" t="s">
        <v>0</v>
      </c>
      <c r="AAQ13" s="486"/>
      <c r="AAR13" s="486"/>
      <c r="AAS13" s="486"/>
      <c r="AAT13" s="486"/>
      <c r="AAU13" s="486"/>
      <c r="AAV13" s="486"/>
      <c r="AAW13" s="486"/>
      <c r="AAX13" s="486"/>
      <c r="AAY13" s="486"/>
      <c r="AAZ13" s="486"/>
      <c r="ABA13" s="486"/>
      <c r="ABB13" s="486"/>
      <c r="ABC13" s="486"/>
      <c r="ABD13" s="486" t="s">
        <v>0</v>
      </c>
      <c r="ABE13" s="486"/>
      <c r="ABF13" s="486"/>
      <c r="ABG13" s="486"/>
      <c r="ABH13" s="486"/>
      <c r="ABI13" s="486"/>
      <c r="ABJ13" s="486"/>
      <c r="ABK13" s="486"/>
      <c r="ABL13" s="486"/>
      <c r="ABM13" s="486"/>
      <c r="ABN13" s="486"/>
      <c r="ABO13" s="486"/>
      <c r="ABP13" s="486"/>
      <c r="ABQ13" s="486"/>
      <c r="ABR13" s="486" t="s">
        <v>0</v>
      </c>
      <c r="ABS13" s="486"/>
      <c r="ABT13" s="486"/>
      <c r="ABU13" s="486"/>
      <c r="ABV13" s="486"/>
      <c r="ABW13" s="486"/>
      <c r="ABX13" s="486"/>
      <c r="ABY13" s="486"/>
      <c r="ABZ13" s="486"/>
      <c r="ACA13" s="486"/>
      <c r="ACB13" s="486"/>
      <c r="ACC13" s="486"/>
      <c r="ACD13" s="486"/>
      <c r="ACE13" s="486"/>
      <c r="ACF13" s="486" t="s">
        <v>0</v>
      </c>
      <c r="ACG13" s="486"/>
      <c r="ACH13" s="486"/>
      <c r="ACI13" s="486"/>
      <c r="ACJ13" s="486"/>
      <c r="ACK13" s="486"/>
      <c r="ACL13" s="486"/>
      <c r="ACM13" s="486"/>
      <c r="ACN13" s="486"/>
      <c r="ACO13" s="486"/>
      <c r="ACP13" s="486"/>
      <c r="ACQ13" s="486"/>
      <c r="ACR13" s="486"/>
      <c r="ACS13" s="486"/>
      <c r="ACT13" s="486" t="s">
        <v>0</v>
      </c>
      <c r="ACU13" s="486"/>
      <c r="ACV13" s="486"/>
      <c r="ACW13" s="486"/>
      <c r="ACX13" s="486"/>
      <c r="ACY13" s="486"/>
      <c r="ACZ13" s="486"/>
      <c r="ADA13" s="486"/>
      <c r="ADB13" s="486"/>
      <c r="ADC13" s="486"/>
      <c r="ADD13" s="486"/>
      <c r="ADE13" s="486"/>
      <c r="ADF13" s="486"/>
      <c r="ADG13" s="486"/>
      <c r="ADH13" s="486" t="s">
        <v>0</v>
      </c>
      <c r="ADI13" s="486"/>
      <c r="ADJ13" s="486"/>
      <c r="ADK13" s="486"/>
      <c r="ADL13" s="486"/>
      <c r="ADM13" s="486"/>
      <c r="ADN13" s="486"/>
      <c r="ADO13" s="486"/>
      <c r="ADP13" s="486"/>
      <c r="ADQ13" s="486"/>
      <c r="ADR13" s="486"/>
      <c r="ADS13" s="486"/>
      <c r="ADT13" s="486"/>
      <c r="ADU13" s="486"/>
      <c r="ADV13" s="486" t="s">
        <v>0</v>
      </c>
      <c r="ADW13" s="486"/>
      <c r="ADX13" s="486"/>
      <c r="ADY13" s="486"/>
      <c r="ADZ13" s="486"/>
      <c r="AEA13" s="486"/>
      <c r="AEB13" s="486"/>
      <c r="AEC13" s="486"/>
      <c r="AED13" s="486"/>
      <c r="AEE13" s="486"/>
      <c r="AEF13" s="486"/>
      <c r="AEG13" s="486"/>
      <c r="AEH13" s="486"/>
      <c r="AEI13" s="486"/>
      <c r="AEJ13" s="486" t="s">
        <v>0</v>
      </c>
      <c r="AEK13" s="486"/>
      <c r="AEL13" s="486"/>
      <c r="AEM13" s="486"/>
      <c r="AEN13" s="486"/>
      <c r="AEO13" s="486"/>
      <c r="AEP13" s="486"/>
      <c r="AEQ13" s="486"/>
      <c r="AER13" s="486"/>
      <c r="AES13" s="486"/>
      <c r="AET13" s="486"/>
      <c r="AEU13" s="486"/>
      <c r="AEV13" s="486"/>
      <c r="AEW13" s="486"/>
      <c r="AEX13" s="486" t="s">
        <v>0</v>
      </c>
      <c r="AEY13" s="486"/>
      <c r="AEZ13" s="486"/>
      <c r="AFA13" s="486"/>
      <c r="AFB13" s="486"/>
      <c r="AFC13" s="486"/>
      <c r="AFD13" s="486"/>
      <c r="AFE13" s="486"/>
      <c r="AFF13" s="486"/>
      <c r="AFG13" s="486"/>
      <c r="AFH13" s="486"/>
      <c r="AFI13" s="486"/>
      <c r="AFJ13" s="486"/>
      <c r="AFK13" s="486"/>
      <c r="AFL13" s="486" t="s">
        <v>0</v>
      </c>
      <c r="AFM13" s="486"/>
      <c r="AFN13" s="486"/>
      <c r="AFO13" s="486"/>
      <c r="AFP13" s="486"/>
      <c r="AFQ13" s="486"/>
      <c r="AFR13" s="486"/>
      <c r="AFS13" s="486"/>
      <c r="AFT13" s="486"/>
      <c r="AFU13" s="486"/>
      <c r="AFV13" s="486"/>
      <c r="AFW13" s="486"/>
      <c r="AFX13" s="486"/>
      <c r="AFY13" s="486"/>
      <c r="AFZ13" s="486" t="s">
        <v>0</v>
      </c>
      <c r="AGA13" s="486"/>
      <c r="AGB13" s="486"/>
      <c r="AGC13" s="486"/>
      <c r="AGD13" s="486"/>
      <c r="AGE13" s="486"/>
      <c r="AGF13" s="486"/>
      <c r="AGG13" s="486"/>
      <c r="AGH13" s="486"/>
      <c r="AGI13" s="486"/>
      <c r="AGJ13" s="486"/>
      <c r="AGK13" s="486"/>
      <c r="AGL13" s="486"/>
      <c r="AGM13" s="486"/>
      <c r="AGN13" s="486" t="s">
        <v>0</v>
      </c>
      <c r="AGO13" s="486"/>
      <c r="AGP13" s="486"/>
      <c r="AGQ13" s="486"/>
      <c r="AGR13" s="486"/>
      <c r="AGS13" s="486"/>
      <c r="AGT13" s="486"/>
      <c r="AGU13" s="486"/>
      <c r="AGV13" s="486"/>
      <c r="AGW13" s="486"/>
      <c r="AGX13" s="486"/>
      <c r="AGY13" s="486"/>
      <c r="AGZ13" s="486"/>
      <c r="AHA13" s="486"/>
      <c r="AHB13" s="486" t="s">
        <v>0</v>
      </c>
      <c r="AHC13" s="486"/>
      <c r="AHD13" s="486"/>
      <c r="AHE13" s="486"/>
      <c r="AHF13" s="486"/>
      <c r="AHG13" s="486"/>
      <c r="AHH13" s="486"/>
      <c r="AHI13" s="486"/>
      <c r="AHJ13" s="486"/>
      <c r="AHK13" s="486"/>
      <c r="AHL13" s="486"/>
      <c r="AHM13" s="486"/>
      <c r="AHN13" s="486"/>
      <c r="AHO13" s="486"/>
      <c r="AHP13" s="486" t="s">
        <v>0</v>
      </c>
      <c r="AHQ13" s="486"/>
      <c r="AHR13" s="486"/>
      <c r="AHS13" s="486"/>
      <c r="AHT13" s="486"/>
      <c r="AHU13" s="486"/>
      <c r="AHV13" s="486"/>
      <c r="AHW13" s="486"/>
      <c r="AHX13" s="486"/>
      <c r="AHY13" s="486"/>
      <c r="AHZ13" s="486"/>
      <c r="AIA13" s="486"/>
      <c r="AIB13" s="486"/>
      <c r="AIC13" s="486"/>
      <c r="AID13" s="486" t="s">
        <v>0</v>
      </c>
      <c r="AIE13" s="486"/>
      <c r="AIF13" s="486"/>
      <c r="AIG13" s="486"/>
      <c r="AIH13" s="486"/>
      <c r="AII13" s="486"/>
      <c r="AIJ13" s="486"/>
      <c r="AIK13" s="486"/>
      <c r="AIL13" s="486"/>
      <c r="AIM13" s="486"/>
      <c r="AIN13" s="486"/>
      <c r="AIO13" s="486"/>
      <c r="AIP13" s="486"/>
      <c r="AIQ13" s="486"/>
      <c r="AIR13" s="486" t="s">
        <v>0</v>
      </c>
      <c r="AIS13" s="486"/>
      <c r="AIT13" s="486"/>
      <c r="AIU13" s="486"/>
      <c r="AIV13" s="486"/>
      <c r="AIW13" s="486"/>
      <c r="AIX13" s="486"/>
      <c r="AIY13" s="486"/>
      <c r="AIZ13" s="486"/>
      <c r="AJA13" s="486"/>
      <c r="AJB13" s="486"/>
      <c r="AJC13" s="486"/>
      <c r="AJD13" s="486"/>
      <c r="AJE13" s="486"/>
      <c r="AJF13" s="486" t="s">
        <v>0</v>
      </c>
      <c r="AJG13" s="486"/>
      <c r="AJH13" s="486"/>
      <c r="AJI13" s="486"/>
      <c r="AJJ13" s="486"/>
      <c r="AJK13" s="486"/>
      <c r="AJL13" s="486"/>
      <c r="AJM13" s="486"/>
      <c r="AJN13" s="486"/>
      <c r="AJO13" s="486"/>
      <c r="AJP13" s="486"/>
      <c r="AJQ13" s="486"/>
      <c r="AJR13" s="486"/>
      <c r="AJS13" s="486"/>
      <c r="AJT13" s="486" t="s">
        <v>0</v>
      </c>
      <c r="AJU13" s="486"/>
      <c r="AJV13" s="486"/>
      <c r="AJW13" s="486"/>
      <c r="AJX13" s="486"/>
      <c r="AJY13" s="486"/>
      <c r="AJZ13" s="486"/>
      <c r="AKA13" s="486"/>
      <c r="AKB13" s="486"/>
      <c r="AKC13" s="486"/>
      <c r="AKD13" s="486"/>
      <c r="AKE13" s="486"/>
      <c r="AKF13" s="486"/>
      <c r="AKG13" s="486"/>
      <c r="AKH13" s="486" t="s">
        <v>0</v>
      </c>
      <c r="AKI13" s="486"/>
      <c r="AKJ13" s="486"/>
      <c r="AKK13" s="486"/>
      <c r="AKL13" s="486"/>
      <c r="AKM13" s="486"/>
      <c r="AKN13" s="486"/>
      <c r="AKO13" s="486"/>
      <c r="AKP13" s="486"/>
      <c r="AKQ13" s="486"/>
      <c r="AKR13" s="486"/>
      <c r="AKS13" s="486"/>
      <c r="AKT13" s="486"/>
      <c r="AKU13" s="486"/>
      <c r="AKV13" s="486" t="s">
        <v>0</v>
      </c>
      <c r="AKW13" s="486"/>
      <c r="AKX13" s="486"/>
      <c r="AKY13" s="486"/>
      <c r="AKZ13" s="486"/>
      <c r="ALA13" s="486"/>
      <c r="ALB13" s="486"/>
      <c r="ALC13" s="486"/>
      <c r="ALD13" s="486"/>
      <c r="ALE13" s="486"/>
      <c r="ALF13" s="486"/>
      <c r="ALG13" s="486"/>
      <c r="ALH13" s="486"/>
      <c r="ALI13" s="486"/>
      <c r="ALJ13" s="486" t="s">
        <v>0</v>
      </c>
      <c r="ALK13" s="486"/>
      <c r="ALL13" s="486"/>
      <c r="ALM13" s="486"/>
      <c r="ALN13" s="486"/>
      <c r="ALO13" s="486"/>
      <c r="ALP13" s="486"/>
      <c r="ALQ13" s="486"/>
      <c r="ALR13" s="486"/>
      <c r="ALS13" s="486"/>
      <c r="ALT13" s="486"/>
      <c r="ALU13" s="486"/>
      <c r="ALV13" s="486"/>
      <c r="ALW13" s="486"/>
      <c r="ALX13" s="5" t="s">
        <v>0</v>
      </c>
      <c r="ALY13" s="3"/>
    </row>
    <row r="14" spans="1:1015" ht="4.5" customHeight="1">
      <c r="A14" s="524"/>
      <c r="B14" s="525"/>
      <c r="C14" s="525"/>
      <c r="D14" s="525"/>
      <c r="E14" s="526"/>
    </row>
    <row r="15" spans="1:1015" ht="18">
      <c r="A15" s="512" t="s">
        <v>277</v>
      </c>
      <c r="B15" s="513"/>
      <c r="C15" s="513"/>
      <c r="D15" s="513"/>
      <c r="E15" s="514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</row>
    <row r="16" spans="1:1015" ht="36" customHeight="1">
      <c r="A16" s="498" t="s">
        <v>445</v>
      </c>
      <c r="B16" s="499"/>
      <c r="C16" s="499"/>
      <c r="D16" s="499"/>
      <c r="E16" s="500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</row>
    <row r="17" spans="1:1015" ht="36" customHeight="1">
      <c r="A17" s="541" t="s">
        <v>2040</v>
      </c>
      <c r="B17" s="542"/>
      <c r="C17" s="542"/>
      <c r="D17" s="542"/>
      <c r="E17" s="543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</row>
    <row r="18" spans="1:1015" ht="20.25">
      <c r="A18" s="515" t="s">
        <v>1923</v>
      </c>
      <c r="B18" s="516"/>
      <c r="C18" s="516"/>
      <c r="D18" s="516"/>
      <c r="E18" s="517"/>
    </row>
    <row r="19" spans="1:1015" ht="20.25">
      <c r="A19" s="515" t="s">
        <v>278</v>
      </c>
      <c r="B19" s="516"/>
      <c r="C19" s="516"/>
      <c r="D19" s="516"/>
      <c r="E19" s="517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</row>
    <row r="20" spans="1:1015" ht="9.9499999999999993" customHeight="1">
      <c r="A20" s="524"/>
      <c r="B20" s="525"/>
      <c r="C20" s="525"/>
      <c r="D20" s="525"/>
      <c r="E20" s="52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</row>
    <row r="21" spans="1:1015" ht="18" customHeight="1">
      <c r="A21" s="179" t="s">
        <v>279</v>
      </c>
      <c r="B21" s="533"/>
      <c r="C21" s="534"/>
      <c r="D21" s="534"/>
      <c r="E21" s="535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</row>
    <row r="22" spans="1:1015" ht="9.9499999999999993" customHeight="1">
      <c r="A22" s="504"/>
      <c r="B22" s="505"/>
      <c r="C22" s="505"/>
      <c r="D22" s="505"/>
      <c r="E22" s="50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</row>
    <row r="23" spans="1:1015" ht="18" customHeight="1">
      <c r="A23" s="180" t="s">
        <v>280</v>
      </c>
      <c r="B23" s="509"/>
      <c r="C23" s="536"/>
      <c r="D23" s="536"/>
      <c r="E23" s="537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</row>
    <row r="24" spans="1:1015" ht="9.9499999999999993" customHeight="1">
      <c r="A24" s="504"/>
      <c r="B24" s="505"/>
      <c r="C24" s="505"/>
      <c r="D24" s="505"/>
      <c r="E24" s="50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</row>
    <row r="25" spans="1:1015" ht="18" customHeight="1">
      <c r="A25" s="507" t="s">
        <v>281</v>
      </c>
      <c r="B25" s="508"/>
      <c r="C25" s="509"/>
      <c r="D25" s="510"/>
      <c r="E25" s="511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</row>
    <row r="26" spans="1:1015" ht="9.9499999999999993" customHeight="1">
      <c r="A26" s="504"/>
      <c r="B26" s="505"/>
      <c r="C26" s="505"/>
      <c r="D26" s="505"/>
      <c r="E26" s="50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/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/>
      <c r="UE26" s="6"/>
      <c r="UF26" s="6"/>
      <c r="UG26" s="6"/>
      <c r="UH26" s="6"/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/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/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/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  <c r="ZV26" s="6"/>
      <c r="ZW26" s="6"/>
      <c r="ZX26" s="6"/>
      <c r="ZY26" s="6"/>
      <c r="ZZ26" s="6"/>
      <c r="AAA26" s="6"/>
      <c r="AAB26" s="6"/>
      <c r="AAC26" s="6"/>
      <c r="AAD26" s="6"/>
      <c r="AAE26" s="6"/>
      <c r="AAF26" s="6"/>
      <c r="AAG26" s="6"/>
      <c r="AAH26" s="6"/>
      <c r="AAI26" s="6"/>
      <c r="AAJ26" s="6"/>
      <c r="AAK26" s="6"/>
      <c r="AAL26" s="6"/>
      <c r="AAM26" s="6"/>
      <c r="AAN26" s="6"/>
      <c r="AAO26" s="6"/>
      <c r="AAP26" s="6"/>
      <c r="AAQ26" s="6"/>
      <c r="AAR26" s="6"/>
      <c r="AAS26" s="6"/>
      <c r="AAT26" s="6"/>
      <c r="AAU26" s="6"/>
      <c r="AAV26" s="6"/>
      <c r="AAW26" s="6"/>
      <c r="AAX26" s="6"/>
      <c r="AAY26" s="6"/>
      <c r="AAZ26" s="6"/>
      <c r="ABA26" s="6"/>
      <c r="ABB26" s="6"/>
      <c r="ABC26" s="6"/>
      <c r="ABD26" s="6"/>
      <c r="ABE26" s="6"/>
      <c r="ABF26" s="6"/>
      <c r="ABG26" s="6"/>
      <c r="ABH26" s="6"/>
      <c r="ABI26" s="6"/>
      <c r="ABJ26" s="6"/>
      <c r="ABK26" s="6"/>
      <c r="ABL26" s="6"/>
      <c r="ABM26" s="6"/>
      <c r="ABN26" s="6"/>
      <c r="ABO26" s="6"/>
      <c r="ABP26" s="6"/>
      <c r="ABQ26" s="6"/>
      <c r="ABR26" s="6"/>
      <c r="ABS26" s="6"/>
      <c r="ABT26" s="6"/>
      <c r="ABU26" s="6"/>
      <c r="ABV26" s="6"/>
      <c r="ABW26" s="6"/>
      <c r="ABX26" s="6"/>
      <c r="ABY26" s="6"/>
      <c r="ABZ26" s="6"/>
      <c r="ACA26" s="6"/>
      <c r="ACB26" s="6"/>
      <c r="ACC26" s="6"/>
      <c r="ACD26" s="6"/>
      <c r="ACE26" s="6"/>
      <c r="ACF26" s="6"/>
      <c r="ACG26" s="6"/>
      <c r="ACH26" s="6"/>
      <c r="ACI26" s="6"/>
      <c r="ACJ26" s="6"/>
      <c r="ACK26" s="6"/>
      <c r="ACL26" s="6"/>
      <c r="ACM26" s="6"/>
      <c r="ACN26" s="6"/>
      <c r="ACO26" s="6"/>
      <c r="ACP26" s="6"/>
      <c r="ACQ26" s="6"/>
      <c r="ACR26" s="6"/>
      <c r="ACS26" s="6"/>
      <c r="ACT26" s="6"/>
      <c r="ACU26" s="6"/>
      <c r="ACV26" s="6"/>
      <c r="ACW26" s="6"/>
      <c r="ACX26" s="6"/>
      <c r="ACY26" s="6"/>
      <c r="ACZ26" s="6"/>
      <c r="ADA26" s="6"/>
      <c r="ADB26" s="6"/>
      <c r="ADC26" s="6"/>
      <c r="ADD26" s="6"/>
      <c r="ADE26" s="6"/>
      <c r="ADF26" s="6"/>
      <c r="ADG26" s="6"/>
      <c r="ADH26" s="6"/>
      <c r="ADI26" s="6"/>
      <c r="ADJ26" s="6"/>
      <c r="ADK26" s="6"/>
      <c r="ADL26" s="6"/>
      <c r="ADM26" s="6"/>
      <c r="ADN26" s="6"/>
      <c r="ADO26" s="6"/>
      <c r="ADP26" s="6"/>
      <c r="ADQ26" s="6"/>
      <c r="ADR26" s="6"/>
      <c r="ADS26" s="6"/>
      <c r="ADT26" s="6"/>
      <c r="ADU26" s="6"/>
      <c r="ADV26" s="6"/>
      <c r="ADW26" s="6"/>
      <c r="ADX26" s="6"/>
      <c r="ADY26" s="6"/>
      <c r="ADZ26" s="6"/>
      <c r="AEA26" s="6"/>
      <c r="AEB26" s="6"/>
      <c r="AEC26" s="6"/>
      <c r="AED26" s="6"/>
      <c r="AEE26" s="6"/>
      <c r="AEF26" s="6"/>
      <c r="AEG26" s="6"/>
      <c r="AEH26" s="6"/>
      <c r="AEI26" s="6"/>
      <c r="AEJ26" s="6"/>
      <c r="AEK26" s="6"/>
      <c r="AEL26" s="6"/>
      <c r="AEM26" s="6"/>
      <c r="AEN26" s="6"/>
      <c r="AEO26" s="6"/>
      <c r="AEP26" s="6"/>
      <c r="AEQ26" s="6"/>
      <c r="AER26" s="6"/>
      <c r="AES26" s="6"/>
      <c r="AET26" s="6"/>
      <c r="AEU26" s="6"/>
      <c r="AEV26" s="6"/>
      <c r="AEW26" s="6"/>
      <c r="AEX26" s="6"/>
      <c r="AEY26" s="6"/>
      <c r="AEZ26" s="6"/>
      <c r="AFA26" s="6"/>
      <c r="AFB26" s="6"/>
      <c r="AFC26" s="6"/>
      <c r="AFD26" s="6"/>
      <c r="AFE26" s="6"/>
      <c r="AFF26" s="6"/>
      <c r="AFG26" s="6"/>
      <c r="AFH26" s="6"/>
      <c r="AFI26" s="6"/>
      <c r="AFJ26" s="6"/>
      <c r="AFK26" s="6"/>
      <c r="AFL26" s="6"/>
      <c r="AFM26" s="6"/>
      <c r="AFN26" s="6"/>
      <c r="AFO26" s="6"/>
      <c r="AFP26" s="6"/>
      <c r="AFQ26" s="6"/>
      <c r="AFR26" s="6"/>
      <c r="AFS26" s="6"/>
      <c r="AFT26" s="6"/>
      <c r="AFU26" s="6"/>
      <c r="AFV26" s="6"/>
      <c r="AFW26" s="6"/>
      <c r="AFX26" s="6"/>
      <c r="AFY26" s="6"/>
      <c r="AFZ26" s="6"/>
      <c r="AGA26" s="6"/>
      <c r="AGB26" s="6"/>
      <c r="AGC26" s="6"/>
      <c r="AGD26" s="6"/>
      <c r="AGE26" s="6"/>
      <c r="AGF26" s="6"/>
      <c r="AGG26" s="6"/>
      <c r="AGH26" s="6"/>
      <c r="AGI26" s="6"/>
      <c r="AGJ26" s="6"/>
      <c r="AGK26" s="6"/>
      <c r="AGL26" s="6"/>
      <c r="AGM26" s="6"/>
      <c r="AGN26" s="6"/>
      <c r="AGO26" s="6"/>
      <c r="AGP26" s="6"/>
      <c r="AGQ26" s="6"/>
      <c r="AGR26" s="6"/>
      <c r="AGS26" s="6"/>
      <c r="AGT26" s="6"/>
      <c r="AGU26" s="6"/>
      <c r="AGV26" s="6"/>
      <c r="AGW26" s="6"/>
      <c r="AGX26" s="6"/>
      <c r="AGY26" s="6"/>
      <c r="AGZ26" s="6"/>
      <c r="AHA26" s="6"/>
      <c r="AHB26" s="6"/>
      <c r="AHC26" s="6"/>
      <c r="AHD26" s="6"/>
      <c r="AHE26" s="6"/>
      <c r="AHF26" s="6"/>
      <c r="AHG26" s="6"/>
      <c r="AHH26" s="6"/>
      <c r="AHI26" s="6"/>
      <c r="AHJ26" s="6"/>
      <c r="AHK26" s="6"/>
      <c r="AHL26" s="6"/>
      <c r="AHM26" s="6"/>
      <c r="AHN26" s="6"/>
      <c r="AHO26" s="6"/>
      <c r="AHP26" s="6"/>
      <c r="AHQ26" s="6"/>
      <c r="AHR26" s="6"/>
      <c r="AHS26" s="6"/>
      <c r="AHT26" s="6"/>
      <c r="AHU26" s="6"/>
      <c r="AHV26" s="6"/>
      <c r="AHW26" s="6"/>
      <c r="AHX26" s="6"/>
      <c r="AHY26" s="6"/>
      <c r="AHZ26" s="6"/>
      <c r="AIA26" s="6"/>
      <c r="AIB26" s="6"/>
      <c r="AIC26" s="6"/>
      <c r="AID26" s="6"/>
      <c r="AIE26" s="6"/>
      <c r="AIF26" s="6"/>
      <c r="AIG26" s="6"/>
      <c r="AIH26" s="6"/>
      <c r="AII26" s="6"/>
      <c r="AIJ26" s="6"/>
      <c r="AIK26" s="6"/>
      <c r="AIL26" s="6"/>
      <c r="AIM26" s="6"/>
      <c r="AIN26" s="6"/>
      <c r="AIO26" s="6"/>
      <c r="AIP26" s="6"/>
      <c r="AIQ26" s="6"/>
      <c r="AIR26" s="6"/>
      <c r="AIS26" s="6"/>
      <c r="AIT26" s="6"/>
      <c r="AIU26" s="6"/>
      <c r="AIV26" s="6"/>
      <c r="AIW26" s="6"/>
      <c r="AIX26" s="6"/>
      <c r="AIY26" s="6"/>
      <c r="AIZ26" s="6"/>
      <c r="AJA26" s="6"/>
      <c r="AJB26" s="6"/>
      <c r="AJC26" s="6"/>
      <c r="AJD26" s="6"/>
      <c r="AJE26" s="6"/>
      <c r="AJF26" s="6"/>
      <c r="AJG26" s="6"/>
      <c r="AJH26" s="6"/>
      <c r="AJI26" s="6"/>
      <c r="AJJ26" s="6"/>
      <c r="AJK26" s="6"/>
      <c r="AJL26" s="6"/>
      <c r="AJM26" s="6"/>
      <c r="AJN26" s="6"/>
      <c r="AJO26" s="6"/>
      <c r="AJP26" s="6"/>
      <c r="AJQ26" s="6"/>
      <c r="AJR26" s="6"/>
      <c r="AJS26" s="6"/>
      <c r="AJT26" s="6"/>
      <c r="AJU26" s="6"/>
      <c r="AJV26" s="6"/>
      <c r="AJW26" s="6"/>
      <c r="AJX26" s="6"/>
      <c r="AJY26" s="6"/>
      <c r="AJZ26" s="6"/>
      <c r="AKA26" s="6"/>
      <c r="AKB26" s="6"/>
      <c r="AKC26" s="6"/>
      <c r="AKD26" s="6"/>
      <c r="AKE26" s="6"/>
      <c r="AKF26" s="6"/>
      <c r="AKG26" s="6"/>
      <c r="AKH26" s="6"/>
      <c r="AKI26" s="6"/>
      <c r="AKJ26" s="6"/>
      <c r="AKK26" s="6"/>
      <c r="AKL26" s="6"/>
      <c r="AKM26" s="6"/>
      <c r="AKN26" s="6"/>
      <c r="AKO26" s="6"/>
      <c r="AKP26" s="6"/>
      <c r="AKQ26" s="6"/>
      <c r="AKR26" s="6"/>
      <c r="AKS26" s="6"/>
      <c r="AKT26" s="6"/>
      <c r="AKU26" s="6"/>
      <c r="AKV26" s="6"/>
      <c r="AKW26" s="6"/>
      <c r="AKX26" s="6"/>
      <c r="AKY26" s="6"/>
      <c r="AKZ26" s="6"/>
      <c r="ALA26" s="6"/>
      <c r="ALB26" s="6"/>
      <c r="ALC26" s="6"/>
      <c r="ALD26" s="6"/>
      <c r="ALE26" s="6"/>
      <c r="ALF26" s="6"/>
      <c r="ALG26" s="6"/>
      <c r="ALH26" s="6"/>
      <c r="ALI26" s="6"/>
      <c r="ALJ26" s="6"/>
      <c r="ALK26" s="6"/>
      <c r="ALL26" s="6"/>
      <c r="ALM26" s="6"/>
      <c r="ALN26" s="6"/>
      <c r="ALO26" s="6"/>
      <c r="ALP26" s="6"/>
      <c r="ALQ26" s="6"/>
      <c r="ALR26" s="6"/>
      <c r="ALS26" s="6"/>
      <c r="ALT26" s="6"/>
      <c r="ALU26" s="6"/>
      <c r="ALV26" s="6"/>
      <c r="ALW26" s="6"/>
      <c r="ALX26" s="6"/>
      <c r="ALY26" s="6"/>
      <c r="ALZ26" s="6"/>
      <c r="AMA26" s="6"/>
    </row>
    <row r="27" spans="1:1015" ht="18" customHeight="1">
      <c r="A27" s="180" t="s">
        <v>282</v>
      </c>
      <c r="B27" s="495"/>
      <c r="C27" s="496"/>
      <c r="D27" s="496"/>
      <c r="E27" s="497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Q27" s="6"/>
      <c r="KR27" s="6"/>
      <c r="KS27" s="6"/>
      <c r="KT27" s="6"/>
      <c r="KU27" s="6"/>
      <c r="KV27" s="6"/>
      <c r="KW27" s="6"/>
      <c r="KX27" s="6"/>
      <c r="KY27" s="6"/>
      <c r="KZ27" s="6"/>
      <c r="LA27" s="6"/>
      <c r="LB27" s="6"/>
      <c r="LC27" s="6"/>
      <c r="LD27" s="6"/>
      <c r="LE27" s="6"/>
      <c r="LF27" s="6"/>
      <c r="LG27" s="6"/>
      <c r="LH27" s="6"/>
      <c r="LI27" s="6"/>
      <c r="LJ27" s="6"/>
      <c r="LK27" s="6"/>
      <c r="LL27" s="6"/>
      <c r="LM27" s="6"/>
      <c r="LN27" s="6"/>
      <c r="LO27" s="6"/>
      <c r="LP27" s="6"/>
      <c r="LQ27" s="6"/>
      <c r="LR27" s="6"/>
      <c r="LS27" s="6"/>
      <c r="LT27" s="6"/>
      <c r="LU27" s="6"/>
      <c r="LV27" s="6"/>
      <c r="LW27" s="6"/>
      <c r="LX27" s="6"/>
      <c r="LY27" s="6"/>
      <c r="LZ27" s="6"/>
      <c r="MA27" s="6"/>
      <c r="MB27" s="6"/>
      <c r="MC27" s="6"/>
      <c r="MD27" s="6"/>
      <c r="ME27" s="6"/>
      <c r="MF27" s="6"/>
      <c r="MG27" s="6"/>
      <c r="MH27" s="6"/>
      <c r="MI27" s="6"/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  <c r="ND27" s="6"/>
      <c r="NE27" s="6"/>
      <c r="NF27" s="6"/>
      <c r="NG27" s="6"/>
      <c r="NH27" s="6"/>
      <c r="NI27" s="6"/>
      <c r="NJ27" s="6"/>
      <c r="NK27" s="6"/>
      <c r="NL27" s="6"/>
      <c r="NM27" s="6"/>
      <c r="NN27" s="6"/>
      <c r="NO27" s="6"/>
      <c r="NP27" s="6"/>
      <c r="NQ27" s="6"/>
      <c r="NR27" s="6"/>
      <c r="NS27" s="6"/>
      <c r="NT27" s="6"/>
      <c r="NU27" s="6"/>
      <c r="NV27" s="6"/>
      <c r="NW27" s="6"/>
      <c r="NX27" s="6"/>
      <c r="NY27" s="6"/>
      <c r="NZ27" s="6"/>
      <c r="OA27" s="6"/>
      <c r="OB27" s="6"/>
      <c r="OC27" s="6"/>
      <c r="OD27" s="6"/>
      <c r="OE27" s="6"/>
      <c r="OF27" s="6"/>
      <c r="OG27" s="6"/>
      <c r="OH27" s="6"/>
      <c r="OI27" s="6"/>
      <c r="OJ27" s="6"/>
      <c r="OK27" s="6"/>
      <c r="OL27" s="6"/>
      <c r="OM27" s="6"/>
      <c r="ON27" s="6"/>
      <c r="OO27" s="6"/>
      <c r="OP27" s="6"/>
      <c r="OQ27" s="6"/>
      <c r="OR27" s="6"/>
      <c r="OS27" s="6"/>
      <c r="OT27" s="6"/>
      <c r="OU27" s="6"/>
      <c r="OV27" s="6"/>
      <c r="OW27" s="6"/>
      <c r="OX27" s="6"/>
      <c r="OY27" s="6"/>
      <c r="OZ27" s="6"/>
      <c r="PA27" s="6"/>
      <c r="PB27" s="6"/>
      <c r="PC27" s="6"/>
      <c r="PD27" s="6"/>
      <c r="PE27" s="6"/>
      <c r="PF27" s="6"/>
      <c r="PG27" s="6"/>
      <c r="PH27" s="6"/>
      <c r="PI27" s="6"/>
      <c r="PJ27" s="6"/>
      <c r="PK27" s="6"/>
      <c r="PL27" s="6"/>
      <c r="PM27" s="6"/>
      <c r="PN27" s="6"/>
      <c r="PO27" s="6"/>
      <c r="PP27" s="6"/>
      <c r="PQ27" s="6"/>
      <c r="PR27" s="6"/>
      <c r="PS27" s="6"/>
      <c r="PT27" s="6"/>
      <c r="PU27" s="6"/>
      <c r="PV27" s="6"/>
      <c r="PW27" s="6"/>
      <c r="PX27" s="6"/>
      <c r="PY27" s="6"/>
      <c r="PZ27" s="6"/>
      <c r="QA27" s="6"/>
      <c r="QB27" s="6"/>
      <c r="QC27" s="6"/>
      <c r="QD27" s="6"/>
      <c r="QE27" s="6"/>
      <c r="QF27" s="6"/>
      <c r="QG27" s="6"/>
      <c r="QH27" s="6"/>
      <c r="QI27" s="6"/>
      <c r="QJ27" s="6"/>
      <c r="QK27" s="6"/>
      <c r="QL27" s="6"/>
      <c r="QM27" s="6"/>
      <c r="QN27" s="6"/>
      <c r="QO27" s="6"/>
      <c r="QP27" s="6"/>
      <c r="QQ27" s="6"/>
      <c r="QR27" s="6"/>
      <c r="QS27" s="6"/>
      <c r="QT27" s="6"/>
      <c r="QU27" s="6"/>
      <c r="QV27" s="6"/>
      <c r="QW27" s="6"/>
      <c r="QX27" s="6"/>
      <c r="QY27" s="6"/>
      <c r="QZ27" s="6"/>
      <c r="RA27" s="6"/>
      <c r="RB27" s="6"/>
      <c r="RC27" s="6"/>
      <c r="RD27" s="6"/>
      <c r="RE27" s="6"/>
      <c r="RF27" s="6"/>
      <c r="RG27" s="6"/>
      <c r="RH27" s="6"/>
      <c r="RI27" s="6"/>
      <c r="RJ27" s="6"/>
      <c r="RK27" s="6"/>
      <c r="RL27" s="6"/>
      <c r="RM27" s="6"/>
      <c r="RN27" s="6"/>
      <c r="RO27" s="6"/>
      <c r="RP27" s="6"/>
      <c r="RQ27" s="6"/>
      <c r="RR27" s="6"/>
      <c r="RS27" s="6"/>
      <c r="RT27" s="6"/>
      <c r="RU27" s="6"/>
      <c r="RV27" s="6"/>
      <c r="RW27" s="6"/>
      <c r="RX27" s="6"/>
      <c r="RY27" s="6"/>
      <c r="RZ27" s="6"/>
      <c r="SA27" s="6"/>
      <c r="SB27" s="6"/>
      <c r="SC27" s="6"/>
      <c r="SD27" s="6"/>
      <c r="SE27" s="6"/>
      <c r="SF27" s="6"/>
      <c r="SG27" s="6"/>
      <c r="SH27" s="6"/>
      <c r="SI27" s="6"/>
      <c r="SJ27" s="6"/>
      <c r="SK27" s="6"/>
      <c r="SL27" s="6"/>
      <c r="SM27" s="6"/>
      <c r="SN27" s="6"/>
      <c r="SO27" s="6"/>
      <c r="SP27" s="6"/>
      <c r="SQ27" s="6"/>
      <c r="SR27" s="6"/>
      <c r="SS27" s="6"/>
      <c r="ST27" s="6"/>
      <c r="SU27" s="6"/>
      <c r="SV27" s="6"/>
      <c r="SW27" s="6"/>
      <c r="SX27" s="6"/>
      <c r="SY27" s="6"/>
      <c r="SZ27" s="6"/>
      <c r="TA27" s="6"/>
      <c r="TB27" s="6"/>
      <c r="TC27" s="6"/>
      <c r="TD27" s="6"/>
      <c r="TE27" s="6"/>
      <c r="TF27" s="6"/>
      <c r="TG27" s="6"/>
      <c r="TH27" s="6"/>
      <c r="TI27" s="6"/>
      <c r="TJ27" s="6"/>
      <c r="TK27" s="6"/>
      <c r="TL27" s="6"/>
      <c r="TM27" s="6"/>
      <c r="TN27" s="6"/>
      <c r="TO27" s="6"/>
      <c r="TP27" s="6"/>
      <c r="TQ27" s="6"/>
      <c r="TR27" s="6"/>
      <c r="TS27" s="6"/>
      <c r="TT27" s="6"/>
      <c r="TU27" s="6"/>
      <c r="TV27" s="6"/>
      <c r="TW27" s="6"/>
      <c r="TX27" s="6"/>
      <c r="TY27" s="6"/>
      <c r="TZ27" s="6"/>
      <c r="UA27" s="6"/>
      <c r="UB27" s="6"/>
      <c r="UC27" s="6"/>
      <c r="UD27" s="6"/>
      <c r="UE27" s="6"/>
      <c r="UF27" s="6"/>
      <c r="UG27" s="6"/>
      <c r="UH27" s="6"/>
      <c r="UI27" s="6"/>
      <c r="UJ27" s="6"/>
      <c r="UK27" s="6"/>
      <c r="UL27" s="6"/>
      <c r="UM27" s="6"/>
      <c r="UN27" s="6"/>
      <c r="UO27" s="6"/>
      <c r="UP27" s="6"/>
      <c r="UQ27" s="6"/>
      <c r="UR27" s="6"/>
      <c r="US27" s="6"/>
      <c r="UT27" s="6"/>
      <c r="UU27" s="6"/>
      <c r="UV27" s="6"/>
      <c r="UW27" s="6"/>
      <c r="UX27" s="6"/>
      <c r="UY27" s="6"/>
      <c r="UZ27" s="6"/>
      <c r="VA27" s="6"/>
      <c r="VB27" s="6"/>
      <c r="VC27" s="6"/>
      <c r="VD27" s="6"/>
      <c r="VE27" s="6"/>
      <c r="VF27" s="6"/>
      <c r="VG27" s="6"/>
      <c r="VH27" s="6"/>
      <c r="VI27" s="6"/>
      <c r="VJ27" s="6"/>
      <c r="VK27" s="6"/>
      <c r="VL27" s="6"/>
      <c r="VM27" s="6"/>
      <c r="VN27" s="6"/>
      <c r="VO27" s="6"/>
      <c r="VP27" s="6"/>
      <c r="VQ27" s="6"/>
      <c r="VR27" s="6"/>
      <c r="VS27" s="6"/>
      <c r="VT27" s="6"/>
      <c r="VU27" s="6"/>
      <c r="VV27" s="6"/>
      <c r="VW27" s="6"/>
      <c r="VX27" s="6"/>
      <c r="VY27" s="6"/>
      <c r="VZ27" s="6"/>
      <c r="WA27" s="6"/>
      <c r="WB27" s="6"/>
      <c r="WC27" s="6"/>
      <c r="WD27" s="6"/>
      <c r="WE27" s="6"/>
      <c r="WF27" s="6"/>
      <c r="WG27" s="6"/>
      <c r="WH27" s="6"/>
      <c r="WI27" s="6"/>
      <c r="WJ27" s="6"/>
      <c r="WK27" s="6"/>
      <c r="WL27" s="6"/>
      <c r="WM27" s="6"/>
      <c r="WN27" s="6"/>
      <c r="WO27" s="6"/>
      <c r="WP27" s="6"/>
      <c r="WQ27" s="6"/>
      <c r="WR27" s="6"/>
      <c r="WS27" s="6"/>
      <c r="WT27" s="6"/>
      <c r="WU27" s="6"/>
      <c r="WV27" s="6"/>
      <c r="WW27" s="6"/>
      <c r="WX27" s="6"/>
      <c r="WY27" s="6"/>
      <c r="WZ27" s="6"/>
      <c r="XA27" s="6"/>
      <c r="XB27" s="6"/>
      <c r="XC27" s="6"/>
      <c r="XD27" s="6"/>
      <c r="XE27" s="6"/>
      <c r="XF27" s="6"/>
      <c r="XG27" s="6"/>
      <c r="XH27" s="6"/>
      <c r="XI27" s="6"/>
      <c r="XJ27" s="6"/>
      <c r="XK27" s="6"/>
      <c r="XL27" s="6"/>
      <c r="XM27" s="6"/>
      <c r="XN27" s="6"/>
      <c r="XO27" s="6"/>
      <c r="XP27" s="6"/>
      <c r="XQ27" s="6"/>
      <c r="XR27" s="6"/>
      <c r="XS27" s="6"/>
      <c r="XT27" s="6"/>
      <c r="XU27" s="6"/>
      <c r="XV27" s="6"/>
      <c r="XW27" s="6"/>
      <c r="XX27" s="6"/>
      <c r="XY27" s="6"/>
      <c r="XZ27" s="6"/>
      <c r="YA27" s="6"/>
      <c r="YB27" s="6"/>
      <c r="YC27" s="6"/>
      <c r="YD27" s="6"/>
      <c r="YE27" s="6"/>
      <c r="YF27" s="6"/>
      <c r="YG27" s="6"/>
      <c r="YH27" s="6"/>
      <c r="YI27" s="6"/>
      <c r="YJ27" s="6"/>
      <c r="YK27" s="6"/>
      <c r="YL27" s="6"/>
      <c r="YM27" s="6"/>
      <c r="YN27" s="6"/>
      <c r="YO27" s="6"/>
      <c r="YP27" s="6"/>
      <c r="YQ27" s="6"/>
      <c r="YR27" s="6"/>
      <c r="YS27" s="6"/>
      <c r="YT27" s="6"/>
      <c r="YU27" s="6"/>
      <c r="YV27" s="6"/>
      <c r="YW27" s="6"/>
      <c r="YX27" s="6"/>
      <c r="YY27" s="6"/>
      <c r="YZ27" s="6"/>
      <c r="ZA27" s="6"/>
      <c r="ZB27" s="6"/>
      <c r="ZC27" s="6"/>
      <c r="ZD27" s="6"/>
      <c r="ZE27" s="6"/>
      <c r="ZF27" s="6"/>
      <c r="ZG27" s="6"/>
      <c r="ZH27" s="6"/>
      <c r="ZI27" s="6"/>
      <c r="ZJ27" s="6"/>
      <c r="ZK27" s="6"/>
      <c r="ZL27" s="6"/>
      <c r="ZM27" s="6"/>
      <c r="ZN27" s="6"/>
      <c r="ZO27" s="6"/>
      <c r="ZP27" s="6"/>
      <c r="ZQ27" s="6"/>
      <c r="ZR27" s="6"/>
      <c r="ZS27" s="6"/>
      <c r="ZT27" s="6"/>
      <c r="ZU27" s="6"/>
      <c r="ZV27" s="6"/>
      <c r="ZW27" s="6"/>
      <c r="ZX27" s="6"/>
      <c r="ZY27" s="6"/>
      <c r="ZZ27" s="6"/>
      <c r="AAA27" s="6"/>
      <c r="AAB27" s="6"/>
      <c r="AAC27" s="6"/>
      <c r="AAD27" s="6"/>
      <c r="AAE27" s="6"/>
      <c r="AAF27" s="6"/>
      <c r="AAG27" s="6"/>
      <c r="AAH27" s="6"/>
      <c r="AAI27" s="6"/>
      <c r="AAJ27" s="6"/>
      <c r="AAK27" s="6"/>
      <c r="AAL27" s="6"/>
      <c r="AAM27" s="6"/>
      <c r="AAN27" s="6"/>
      <c r="AAO27" s="6"/>
      <c r="AAP27" s="6"/>
      <c r="AAQ27" s="6"/>
      <c r="AAR27" s="6"/>
      <c r="AAS27" s="6"/>
      <c r="AAT27" s="6"/>
      <c r="AAU27" s="6"/>
      <c r="AAV27" s="6"/>
      <c r="AAW27" s="6"/>
      <c r="AAX27" s="6"/>
      <c r="AAY27" s="6"/>
      <c r="AAZ27" s="6"/>
      <c r="ABA27" s="6"/>
      <c r="ABB27" s="6"/>
      <c r="ABC27" s="6"/>
      <c r="ABD27" s="6"/>
      <c r="ABE27" s="6"/>
      <c r="ABF27" s="6"/>
      <c r="ABG27" s="6"/>
      <c r="ABH27" s="6"/>
      <c r="ABI27" s="6"/>
      <c r="ABJ27" s="6"/>
      <c r="ABK27" s="6"/>
      <c r="ABL27" s="6"/>
      <c r="ABM27" s="6"/>
      <c r="ABN27" s="6"/>
      <c r="ABO27" s="6"/>
      <c r="ABP27" s="6"/>
      <c r="ABQ27" s="6"/>
      <c r="ABR27" s="6"/>
      <c r="ABS27" s="6"/>
      <c r="ABT27" s="6"/>
      <c r="ABU27" s="6"/>
      <c r="ABV27" s="6"/>
      <c r="ABW27" s="6"/>
      <c r="ABX27" s="6"/>
      <c r="ABY27" s="6"/>
      <c r="ABZ27" s="6"/>
      <c r="ACA27" s="6"/>
      <c r="ACB27" s="6"/>
      <c r="ACC27" s="6"/>
      <c r="ACD27" s="6"/>
      <c r="ACE27" s="6"/>
      <c r="ACF27" s="6"/>
      <c r="ACG27" s="6"/>
      <c r="ACH27" s="6"/>
      <c r="ACI27" s="6"/>
      <c r="ACJ27" s="6"/>
      <c r="ACK27" s="6"/>
      <c r="ACL27" s="6"/>
      <c r="ACM27" s="6"/>
      <c r="ACN27" s="6"/>
      <c r="ACO27" s="6"/>
      <c r="ACP27" s="6"/>
      <c r="ACQ27" s="6"/>
      <c r="ACR27" s="6"/>
      <c r="ACS27" s="6"/>
      <c r="ACT27" s="6"/>
      <c r="ACU27" s="6"/>
      <c r="ACV27" s="6"/>
      <c r="ACW27" s="6"/>
      <c r="ACX27" s="6"/>
      <c r="ACY27" s="6"/>
      <c r="ACZ27" s="6"/>
      <c r="ADA27" s="6"/>
      <c r="ADB27" s="6"/>
      <c r="ADC27" s="6"/>
      <c r="ADD27" s="6"/>
      <c r="ADE27" s="6"/>
      <c r="ADF27" s="6"/>
      <c r="ADG27" s="6"/>
      <c r="ADH27" s="6"/>
      <c r="ADI27" s="6"/>
      <c r="ADJ27" s="6"/>
      <c r="ADK27" s="6"/>
      <c r="ADL27" s="6"/>
      <c r="ADM27" s="6"/>
      <c r="ADN27" s="6"/>
      <c r="ADO27" s="6"/>
      <c r="ADP27" s="6"/>
      <c r="ADQ27" s="6"/>
      <c r="ADR27" s="6"/>
      <c r="ADS27" s="6"/>
      <c r="ADT27" s="6"/>
      <c r="ADU27" s="6"/>
      <c r="ADV27" s="6"/>
      <c r="ADW27" s="6"/>
      <c r="ADX27" s="6"/>
      <c r="ADY27" s="6"/>
      <c r="ADZ27" s="6"/>
      <c r="AEA27" s="6"/>
      <c r="AEB27" s="6"/>
      <c r="AEC27" s="6"/>
      <c r="AED27" s="6"/>
      <c r="AEE27" s="6"/>
      <c r="AEF27" s="6"/>
      <c r="AEG27" s="6"/>
      <c r="AEH27" s="6"/>
      <c r="AEI27" s="6"/>
      <c r="AEJ27" s="6"/>
      <c r="AEK27" s="6"/>
      <c r="AEL27" s="6"/>
      <c r="AEM27" s="6"/>
      <c r="AEN27" s="6"/>
      <c r="AEO27" s="6"/>
      <c r="AEP27" s="6"/>
      <c r="AEQ27" s="6"/>
      <c r="AER27" s="6"/>
      <c r="AES27" s="6"/>
      <c r="AET27" s="6"/>
      <c r="AEU27" s="6"/>
      <c r="AEV27" s="6"/>
      <c r="AEW27" s="6"/>
      <c r="AEX27" s="6"/>
      <c r="AEY27" s="6"/>
      <c r="AEZ27" s="6"/>
      <c r="AFA27" s="6"/>
      <c r="AFB27" s="6"/>
      <c r="AFC27" s="6"/>
      <c r="AFD27" s="6"/>
      <c r="AFE27" s="6"/>
      <c r="AFF27" s="6"/>
      <c r="AFG27" s="6"/>
      <c r="AFH27" s="6"/>
      <c r="AFI27" s="6"/>
      <c r="AFJ27" s="6"/>
      <c r="AFK27" s="6"/>
      <c r="AFL27" s="6"/>
      <c r="AFM27" s="6"/>
      <c r="AFN27" s="6"/>
      <c r="AFO27" s="6"/>
      <c r="AFP27" s="6"/>
      <c r="AFQ27" s="6"/>
      <c r="AFR27" s="6"/>
      <c r="AFS27" s="6"/>
      <c r="AFT27" s="6"/>
      <c r="AFU27" s="6"/>
      <c r="AFV27" s="6"/>
      <c r="AFW27" s="6"/>
      <c r="AFX27" s="6"/>
      <c r="AFY27" s="6"/>
      <c r="AFZ27" s="6"/>
      <c r="AGA27" s="6"/>
      <c r="AGB27" s="6"/>
      <c r="AGC27" s="6"/>
      <c r="AGD27" s="6"/>
      <c r="AGE27" s="6"/>
      <c r="AGF27" s="6"/>
      <c r="AGG27" s="6"/>
      <c r="AGH27" s="6"/>
      <c r="AGI27" s="6"/>
      <c r="AGJ27" s="6"/>
      <c r="AGK27" s="6"/>
      <c r="AGL27" s="6"/>
      <c r="AGM27" s="6"/>
      <c r="AGN27" s="6"/>
      <c r="AGO27" s="6"/>
      <c r="AGP27" s="6"/>
      <c r="AGQ27" s="6"/>
      <c r="AGR27" s="6"/>
      <c r="AGS27" s="6"/>
      <c r="AGT27" s="6"/>
      <c r="AGU27" s="6"/>
      <c r="AGV27" s="6"/>
      <c r="AGW27" s="6"/>
      <c r="AGX27" s="6"/>
      <c r="AGY27" s="6"/>
      <c r="AGZ27" s="6"/>
      <c r="AHA27" s="6"/>
      <c r="AHB27" s="6"/>
      <c r="AHC27" s="6"/>
      <c r="AHD27" s="6"/>
      <c r="AHE27" s="6"/>
      <c r="AHF27" s="6"/>
      <c r="AHG27" s="6"/>
      <c r="AHH27" s="6"/>
      <c r="AHI27" s="6"/>
      <c r="AHJ27" s="6"/>
      <c r="AHK27" s="6"/>
      <c r="AHL27" s="6"/>
      <c r="AHM27" s="6"/>
      <c r="AHN27" s="6"/>
      <c r="AHO27" s="6"/>
      <c r="AHP27" s="6"/>
      <c r="AHQ27" s="6"/>
      <c r="AHR27" s="6"/>
      <c r="AHS27" s="6"/>
      <c r="AHT27" s="6"/>
      <c r="AHU27" s="6"/>
      <c r="AHV27" s="6"/>
      <c r="AHW27" s="6"/>
      <c r="AHX27" s="6"/>
      <c r="AHY27" s="6"/>
      <c r="AHZ27" s="6"/>
      <c r="AIA27" s="6"/>
      <c r="AIB27" s="6"/>
      <c r="AIC27" s="6"/>
      <c r="AID27" s="6"/>
      <c r="AIE27" s="6"/>
      <c r="AIF27" s="6"/>
      <c r="AIG27" s="6"/>
      <c r="AIH27" s="6"/>
      <c r="AII27" s="6"/>
      <c r="AIJ27" s="6"/>
      <c r="AIK27" s="6"/>
      <c r="AIL27" s="6"/>
      <c r="AIM27" s="6"/>
      <c r="AIN27" s="6"/>
      <c r="AIO27" s="6"/>
      <c r="AIP27" s="6"/>
      <c r="AIQ27" s="6"/>
      <c r="AIR27" s="6"/>
      <c r="AIS27" s="6"/>
      <c r="AIT27" s="6"/>
      <c r="AIU27" s="6"/>
      <c r="AIV27" s="6"/>
      <c r="AIW27" s="6"/>
      <c r="AIX27" s="6"/>
      <c r="AIY27" s="6"/>
      <c r="AIZ27" s="6"/>
      <c r="AJA27" s="6"/>
      <c r="AJB27" s="6"/>
      <c r="AJC27" s="6"/>
      <c r="AJD27" s="6"/>
      <c r="AJE27" s="6"/>
      <c r="AJF27" s="6"/>
      <c r="AJG27" s="6"/>
      <c r="AJH27" s="6"/>
      <c r="AJI27" s="6"/>
      <c r="AJJ27" s="6"/>
      <c r="AJK27" s="6"/>
      <c r="AJL27" s="6"/>
      <c r="AJM27" s="6"/>
      <c r="AJN27" s="6"/>
      <c r="AJO27" s="6"/>
      <c r="AJP27" s="6"/>
      <c r="AJQ27" s="6"/>
      <c r="AJR27" s="6"/>
      <c r="AJS27" s="6"/>
      <c r="AJT27" s="6"/>
      <c r="AJU27" s="6"/>
      <c r="AJV27" s="6"/>
      <c r="AJW27" s="6"/>
      <c r="AJX27" s="6"/>
      <c r="AJY27" s="6"/>
      <c r="AJZ27" s="6"/>
      <c r="AKA27" s="6"/>
      <c r="AKB27" s="6"/>
      <c r="AKC27" s="6"/>
      <c r="AKD27" s="6"/>
      <c r="AKE27" s="6"/>
      <c r="AKF27" s="6"/>
      <c r="AKG27" s="6"/>
      <c r="AKH27" s="6"/>
      <c r="AKI27" s="6"/>
      <c r="AKJ27" s="6"/>
      <c r="AKK27" s="6"/>
      <c r="AKL27" s="6"/>
      <c r="AKM27" s="6"/>
      <c r="AKN27" s="6"/>
      <c r="AKO27" s="6"/>
      <c r="AKP27" s="6"/>
      <c r="AKQ27" s="6"/>
      <c r="AKR27" s="6"/>
      <c r="AKS27" s="6"/>
      <c r="AKT27" s="6"/>
      <c r="AKU27" s="6"/>
      <c r="AKV27" s="6"/>
      <c r="AKW27" s="6"/>
      <c r="AKX27" s="6"/>
      <c r="AKY27" s="6"/>
      <c r="AKZ27" s="6"/>
      <c r="ALA27" s="6"/>
      <c r="ALB27" s="6"/>
      <c r="ALC27" s="6"/>
      <c r="ALD27" s="6"/>
      <c r="ALE27" s="6"/>
      <c r="ALF27" s="6"/>
      <c r="ALG27" s="6"/>
      <c r="ALH27" s="6"/>
      <c r="ALI27" s="6"/>
      <c r="ALJ27" s="6"/>
      <c r="ALK27" s="6"/>
      <c r="ALL27" s="6"/>
      <c r="ALM27" s="6"/>
      <c r="ALN27" s="6"/>
      <c r="ALO27" s="6"/>
      <c r="ALP27" s="6"/>
      <c r="ALQ27" s="6"/>
      <c r="ALR27" s="6"/>
      <c r="ALS27" s="6"/>
      <c r="ALT27" s="6"/>
      <c r="ALU27" s="6"/>
      <c r="ALV27" s="6"/>
      <c r="ALW27" s="6"/>
      <c r="ALX27" s="6"/>
      <c r="ALY27" s="6"/>
      <c r="ALZ27" s="6"/>
      <c r="AMA27" s="6"/>
    </row>
    <row r="28" spans="1:1015" ht="9.9499999999999993" customHeight="1">
      <c r="A28" s="180"/>
      <c r="B28" s="181"/>
      <c r="C28" s="181"/>
      <c r="D28" s="181"/>
      <c r="E28" s="182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  <c r="SG28" s="6"/>
      <c r="SH28" s="6"/>
      <c r="SI28" s="6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/>
      <c r="SX28" s="6"/>
      <c r="SY28" s="6"/>
      <c r="SZ28" s="6"/>
      <c r="TA28" s="6"/>
      <c r="TB28" s="6"/>
      <c r="TC28" s="6"/>
      <c r="TD28" s="6"/>
      <c r="TE28" s="6"/>
      <c r="TF28" s="6"/>
      <c r="TG28" s="6"/>
      <c r="TH28" s="6"/>
      <c r="TI28" s="6"/>
      <c r="TJ28" s="6"/>
      <c r="TK28" s="6"/>
      <c r="TL28" s="6"/>
      <c r="TM28" s="6"/>
      <c r="TN28" s="6"/>
      <c r="TO28" s="6"/>
      <c r="TP28" s="6"/>
      <c r="TQ28" s="6"/>
      <c r="TR28" s="6"/>
      <c r="TS28" s="6"/>
      <c r="TT28" s="6"/>
      <c r="TU28" s="6"/>
      <c r="TV28" s="6"/>
      <c r="TW28" s="6"/>
      <c r="TX28" s="6"/>
      <c r="TY28" s="6"/>
      <c r="TZ28" s="6"/>
      <c r="UA28" s="6"/>
      <c r="UB28" s="6"/>
      <c r="UC28" s="6"/>
      <c r="UD28" s="6"/>
      <c r="UE28" s="6"/>
      <c r="UF28" s="6"/>
      <c r="UG28" s="6"/>
      <c r="UH28" s="6"/>
      <c r="UI28" s="6"/>
      <c r="UJ28" s="6"/>
      <c r="UK28" s="6"/>
      <c r="UL28" s="6"/>
      <c r="UM28" s="6"/>
      <c r="UN28" s="6"/>
      <c r="UO28" s="6"/>
      <c r="UP28" s="6"/>
      <c r="UQ28" s="6"/>
      <c r="UR28" s="6"/>
      <c r="US28" s="6"/>
      <c r="UT28" s="6"/>
      <c r="UU28" s="6"/>
      <c r="UV28" s="6"/>
      <c r="UW28" s="6"/>
      <c r="UX28" s="6"/>
      <c r="UY28" s="6"/>
      <c r="UZ28" s="6"/>
      <c r="VA28" s="6"/>
      <c r="VB28" s="6"/>
      <c r="VC28" s="6"/>
      <c r="VD28" s="6"/>
      <c r="VE28" s="6"/>
      <c r="VF28" s="6"/>
      <c r="VG28" s="6"/>
      <c r="VH28" s="6"/>
      <c r="VI28" s="6"/>
      <c r="VJ28" s="6"/>
      <c r="VK28" s="6"/>
      <c r="VL28" s="6"/>
      <c r="VM28" s="6"/>
      <c r="VN28" s="6"/>
      <c r="VO28" s="6"/>
      <c r="VP28" s="6"/>
      <c r="VQ28" s="6"/>
      <c r="VR28" s="6"/>
      <c r="VS28" s="6"/>
      <c r="VT28" s="6"/>
      <c r="VU28" s="6"/>
      <c r="VV28" s="6"/>
      <c r="VW28" s="6"/>
      <c r="VX28" s="6"/>
      <c r="VY28" s="6"/>
      <c r="VZ28" s="6"/>
      <c r="WA28" s="6"/>
      <c r="WB28" s="6"/>
      <c r="WC28" s="6"/>
      <c r="WD28" s="6"/>
      <c r="WE28" s="6"/>
      <c r="WF28" s="6"/>
      <c r="WG28" s="6"/>
      <c r="WH28" s="6"/>
      <c r="WI28" s="6"/>
      <c r="WJ28" s="6"/>
      <c r="WK28" s="6"/>
      <c r="WL28" s="6"/>
      <c r="WM28" s="6"/>
      <c r="WN28" s="6"/>
      <c r="WO28" s="6"/>
      <c r="WP28" s="6"/>
      <c r="WQ28" s="6"/>
      <c r="WR28" s="6"/>
      <c r="WS28" s="6"/>
      <c r="WT28" s="6"/>
      <c r="WU28" s="6"/>
      <c r="WV28" s="6"/>
      <c r="WW28" s="6"/>
      <c r="WX28" s="6"/>
      <c r="WY28" s="6"/>
      <c r="WZ28" s="6"/>
      <c r="XA28" s="6"/>
      <c r="XB28" s="6"/>
      <c r="XC28" s="6"/>
      <c r="XD28" s="6"/>
      <c r="XE28" s="6"/>
      <c r="XF28" s="6"/>
      <c r="XG28" s="6"/>
      <c r="XH28" s="6"/>
      <c r="XI28" s="6"/>
      <c r="XJ28" s="6"/>
      <c r="XK28" s="6"/>
      <c r="XL28" s="6"/>
      <c r="XM28" s="6"/>
      <c r="XN28" s="6"/>
      <c r="XO28" s="6"/>
      <c r="XP28" s="6"/>
      <c r="XQ28" s="6"/>
      <c r="XR28" s="6"/>
      <c r="XS28" s="6"/>
      <c r="XT28" s="6"/>
      <c r="XU28" s="6"/>
      <c r="XV28" s="6"/>
      <c r="XW28" s="6"/>
      <c r="XX28" s="6"/>
      <c r="XY28" s="6"/>
      <c r="XZ28" s="6"/>
      <c r="YA28" s="6"/>
      <c r="YB28" s="6"/>
      <c r="YC28" s="6"/>
      <c r="YD28" s="6"/>
      <c r="YE28" s="6"/>
      <c r="YF28" s="6"/>
      <c r="YG28" s="6"/>
      <c r="YH28" s="6"/>
      <c r="YI28" s="6"/>
      <c r="YJ28" s="6"/>
      <c r="YK28" s="6"/>
      <c r="YL28" s="6"/>
      <c r="YM28" s="6"/>
      <c r="YN28" s="6"/>
      <c r="YO28" s="6"/>
      <c r="YP28" s="6"/>
      <c r="YQ28" s="6"/>
      <c r="YR28" s="6"/>
      <c r="YS28" s="6"/>
      <c r="YT28" s="6"/>
      <c r="YU28" s="6"/>
      <c r="YV28" s="6"/>
      <c r="YW28" s="6"/>
      <c r="YX28" s="6"/>
      <c r="YY28" s="6"/>
      <c r="YZ28" s="6"/>
      <c r="ZA28" s="6"/>
      <c r="ZB28" s="6"/>
      <c r="ZC28" s="6"/>
      <c r="ZD28" s="6"/>
      <c r="ZE28" s="6"/>
      <c r="ZF28" s="6"/>
      <c r="ZG28" s="6"/>
      <c r="ZH28" s="6"/>
      <c r="ZI28" s="6"/>
      <c r="ZJ28" s="6"/>
      <c r="ZK28" s="6"/>
      <c r="ZL28" s="6"/>
      <c r="ZM28" s="6"/>
      <c r="ZN28" s="6"/>
      <c r="ZO28" s="6"/>
      <c r="ZP28" s="6"/>
      <c r="ZQ28" s="6"/>
      <c r="ZR28" s="6"/>
      <c r="ZS28" s="6"/>
      <c r="ZT28" s="6"/>
      <c r="ZU28" s="6"/>
      <c r="ZV28" s="6"/>
      <c r="ZW28" s="6"/>
      <c r="ZX28" s="6"/>
      <c r="ZY28" s="6"/>
      <c r="ZZ28" s="6"/>
      <c r="AAA28" s="6"/>
      <c r="AAB28" s="6"/>
      <c r="AAC28" s="6"/>
      <c r="AAD28" s="6"/>
      <c r="AAE28" s="6"/>
      <c r="AAF28" s="6"/>
      <c r="AAG28" s="6"/>
      <c r="AAH28" s="6"/>
      <c r="AAI28" s="6"/>
      <c r="AAJ28" s="6"/>
      <c r="AAK28" s="6"/>
      <c r="AAL28" s="6"/>
      <c r="AAM28" s="6"/>
      <c r="AAN28" s="6"/>
      <c r="AAO28" s="6"/>
      <c r="AAP28" s="6"/>
      <c r="AAQ28" s="6"/>
      <c r="AAR28" s="6"/>
      <c r="AAS28" s="6"/>
      <c r="AAT28" s="6"/>
      <c r="AAU28" s="6"/>
      <c r="AAV28" s="6"/>
      <c r="AAW28" s="6"/>
      <c r="AAX28" s="6"/>
      <c r="AAY28" s="6"/>
      <c r="AAZ28" s="6"/>
      <c r="ABA28" s="6"/>
      <c r="ABB28" s="6"/>
      <c r="ABC28" s="6"/>
      <c r="ABD28" s="6"/>
      <c r="ABE28" s="6"/>
      <c r="ABF28" s="6"/>
      <c r="ABG28" s="6"/>
      <c r="ABH28" s="6"/>
      <c r="ABI28" s="6"/>
      <c r="ABJ28" s="6"/>
      <c r="ABK28" s="6"/>
      <c r="ABL28" s="6"/>
      <c r="ABM28" s="6"/>
      <c r="ABN28" s="6"/>
      <c r="ABO28" s="6"/>
      <c r="ABP28" s="6"/>
      <c r="ABQ28" s="6"/>
      <c r="ABR28" s="6"/>
      <c r="ABS28" s="6"/>
      <c r="ABT28" s="6"/>
      <c r="ABU28" s="6"/>
      <c r="ABV28" s="6"/>
      <c r="ABW28" s="6"/>
      <c r="ABX28" s="6"/>
      <c r="ABY28" s="6"/>
      <c r="ABZ28" s="6"/>
      <c r="ACA28" s="6"/>
      <c r="ACB28" s="6"/>
      <c r="ACC28" s="6"/>
      <c r="ACD28" s="6"/>
      <c r="ACE28" s="6"/>
      <c r="ACF28" s="6"/>
      <c r="ACG28" s="6"/>
      <c r="ACH28" s="6"/>
      <c r="ACI28" s="6"/>
      <c r="ACJ28" s="6"/>
      <c r="ACK28" s="6"/>
      <c r="ACL28" s="6"/>
      <c r="ACM28" s="6"/>
      <c r="ACN28" s="6"/>
      <c r="ACO28" s="6"/>
      <c r="ACP28" s="6"/>
      <c r="ACQ28" s="6"/>
      <c r="ACR28" s="6"/>
      <c r="ACS28" s="6"/>
      <c r="ACT28" s="6"/>
      <c r="ACU28" s="6"/>
      <c r="ACV28" s="6"/>
      <c r="ACW28" s="6"/>
      <c r="ACX28" s="6"/>
      <c r="ACY28" s="6"/>
      <c r="ACZ28" s="6"/>
      <c r="ADA28" s="6"/>
      <c r="ADB28" s="6"/>
      <c r="ADC28" s="6"/>
      <c r="ADD28" s="6"/>
      <c r="ADE28" s="6"/>
      <c r="ADF28" s="6"/>
      <c r="ADG28" s="6"/>
      <c r="ADH28" s="6"/>
      <c r="ADI28" s="6"/>
      <c r="ADJ28" s="6"/>
      <c r="ADK28" s="6"/>
      <c r="ADL28" s="6"/>
      <c r="ADM28" s="6"/>
      <c r="ADN28" s="6"/>
      <c r="ADO28" s="6"/>
      <c r="ADP28" s="6"/>
      <c r="ADQ28" s="6"/>
      <c r="ADR28" s="6"/>
      <c r="ADS28" s="6"/>
      <c r="ADT28" s="6"/>
      <c r="ADU28" s="6"/>
      <c r="ADV28" s="6"/>
      <c r="ADW28" s="6"/>
      <c r="ADX28" s="6"/>
      <c r="ADY28" s="6"/>
      <c r="ADZ28" s="6"/>
      <c r="AEA28" s="6"/>
      <c r="AEB28" s="6"/>
      <c r="AEC28" s="6"/>
      <c r="AED28" s="6"/>
      <c r="AEE28" s="6"/>
      <c r="AEF28" s="6"/>
      <c r="AEG28" s="6"/>
      <c r="AEH28" s="6"/>
      <c r="AEI28" s="6"/>
      <c r="AEJ28" s="6"/>
      <c r="AEK28" s="6"/>
      <c r="AEL28" s="6"/>
      <c r="AEM28" s="6"/>
      <c r="AEN28" s="6"/>
      <c r="AEO28" s="6"/>
      <c r="AEP28" s="6"/>
      <c r="AEQ28" s="6"/>
      <c r="AER28" s="6"/>
      <c r="AES28" s="6"/>
      <c r="AET28" s="6"/>
      <c r="AEU28" s="6"/>
      <c r="AEV28" s="6"/>
      <c r="AEW28" s="6"/>
      <c r="AEX28" s="6"/>
      <c r="AEY28" s="6"/>
      <c r="AEZ28" s="6"/>
      <c r="AFA28" s="6"/>
      <c r="AFB28" s="6"/>
      <c r="AFC28" s="6"/>
      <c r="AFD28" s="6"/>
      <c r="AFE28" s="6"/>
      <c r="AFF28" s="6"/>
      <c r="AFG28" s="6"/>
      <c r="AFH28" s="6"/>
      <c r="AFI28" s="6"/>
      <c r="AFJ28" s="6"/>
      <c r="AFK28" s="6"/>
      <c r="AFL28" s="6"/>
      <c r="AFM28" s="6"/>
      <c r="AFN28" s="6"/>
      <c r="AFO28" s="6"/>
      <c r="AFP28" s="6"/>
      <c r="AFQ28" s="6"/>
      <c r="AFR28" s="6"/>
      <c r="AFS28" s="6"/>
      <c r="AFT28" s="6"/>
      <c r="AFU28" s="6"/>
      <c r="AFV28" s="6"/>
      <c r="AFW28" s="6"/>
      <c r="AFX28" s="6"/>
      <c r="AFY28" s="6"/>
      <c r="AFZ28" s="6"/>
      <c r="AGA28" s="6"/>
      <c r="AGB28" s="6"/>
      <c r="AGC28" s="6"/>
      <c r="AGD28" s="6"/>
      <c r="AGE28" s="6"/>
      <c r="AGF28" s="6"/>
      <c r="AGG28" s="6"/>
      <c r="AGH28" s="6"/>
      <c r="AGI28" s="6"/>
      <c r="AGJ28" s="6"/>
      <c r="AGK28" s="6"/>
      <c r="AGL28" s="6"/>
      <c r="AGM28" s="6"/>
      <c r="AGN28" s="6"/>
      <c r="AGO28" s="6"/>
      <c r="AGP28" s="6"/>
      <c r="AGQ28" s="6"/>
      <c r="AGR28" s="6"/>
      <c r="AGS28" s="6"/>
      <c r="AGT28" s="6"/>
      <c r="AGU28" s="6"/>
      <c r="AGV28" s="6"/>
      <c r="AGW28" s="6"/>
      <c r="AGX28" s="6"/>
      <c r="AGY28" s="6"/>
      <c r="AGZ28" s="6"/>
      <c r="AHA28" s="6"/>
      <c r="AHB28" s="6"/>
      <c r="AHC28" s="6"/>
      <c r="AHD28" s="6"/>
      <c r="AHE28" s="6"/>
      <c r="AHF28" s="6"/>
      <c r="AHG28" s="6"/>
      <c r="AHH28" s="6"/>
      <c r="AHI28" s="6"/>
      <c r="AHJ28" s="6"/>
      <c r="AHK28" s="6"/>
      <c r="AHL28" s="6"/>
      <c r="AHM28" s="6"/>
      <c r="AHN28" s="6"/>
      <c r="AHO28" s="6"/>
      <c r="AHP28" s="6"/>
      <c r="AHQ28" s="6"/>
      <c r="AHR28" s="6"/>
      <c r="AHS28" s="6"/>
      <c r="AHT28" s="6"/>
      <c r="AHU28" s="6"/>
      <c r="AHV28" s="6"/>
      <c r="AHW28" s="6"/>
      <c r="AHX28" s="6"/>
      <c r="AHY28" s="6"/>
      <c r="AHZ28" s="6"/>
      <c r="AIA28" s="6"/>
      <c r="AIB28" s="6"/>
      <c r="AIC28" s="6"/>
      <c r="AID28" s="6"/>
      <c r="AIE28" s="6"/>
      <c r="AIF28" s="6"/>
      <c r="AIG28" s="6"/>
      <c r="AIH28" s="6"/>
      <c r="AII28" s="6"/>
      <c r="AIJ28" s="6"/>
      <c r="AIK28" s="6"/>
      <c r="AIL28" s="6"/>
      <c r="AIM28" s="6"/>
      <c r="AIN28" s="6"/>
      <c r="AIO28" s="6"/>
      <c r="AIP28" s="6"/>
      <c r="AIQ28" s="6"/>
      <c r="AIR28" s="6"/>
      <c r="AIS28" s="6"/>
      <c r="AIT28" s="6"/>
      <c r="AIU28" s="6"/>
      <c r="AIV28" s="6"/>
      <c r="AIW28" s="6"/>
      <c r="AIX28" s="6"/>
      <c r="AIY28" s="6"/>
      <c r="AIZ28" s="6"/>
      <c r="AJA28" s="6"/>
      <c r="AJB28" s="6"/>
      <c r="AJC28" s="6"/>
      <c r="AJD28" s="6"/>
      <c r="AJE28" s="6"/>
      <c r="AJF28" s="6"/>
      <c r="AJG28" s="6"/>
      <c r="AJH28" s="6"/>
      <c r="AJI28" s="6"/>
      <c r="AJJ28" s="6"/>
      <c r="AJK28" s="6"/>
      <c r="AJL28" s="6"/>
      <c r="AJM28" s="6"/>
      <c r="AJN28" s="6"/>
      <c r="AJO28" s="6"/>
      <c r="AJP28" s="6"/>
      <c r="AJQ28" s="6"/>
      <c r="AJR28" s="6"/>
      <c r="AJS28" s="6"/>
      <c r="AJT28" s="6"/>
      <c r="AJU28" s="6"/>
      <c r="AJV28" s="6"/>
      <c r="AJW28" s="6"/>
      <c r="AJX28" s="6"/>
      <c r="AJY28" s="6"/>
      <c r="AJZ28" s="6"/>
      <c r="AKA28" s="6"/>
      <c r="AKB28" s="6"/>
      <c r="AKC28" s="6"/>
      <c r="AKD28" s="6"/>
      <c r="AKE28" s="6"/>
      <c r="AKF28" s="6"/>
      <c r="AKG28" s="6"/>
      <c r="AKH28" s="6"/>
      <c r="AKI28" s="6"/>
      <c r="AKJ28" s="6"/>
      <c r="AKK28" s="6"/>
      <c r="AKL28" s="6"/>
      <c r="AKM28" s="6"/>
      <c r="AKN28" s="6"/>
      <c r="AKO28" s="6"/>
      <c r="AKP28" s="6"/>
      <c r="AKQ28" s="6"/>
      <c r="AKR28" s="6"/>
      <c r="AKS28" s="6"/>
      <c r="AKT28" s="6"/>
      <c r="AKU28" s="6"/>
      <c r="AKV28" s="6"/>
      <c r="AKW28" s="6"/>
      <c r="AKX28" s="6"/>
      <c r="AKY28" s="6"/>
      <c r="AKZ28" s="6"/>
      <c r="ALA28" s="6"/>
      <c r="ALB28" s="6"/>
      <c r="ALC28" s="6"/>
      <c r="ALD28" s="6"/>
      <c r="ALE28" s="6"/>
      <c r="ALF28" s="6"/>
      <c r="ALG28" s="6"/>
      <c r="ALH28" s="6"/>
      <c r="ALI28" s="6"/>
      <c r="ALJ28" s="6"/>
      <c r="ALK28" s="6"/>
      <c r="ALL28" s="6"/>
      <c r="ALM28" s="6"/>
      <c r="ALN28" s="6"/>
      <c r="ALO28" s="6"/>
      <c r="ALP28" s="6"/>
      <c r="ALQ28" s="6"/>
      <c r="ALR28" s="6"/>
      <c r="ALS28" s="6"/>
      <c r="ALT28" s="6"/>
      <c r="ALU28" s="6"/>
      <c r="ALV28" s="6"/>
      <c r="ALW28" s="6"/>
      <c r="ALX28" s="6"/>
      <c r="ALY28" s="6"/>
      <c r="ALZ28" s="6"/>
      <c r="AMA28" s="6"/>
    </row>
    <row r="29" spans="1:1015" ht="18" customHeight="1">
      <c r="A29" s="180" t="s">
        <v>283</v>
      </c>
      <c r="B29" s="495"/>
      <c r="C29" s="496"/>
      <c r="D29" s="496"/>
      <c r="E29" s="497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</row>
    <row r="30" spans="1:1015" ht="9.9499999999999993" customHeight="1">
      <c r="A30" s="180"/>
      <c r="B30" s="181"/>
      <c r="C30" s="181"/>
      <c r="D30" s="181"/>
      <c r="E30" s="182"/>
    </row>
    <row r="31" spans="1:1015" s="9" customFormat="1" ht="21.95" customHeight="1">
      <c r="A31" s="498" t="s">
        <v>445</v>
      </c>
      <c r="B31" s="499"/>
      <c r="C31" s="499"/>
      <c r="D31" s="499"/>
      <c r="E31" s="500"/>
    </row>
    <row r="32" spans="1:1015" s="8" customFormat="1" ht="21" customHeight="1">
      <c r="A32" s="544" t="s">
        <v>2040</v>
      </c>
      <c r="B32" s="545"/>
      <c r="C32" s="545"/>
      <c r="D32" s="545"/>
      <c r="E32" s="546"/>
    </row>
    <row r="33" spans="1:5" ht="26.85" customHeight="1">
      <c r="A33" s="501" t="s">
        <v>284</v>
      </c>
      <c r="B33" s="502"/>
      <c r="C33" s="502"/>
      <c r="D33" s="502"/>
      <c r="E33" s="503"/>
    </row>
    <row r="34" spans="1:5" ht="16.5" customHeight="1">
      <c r="A34" s="189" t="s">
        <v>2243</v>
      </c>
      <c r="B34" s="161"/>
      <c r="C34" s="161"/>
      <c r="D34" s="161"/>
      <c r="E34" s="163"/>
    </row>
    <row r="35" spans="1:5" ht="15.95" customHeight="1">
      <c r="A35" s="487" t="s">
        <v>286</v>
      </c>
      <c r="B35" s="24" t="s">
        <v>287</v>
      </c>
      <c r="C35" s="489" t="s">
        <v>288</v>
      </c>
      <c r="D35" s="491" t="s">
        <v>289</v>
      </c>
      <c r="E35" s="493" t="s">
        <v>290</v>
      </c>
    </row>
    <row r="36" spans="1:5" ht="15.95" customHeight="1">
      <c r="A36" s="488"/>
      <c r="B36" s="25" t="s">
        <v>3</v>
      </c>
      <c r="C36" s="490"/>
      <c r="D36" s="492"/>
      <c r="E36" s="494"/>
    </row>
    <row r="37" spans="1:5" ht="15.95" customHeight="1">
      <c r="A37" s="443" t="s">
        <v>2439</v>
      </c>
      <c r="B37" s="28">
        <v>15</v>
      </c>
      <c r="C37" s="393" t="s">
        <v>210</v>
      </c>
      <c r="D37" s="203"/>
      <c r="E37" s="30">
        <f t="shared" ref="E37:E40" si="0">B37*D37</f>
        <v>0</v>
      </c>
    </row>
    <row r="38" spans="1:5" ht="15.95" customHeight="1">
      <c r="A38" s="158" t="s">
        <v>302</v>
      </c>
      <c r="B38" s="28">
        <v>15</v>
      </c>
      <c r="C38" s="393" t="s">
        <v>210</v>
      </c>
      <c r="D38" s="203"/>
      <c r="E38" s="30">
        <f t="shared" si="0"/>
        <v>0</v>
      </c>
    </row>
    <row r="39" spans="1:5" ht="15.95" customHeight="1">
      <c r="A39" s="158" t="s">
        <v>291</v>
      </c>
      <c r="B39" s="28">
        <v>15</v>
      </c>
      <c r="C39" s="393" t="s">
        <v>210</v>
      </c>
      <c r="D39" s="203"/>
      <c r="E39" s="30">
        <f t="shared" si="0"/>
        <v>0</v>
      </c>
    </row>
    <row r="40" spans="1:5" ht="15.95" customHeight="1">
      <c r="A40" s="158" t="s">
        <v>2440</v>
      </c>
      <c r="B40" s="28">
        <v>15</v>
      </c>
      <c r="C40" s="393" t="s">
        <v>210</v>
      </c>
      <c r="D40" s="203"/>
      <c r="E40" s="30">
        <f t="shared" si="0"/>
        <v>0</v>
      </c>
    </row>
    <row r="41" spans="1:5" ht="15.95" customHeight="1">
      <c r="A41" s="362" t="s">
        <v>292</v>
      </c>
      <c r="B41" s="58">
        <v>33</v>
      </c>
      <c r="C41" s="395" t="s">
        <v>309</v>
      </c>
      <c r="D41" s="203"/>
      <c r="E41" s="204">
        <f t="shared" ref="E41:E121" si="1">B41*D41</f>
        <v>0</v>
      </c>
    </row>
    <row r="42" spans="1:5" ht="15.95" customHeight="1">
      <c r="A42" s="159" t="s">
        <v>293</v>
      </c>
      <c r="B42" s="58">
        <v>33</v>
      </c>
      <c r="C42" s="393" t="s">
        <v>309</v>
      </c>
      <c r="D42" s="203"/>
      <c r="E42" s="30">
        <f t="shared" si="1"/>
        <v>0</v>
      </c>
    </row>
    <row r="43" spans="1:5" ht="15.95" customHeight="1">
      <c r="A43" s="159" t="s">
        <v>294</v>
      </c>
      <c r="B43" s="58">
        <v>33</v>
      </c>
      <c r="C43" s="393" t="s">
        <v>309</v>
      </c>
      <c r="D43" s="203"/>
      <c r="E43" s="30">
        <f t="shared" si="1"/>
        <v>0</v>
      </c>
    </row>
    <row r="44" spans="1:5" ht="15.95" customHeight="1">
      <c r="A44" s="159" t="s">
        <v>207</v>
      </c>
      <c r="B44" s="58">
        <v>33</v>
      </c>
      <c r="C44" s="393" t="s">
        <v>309</v>
      </c>
      <c r="D44" s="203"/>
      <c r="E44" s="30">
        <f t="shared" si="1"/>
        <v>0</v>
      </c>
    </row>
    <row r="45" spans="1:5" ht="15.95" customHeight="1">
      <c r="A45" s="159" t="s">
        <v>295</v>
      </c>
      <c r="B45" s="58">
        <v>33</v>
      </c>
      <c r="C45" s="393" t="s">
        <v>309</v>
      </c>
      <c r="D45" s="203"/>
      <c r="E45" s="30">
        <f t="shared" si="1"/>
        <v>0</v>
      </c>
    </row>
    <row r="46" spans="1:5" ht="15.95" customHeight="1">
      <c r="A46" s="159" t="s">
        <v>296</v>
      </c>
      <c r="B46" s="58">
        <v>33</v>
      </c>
      <c r="C46" s="393" t="s">
        <v>309</v>
      </c>
      <c r="D46" s="203"/>
      <c r="E46" s="30">
        <f t="shared" ref="E46" si="2">B46*D46</f>
        <v>0</v>
      </c>
    </row>
    <row r="47" spans="1:5" ht="15.95" customHeight="1">
      <c r="A47" s="159" t="s">
        <v>297</v>
      </c>
      <c r="B47" s="58">
        <v>33</v>
      </c>
      <c r="C47" s="393" t="s">
        <v>309</v>
      </c>
      <c r="D47" s="203"/>
      <c r="E47" s="30">
        <f t="shared" si="1"/>
        <v>0</v>
      </c>
    </row>
    <row r="48" spans="1:5" ht="15.95" customHeight="1">
      <c r="A48" s="27" t="s">
        <v>208</v>
      </c>
      <c r="B48" s="58">
        <v>33</v>
      </c>
      <c r="C48" s="393" t="s">
        <v>309</v>
      </c>
      <c r="D48" s="203"/>
      <c r="E48" s="30">
        <f t="shared" si="1"/>
        <v>0</v>
      </c>
    </row>
    <row r="49" spans="1:5" ht="15.95" customHeight="1">
      <c r="A49" s="27" t="s">
        <v>298</v>
      </c>
      <c r="B49" s="58">
        <v>33</v>
      </c>
      <c r="C49" s="393" t="s">
        <v>309</v>
      </c>
      <c r="D49" s="203"/>
      <c r="E49" s="30">
        <f t="shared" si="1"/>
        <v>0</v>
      </c>
    </row>
    <row r="50" spans="1:5" ht="15.95" customHeight="1">
      <c r="A50" s="27" t="s">
        <v>299</v>
      </c>
      <c r="B50" s="58">
        <v>33</v>
      </c>
      <c r="C50" s="393" t="s">
        <v>309</v>
      </c>
      <c r="D50" s="203"/>
      <c r="E50" s="30">
        <f t="shared" si="1"/>
        <v>0</v>
      </c>
    </row>
    <row r="51" spans="1:5" ht="15.95" customHeight="1">
      <c r="A51" s="27" t="s">
        <v>300</v>
      </c>
      <c r="B51" s="58">
        <v>33</v>
      </c>
      <c r="C51" s="393" t="s">
        <v>309</v>
      </c>
      <c r="D51" s="203"/>
      <c r="E51" s="30">
        <f t="shared" si="1"/>
        <v>0</v>
      </c>
    </row>
    <row r="52" spans="1:5" ht="15.95" customHeight="1">
      <c r="A52" s="27" t="s">
        <v>301</v>
      </c>
      <c r="B52" s="58">
        <v>33</v>
      </c>
      <c r="C52" s="393" t="s">
        <v>309</v>
      </c>
      <c r="D52" s="203"/>
      <c r="E52" s="30">
        <f t="shared" si="1"/>
        <v>0</v>
      </c>
    </row>
    <row r="53" spans="1:5" ht="15.95" customHeight="1">
      <c r="A53" s="27" t="s">
        <v>303</v>
      </c>
      <c r="B53" s="58">
        <v>33</v>
      </c>
      <c r="C53" s="393" t="s">
        <v>309</v>
      </c>
      <c r="D53" s="203"/>
      <c r="E53" s="30">
        <f t="shared" ref="E53" si="3">B53*D53</f>
        <v>0</v>
      </c>
    </row>
    <row r="54" spans="1:5" ht="15.95" customHeight="1">
      <c r="A54" s="361" t="s">
        <v>304</v>
      </c>
      <c r="B54" s="58">
        <v>33</v>
      </c>
      <c r="C54" s="393" t="s">
        <v>309</v>
      </c>
      <c r="D54" s="203"/>
      <c r="E54" s="30">
        <f t="shared" ref="E54:E55" si="4">B54*D54</f>
        <v>0</v>
      </c>
    </row>
    <row r="55" spans="1:5" ht="15.95" customHeight="1">
      <c r="A55" s="27" t="s">
        <v>305</v>
      </c>
      <c r="B55" s="58">
        <v>33</v>
      </c>
      <c r="C55" s="393" t="s">
        <v>309</v>
      </c>
      <c r="D55" s="203"/>
      <c r="E55" s="30">
        <f t="shared" si="4"/>
        <v>0</v>
      </c>
    </row>
    <row r="56" spans="1:5" ht="15.95" customHeight="1">
      <c r="A56" s="27" t="s">
        <v>209</v>
      </c>
      <c r="B56" s="58">
        <v>33</v>
      </c>
      <c r="C56" s="393" t="s">
        <v>309</v>
      </c>
      <c r="D56" s="203"/>
      <c r="E56" s="30">
        <f t="shared" si="1"/>
        <v>0</v>
      </c>
    </row>
    <row r="57" spans="1:5" ht="15.95" customHeight="1">
      <c r="A57" s="360" t="s">
        <v>1179</v>
      </c>
      <c r="B57" s="58">
        <v>35</v>
      </c>
      <c r="C57" s="395" t="s">
        <v>1178</v>
      </c>
      <c r="D57" s="203"/>
      <c r="E57" s="30">
        <f t="shared" si="1"/>
        <v>0</v>
      </c>
    </row>
    <row r="58" spans="1:5" ht="15.95" customHeight="1">
      <c r="A58" s="360" t="s">
        <v>1180</v>
      </c>
      <c r="B58" s="58">
        <v>35</v>
      </c>
      <c r="C58" s="395" t="s">
        <v>1178</v>
      </c>
      <c r="D58" s="203"/>
      <c r="E58" s="30">
        <f t="shared" si="1"/>
        <v>0</v>
      </c>
    </row>
    <row r="59" spans="1:5" ht="15.95" customHeight="1">
      <c r="A59" s="360" t="s">
        <v>1181</v>
      </c>
      <c r="B59" s="58">
        <v>35</v>
      </c>
      <c r="C59" s="395" t="s">
        <v>1178</v>
      </c>
      <c r="D59" s="203"/>
      <c r="E59" s="30">
        <f t="shared" si="1"/>
        <v>0</v>
      </c>
    </row>
    <row r="60" spans="1:5" ht="15.95" customHeight="1">
      <c r="A60" s="360" t="s">
        <v>1182</v>
      </c>
      <c r="B60" s="58">
        <v>35</v>
      </c>
      <c r="C60" s="395" t="s">
        <v>1178</v>
      </c>
      <c r="D60" s="203"/>
      <c r="E60" s="30">
        <f t="shared" si="1"/>
        <v>0</v>
      </c>
    </row>
    <row r="61" spans="1:5" ht="15.95" customHeight="1">
      <c r="A61" s="360" t="s">
        <v>1183</v>
      </c>
      <c r="B61" s="58">
        <v>35</v>
      </c>
      <c r="C61" s="395" t="s">
        <v>1178</v>
      </c>
      <c r="D61" s="203"/>
      <c r="E61" s="30">
        <f t="shared" si="1"/>
        <v>0</v>
      </c>
    </row>
    <row r="62" spans="1:5" ht="15.95" customHeight="1">
      <c r="A62" s="360" t="s">
        <v>1184</v>
      </c>
      <c r="B62" s="58">
        <v>35</v>
      </c>
      <c r="C62" s="395" t="s">
        <v>1178</v>
      </c>
      <c r="D62" s="203"/>
      <c r="E62" s="30">
        <f t="shared" si="1"/>
        <v>0</v>
      </c>
    </row>
    <row r="63" spans="1:5" ht="15.95" customHeight="1">
      <c r="A63" s="360" t="s">
        <v>1185</v>
      </c>
      <c r="B63" s="58">
        <v>35</v>
      </c>
      <c r="C63" s="395" t="s">
        <v>1178</v>
      </c>
      <c r="D63" s="203"/>
      <c r="E63" s="30">
        <f t="shared" si="1"/>
        <v>0</v>
      </c>
    </row>
    <row r="64" spans="1:5" ht="15.95" customHeight="1">
      <c r="A64" s="360" t="s">
        <v>1186</v>
      </c>
      <c r="B64" s="58">
        <v>35</v>
      </c>
      <c r="C64" s="395" t="s">
        <v>1178</v>
      </c>
      <c r="D64" s="203"/>
      <c r="E64" s="30">
        <f t="shared" si="1"/>
        <v>0</v>
      </c>
    </row>
    <row r="65" spans="1:5" ht="15.95" customHeight="1">
      <c r="A65" s="361" t="s">
        <v>306</v>
      </c>
      <c r="B65" s="28">
        <v>24</v>
      </c>
      <c r="C65" s="393" t="s">
        <v>211</v>
      </c>
      <c r="D65" s="203"/>
      <c r="E65" s="30">
        <f t="shared" si="1"/>
        <v>0</v>
      </c>
    </row>
    <row r="66" spans="1:5" ht="15.95" customHeight="1">
      <c r="A66" s="38" t="s">
        <v>307</v>
      </c>
      <c r="B66" s="28">
        <v>24</v>
      </c>
      <c r="C66" s="396" t="s">
        <v>211</v>
      </c>
      <c r="D66" s="203"/>
      <c r="E66" s="30">
        <f t="shared" si="1"/>
        <v>0</v>
      </c>
    </row>
    <row r="67" spans="1:5" ht="15.95" customHeight="1">
      <c r="A67" s="31" t="s">
        <v>1197</v>
      </c>
      <c r="B67" s="36">
        <v>21</v>
      </c>
      <c r="C67" s="392" t="s">
        <v>1199</v>
      </c>
      <c r="D67" s="203"/>
      <c r="E67" s="30">
        <f t="shared" si="1"/>
        <v>0</v>
      </c>
    </row>
    <row r="68" spans="1:5" ht="15.95" customHeight="1">
      <c r="A68" s="31" t="s">
        <v>1198</v>
      </c>
      <c r="B68" s="200">
        <v>27</v>
      </c>
      <c r="C68" s="397" t="s">
        <v>1199</v>
      </c>
      <c r="D68" s="203"/>
      <c r="E68" s="204">
        <f t="shared" si="1"/>
        <v>0</v>
      </c>
    </row>
    <row r="69" spans="1:5" ht="15.95" customHeight="1">
      <c r="A69" s="31" t="s">
        <v>2486</v>
      </c>
      <c r="B69" s="36">
        <v>23</v>
      </c>
      <c r="C69" s="392" t="s">
        <v>1199</v>
      </c>
      <c r="D69" s="203"/>
      <c r="E69" s="30">
        <f t="shared" ref="E69" si="5">B69*D69</f>
        <v>0</v>
      </c>
    </row>
    <row r="70" spans="1:5" ht="15.95" customHeight="1">
      <c r="A70" s="31" t="s">
        <v>2487</v>
      </c>
      <c r="B70" s="36">
        <v>23</v>
      </c>
      <c r="C70" s="392" t="s">
        <v>1199</v>
      </c>
      <c r="D70" s="203"/>
      <c r="E70" s="30">
        <f t="shared" si="1"/>
        <v>0</v>
      </c>
    </row>
    <row r="71" spans="1:5" ht="15.95" customHeight="1">
      <c r="A71" s="462" t="s">
        <v>2488</v>
      </c>
      <c r="B71" s="36">
        <v>23</v>
      </c>
      <c r="C71" s="392" t="s">
        <v>1199</v>
      </c>
      <c r="D71" s="203"/>
      <c r="E71" s="30">
        <f t="shared" si="1"/>
        <v>0</v>
      </c>
    </row>
    <row r="72" spans="1:5" ht="15.95" customHeight="1">
      <c r="A72" s="31" t="s">
        <v>2489</v>
      </c>
      <c r="B72" s="36">
        <v>23</v>
      </c>
      <c r="C72" s="392" t="s">
        <v>1199</v>
      </c>
      <c r="D72" s="203"/>
      <c r="E72" s="30">
        <f t="shared" si="1"/>
        <v>0</v>
      </c>
    </row>
    <row r="73" spans="1:5" ht="15.95" customHeight="1">
      <c r="A73" s="31" t="s">
        <v>2490</v>
      </c>
      <c r="B73" s="36">
        <v>23</v>
      </c>
      <c r="C73" s="392" t="s">
        <v>1199</v>
      </c>
      <c r="D73" s="203"/>
      <c r="E73" s="30">
        <f t="shared" si="1"/>
        <v>0</v>
      </c>
    </row>
    <row r="74" spans="1:5" ht="15.95" customHeight="1">
      <c r="A74" s="31" t="s">
        <v>2491</v>
      </c>
      <c r="B74" s="36">
        <v>23</v>
      </c>
      <c r="C74" s="392" t="s">
        <v>1199</v>
      </c>
      <c r="D74" s="203"/>
      <c r="E74" s="30">
        <f t="shared" si="1"/>
        <v>0</v>
      </c>
    </row>
    <row r="75" spans="1:5" ht="15.95" customHeight="1">
      <c r="A75" s="31" t="s">
        <v>2492</v>
      </c>
      <c r="B75" s="36">
        <v>23</v>
      </c>
      <c r="C75" s="392" t="s">
        <v>1199</v>
      </c>
      <c r="D75" s="203"/>
      <c r="E75" s="30">
        <f t="shared" si="1"/>
        <v>0</v>
      </c>
    </row>
    <row r="76" spans="1:5" ht="15.95" customHeight="1">
      <c r="A76" s="31" t="s">
        <v>2493</v>
      </c>
      <c r="B76" s="36">
        <v>23</v>
      </c>
      <c r="C76" s="392" t="s">
        <v>1199</v>
      </c>
      <c r="D76" s="203"/>
      <c r="E76" s="30">
        <f t="shared" si="1"/>
        <v>0</v>
      </c>
    </row>
    <row r="77" spans="1:5" ht="15.95" customHeight="1">
      <c r="A77" s="66" t="s">
        <v>2494</v>
      </c>
      <c r="B77" s="36">
        <v>23</v>
      </c>
      <c r="C77" s="398" t="s">
        <v>1199</v>
      </c>
      <c r="D77" s="203"/>
      <c r="E77" s="34">
        <f t="shared" si="1"/>
        <v>0</v>
      </c>
    </row>
    <row r="78" spans="1:5" ht="15.95" customHeight="1">
      <c r="A78" s="66" t="s">
        <v>2495</v>
      </c>
      <c r="B78" s="36">
        <v>23</v>
      </c>
      <c r="C78" s="398" t="s">
        <v>1199</v>
      </c>
      <c r="D78" s="203"/>
      <c r="E78" s="34">
        <f t="shared" si="1"/>
        <v>0</v>
      </c>
    </row>
    <row r="79" spans="1:5" ht="15.95" customHeight="1">
      <c r="A79" s="31" t="s">
        <v>308</v>
      </c>
      <c r="B79" s="36">
        <v>175</v>
      </c>
      <c r="C79" s="392" t="s">
        <v>67</v>
      </c>
      <c r="D79" s="203"/>
      <c r="E79" s="35">
        <f t="shared" si="1"/>
        <v>0</v>
      </c>
    </row>
    <row r="80" spans="1:5" ht="15.95" customHeight="1">
      <c r="A80" s="372" t="s">
        <v>2234</v>
      </c>
      <c r="B80" s="36">
        <v>25</v>
      </c>
      <c r="C80" s="392" t="s">
        <v>2233</v>
      </c>
      <c r="D80" s="203"/>
      <c r="E80" s="35">
        <f t="shared" ref="E80:E83" si="6">B80*D80</f>
        <v>0</v>
      </c>
    </row>
    <row r="81" spans="1:5" ht="15.95" customHeight="1">
      <c r="A81" s="372" t="s">
        <v>2235</v>
      </c>
      <c r="B81" s="36">
        <v>25</v>
      </c>
      <c r="C81" s="392" t="s">
        <v>2233</v>
      </c>
      <c r="D81" s="203"/>
      <c r="E81" s="35">
        <f t="shared" si="6"/>
        <v>0</v>
      </c>
    </row>
    <row r="82" spans="1:5" ht="15.95" customHeight="1">
      <c r="A82" s="372" t="s">
        <v>2236</v>
      </c>
      <c r="B82" s="36">
        <v>25</v>
      </c>
      <c r="C82" s="392" t="s">
        <v>2233</v>
      </c>
      <c r="D82" s="203"/>
      <c r="E82" s="35">
        <f t="shared" si="6"/>
        <v>0</v>
      </c>
    </row>
    <row r="83" spans="1:5" ht="15.95" customHeight="1">
      <c r="A83" s="372" t="s">
        <v>2237</v>
      </c>
      <c r="B83" s="36">
        <v>25</v>
      </c>
      <c r="C83" s="392" t="s">
        <v>2233</v>
      </c>
      <c r="D83" s="203"/>
      <c r="E83" s="35">
        <f t="shared" si="6"/>
        <v>0</v>
      </c>
    </row>
    <row r="84" spans="1:5" ht="15.95" customHeight="1">
      <c r="A84" s="31" t="s">
        <v>310</v>
      </c>
      <c r="B84" s="36">
        <v>111</v>
      </c>
      <c r="C84" s="392" t="s">
        <v>8</v>
      </c>
      <c r="D84" s="203"/>
      <c r="E84" s="35">
        <f t="shared" si="1"/>
        <v>0</v>
      </c>
    </row>
    <row r="85" spans="1:5" ht="15.95" customHeight="1">
      <c r="A85" s="41" t="s">
        <v>311</v>
      </c>
      <c r="B85" s="36">
        <v>111</v>
      </c>
      <c r="C85" s="399" t="s">
        <v>8</v>
      </c>
      <c r="D85" s="203"/>
      <c r="E85" s="40">
        <f t="shared" si="1"/>
        <v>0</v>
      </c>
    </row>
    <row r="86" spans="1:5" ht="15.95" customHeight="1">
      <c r="A86" s="27" t="s">
        <v>312</v>
      </c>
      <c r="B86" s="36">
        <v>111</v>
      </c>
      <c r="C86" s="393" t="s">
        <v>8</v>
      </c>
      <c r="D86" s="203"/>
      <c r="E86" s="30">
        <f t="shared" si="1"/>
        <v>0</v>
      </c>
    </row>
    <row r="87" spans="1:5" ht="15.95" customHeight="1">
      <c r="A87" s="27" t="s">
        <v>313</v>
      </c>
      <c r="B87" s="36">
        <v>111</v>
      </c>
      <c r="C87" s="393" t="s">
        <v>8</v>
      </c>
      <c r="D87" s="203"/>
      <c r="E87" s="30">
        <f t="shared" si="1"/>
        <v>0</v>
      </c>
    </row>
    <row r="88" spans="1:5" ht="15.95" customHeight="1">
      <c r="A88" s="27" t="s">
        <v>314</v>
      </c>
      <c r="B88" s="36">
        <v>111</v>
      </c>
      <c r="C88" s="393" t="s">
        <v>8</v>
      </c>
      <c r="D88" s="203"/>
      <c r="E88" s="30">
        <f t="shared" si="1"/>
        <v>0</v>
      </c>
    </row>
    <row r="89" spans="1:5" ht="15.95" customHeight="1">
      <c r="A89" s="27" t="s">
        <v>315</v>
      </c>
      <c r="B89" s="36">
        <v>111</v>
      </c>
      <c r="C89" s="393" t="s">
        <v>8</v>
      </c>
      <c r="D89" s="203"/>
      <c r="E89" s="30">
        <f t="shared" si="1"/>
        <v>0</v>
      </c>
    </row>
    <row r="90" spans="1:5" ht="15.95" customHeight="1">
      <c r="A90" s="27" t="s">
        <v>316</v>
      </c>
      <c r="B90" s="36">
        <v>111</v>
      </c>
      <c r="C90" s="393" t="s">
        <v>8</v>
      </c>
      <c r="D90" s="203"/>
      <c r="E90" s="30">
        <f t="shared" si="1"/>
        <v>0</v>
      </c>
    </row>
    <row r="91" spans="1:5" ht="15.95" customHeight="1">
      <c r="A91" s="27" t="s">
        <v>317</v>
      </c>
      <c r="B91" s="36">
        <v>111</v>
      </c>
      <c r="C91" s="393" t="s">
        <v>8</v>
      </c>
      <c r="D91" s="203"/>
      <c r="E91" s="30">
        <f t="shared" si="1"/>
        <v>0</v>
      </c>
    </row>
    <row r="92" spans="1:5" ht="15.95" customHeight="1">
      <c r="A92" s="27" t="s">
        <v>318</v>
      </c>
      <c r="B92" s="36">
        <v>111</v>
      </c>
      <c r="C92" s="393" t="s">
        <v>8</v>
      </c>
      <c r="D92" s="203"/>
      <c r="E92" s="30">
        <f t="shared" si="1"/>
        <v>0</v>
      </c>
    </row>
    <row r="93" spans="1:5" ht="15.95" customHeight="1">
      <c r="A93" s="27" t="s">
        <v>319</v>
      </c>
      <c r="B93" s="36">
        <v>111</v>
      </c>
      <c r="C93" s="393" t="s">
        <v>8</v>
      </c>
      <c r="D93" s="203"/>
      <c r="E93" s="30">
        <f t="shared" si="1"/>
        <v>0</v>
      </c>
    </row>
    <row r="94" spans="1:5" ht="15.95" customHeight="1">
      <c r="A94" s="27" t="s">
        <v>320</v>
      </c>
      <c r="B94" s="28">
        <v>33</v>
      </c>
      <c r="C94" s="393" t="s">
        <v>68</v>
      </c>
      <c r="D94" s="203"/>
      <c r="E94" s="30">
        <f t="shared" ref="E94:E96" si="7">B94*D94</f>
        <v>0</v>
      </c>
    </row>
    <row r="95" spans="1:5" ht="15.95" customHeight="1">
      <c r="A95" s="27" t="s">
        <v>321</v>
      </c>
      <c r="B95" s="28">
        <v>33</v>
      </c>
      <c r="C95" s="393" t="s">
        <v>68</v>
      </c>
      <c r="D95" s="203"/>
      <c r="E95" s="30">
        <f t="shared" si="7"/>
        <v>0</v>
      </c>
    </row>
    <row r="96" spans="1:5" ht="15.95" customHeight="1">
      <c r="A96" s="27" t="s">
        <v>322</v>
      </c>
      <c r="B96" s="58">
        <v>35</v>
      </c>
      <c r="C96" s="395" t="s">
        <v>4</v>
      </c>
      <c r="D96" s="203"/>
      <c r="E96" s="204">
        <f t="shared" si="7"/>
        <v>0</v>
      </c>
    </row>
    <row r="97" spans="1:5" ht="15.95" customHeight="1">
      <c r="A97" s="27" t="s">
        <v>2433</v>
      </c>
      <c r="B97" s="58">
        <v>35</v>
      </c>
      <c r="C97" s="395" t="s">
        <v>4</v>
      </c>
      <c r="D97" s="203"/>
      <c r="E97" s="30">
        <f t="shared" si="1"/>
        <v>0</v>
      </c>
    </row>
    <row r="98" spans="1:5" ht="15.95" customHeight="1">
      <c r="A98" s="27" t="s">
        <v>2434</v>
      </c>
      <c r="B98" s="58">
        <v>35</v>
      </c>
      <c r="C98" s="395" t="s">
        <v>4</v>
      </c>
      <c r="D98" s="203"/>
      <c r="E98" s="30">
        <f t="shared" si="1"/>
        <v>0</v>
      </c>
    </row>
    <row r="99" spans="1:5" ht="15.95" customHeight="1">
      <c r="A99" s="27" t="s">
        <v>2435</v>
      </c>
      <c r="B99" s="58">
        <v>35</v>
      </c>
      <c r="C99" s="395" t="s">
        <v>4</v>
      </c>
      <c r="D99" s="203"/>
      <c r="E99" s="30">
        <f t="shared" si="1"/>
        <v>0</v>
      </c>
    </row>
    <row r="100" spans="1:5" ht="15.95" customHeight="1">
      <c r="A100" s="27" t="s">
        <v>2430</v>
      </c>
      <c r="B100" s="58">
        <v>35</v>
      </c>
      <c r="C100" s="395" t="s">
        <v>4</v>
      </c>
      <c r="D100" s="203"/>
      <c r="E100" s="30">
        <f t="shared" si="1"/>
        <v>0</v>
      </c>
    </row>
    <row r="101" spans="1:5" ht="15.95" customHeight="1">
      <c r="A101" s="361" t="s">
        <v>2431</v>
      </c>
      <c r="B101" s="58">
        <v>35</v>
      </c>
      <c r="C101" s="395" t="s">
        <v>4</v>
      </c>
      <c r="D101" s="203"/>
      <c r="E101" s="30">
        <f t="shared" si="1"/>
        <v>0</v>
      </c>
    </row>
    <row r="102" spans="1:5" ht="15.95" customHeight="1">
      <c r="A102" s="361" t="s">
        <v>2429</v>
      </c>
      <c r="B102" s="58">
        <v>35</v>
      </c>
      <c r="C102" s="395" t="s">
        <v>4</v>
      </c>
      <c r="D102" s="203"/>
      <c r="E102" s="30">
        <f t="shared" si="1"/>
        <v>0</v>
      </c>
    </row>
    <row r="103" spans="1:5" ht="15.95" customHeight="1">
      <c r="A103" s="27" t="s">
        <v>2436</v>
      </c>
      <c r="B103" s="58">
        <v>35</v>
      </c>
      <c r="C103" s="395" t="s">
        <v>4</v>
      </c>
      <c r="D103" s="203"/>
      <c r="E103" s="30">
        <f t="shared" si="1"/>
        <v>0</v>
      </c>
    </row>
    <row r="104" spans="1:5" ht="15.95" customHeight="1">
      <c r="A104" s="27" t="s">
        <v>2432</v>
      </c>
      <c r="B104" s="58">
        <v>35</v>
      </c>
      <c r="C104" s="395" t="s">
        <v>4</v>
      </c>
      <c r="D104" s="203"/>
      <c r="E104" s="30">
        <f t="shared" si="1"/>
        <v>0</v>
      </c>
    </row>
    <row r="105" spans="1:5" ht="15.95" customHeight="1">
      <c r="A105" s="361" t="s">
        <v>323</v>
      </c>
      <c r="B105" s="58">
        <v>35</v>
      </c>
      <c r="C105" s="395" t="s">
        <v>4</v>
      </c>
      <c r="D105" s="203"/>
      <c r="E105" s="204">
        <f t="shared" si="1"/>
        <v>0</v>
      </c>
    </row>
    <row r="106" spans="1:5" ht="15.95" customHeight="1">
      <c r="A106" s="27" t="s">
        <v>324</v>
      </c>
      <c r="B106" s="28">
        <v>35</v>
      </c>
      <c r="C106" s="393" t="s">
        <v>4</v>
      </c>
      <c r="D106" s="203"/>
      <c r="E106" s="30">
        <f t="shared" si="1"/>
        <v>0</v>
      </c>
    </row>
    <row r="107" spans="1:5" ht="15.95" customHeight="1">
      <c r="A107" s="361" t="s">
        <v>325</v>
      </c>
      <c r="B107" s="28">
        <v>35</v>
      </c>
      <c r="C107" s="393" t="s">
        <v>4</v>
      </c>
      <c r="D107" s="203"/>
      <c r="E107" s="30">
        <f t="shared" si="1"/>
        <v>0</v>
      </c>
    </row>
    <row r="108" spans="1:5" ht="15.95" customHeight="1">
      <c r="A108" s="360" t="s">
        <v>2268</v>
      </c>
      <c r="B108" s="28">
        <v>21</v>
      </c>
      <c r="C108" s="393" t="s">
        <v>2320</v>
      </c>
      <c r="D108" s="203"/>
      <c r="E108" s="30">
        <f t="shared" ref="E108:E117" si="8">B108*D108</f>
        <v>0</v>
      </c>
    </row>
    <row r="109" spans="1:5" ht="15.95" customHeight="1">
      <c r="A109" s="360" t="s">
        <v>2259</v>
      </c>
      <c r="B109" s="28">
        <v>21</v>
      </c>
      <c r="C109" s="393" t="s">
        <v>2320</v>
      </c>
      <c r="D109" s="203"/>
      <c r="E109" s="30">
        <f t="shared" si="8"/>
        <v>0</v>
      </c>
    </row>
    <row r="110" spans="1:5" ht="15.95" customHeight="1">
      <c r="A110" s="360" t="s">
        <v>2260</v>
      </c>
      <c r="B110" s="28">
        <v>21</v>
      </c>
      <c r="C110" s="393" t="s">
        <v>2320</v>
      </c>
      <c r="D110" s="203"/>
      <c r="E110" s="30">
        <f t="shared" si="8"/>
        <v>0</v>
      </c>
    </row>
    <row r="111" spans="1:5" ht="15.95" customHeight="1">
      <c r="A111" s="360" t="s">
        <v>2261</v>
      </c>
      <c r="B111" s="28">
        <v>21</v>
      </c>
      <c r="C111" s="393" t="s">
        <v>2320</v>
      </c>
      <c r="D111" s="203"/>
      <c r="E111" s="30">
        <f t="shared" si="8"/>
        <v>0</v>
      </c>
    </row>
    <row r="112" spans="1:5" ht="15.95" customHeight="1">
      <c r="A112" s="360" t="s">
        <v>2262</v>
      </c>
      <c r="B112" s="28">
        <v>21</v>
      </c>
      <c r="C112" s="393" t="s">
        <v>2320</v>
      </c>
      <c r="D112" s="203"/>
      <c r="E112" s="30">
        <f t="shared" si="8"/>
        <v>0</v>
      </c>
    </row>
    <row r="113" spans="1:5" ht="15.95" customHeight="1">
      <c r="A113" s="360" t="s">
        <v>2263</v>
      </c>
      <c r="B113" s="28">
        <v>21</v>
      </c>
      <c r="C113" s="393" t="s">
        <v>2320</v>
      </c>
      <c r="D113" s="203"/>
      <c r="E113" s="30">
        <f t="shared" si="8"/>
        <v>0</v>
      </c>
    </row>
    <row r="114" spans="1:5" ht="15.95" customHeight="1">
      <c r="A114" s="360" t="s">
        <v>2264</v>
      </c>
      <c r="B114" s="28">
        <v>21</v>
      </c>
      <c r="C114" s="393" t="s">
        <v>2320</v>
      </c>
      <c r="D114" s="203"/>
      <c r="E114" s="30">
        <f t="shared" si="8"/>
        <v>0</v>
      </c>
    </row>
    <row r="115" spans="1:5" ht="15.95" customHeight="1">
      <c r="A115" s="360" t="s">
        <v>2265</v>
      </c>
      <c r="B115" s="28">
        <v>21</v>
      </c>
      <c r="C115" s="393" t="s">
        <v>2320</v>
      </c>
      <c r="D115" s="203"/>
      <c r="E115" s="30">
        <f t="shared" si="8"/>
        <v>0</v>
      </c>
    </row>
    <row r="116" spans="1:5" ht="15.95" customHeight="1">
      <c r="A116" s="360" t="s">
        <v>2266</v>
      </c>
      <c r="B116" s="28">
        <v>21</v>
      </c>
      <c r="C116" s="393" t="s">
        <v>2320</v>
      </c>
      <c r="D116" s="203"/>
      <c r="E116" s="30">
        <f t="shared" si="8"/>
        <v>0</v>
      </c>
    </row>
    <row r="117" spans="1:5" ht="15.95" customHeight="1">
      <c r="A117" s="360" t="s">
        <v>2267</v>
      </c>
      <c r="B117" s="28">
        <v>21</v>
      </c>
      <c r="C117" s="393" t="s">
        <v>2320</v>
      </c>
      <c r="D117" s="203"/>
      <c r="E117" s="30">
        <f t="shared" si="8"/>
        <v>0</v>
      </c>
    </row>
    <row r="118" spans="1:5" ht="15.95" customHeight="1">
      <c r="A118" s="27" t="s">
        <v>2248</v>
      </c>
      <c r="B118" s="28">
        <v>10</v>
      </c>
      <c r="C118" s="393" t="s">
        <v>2249</v>
      </c>
      <c r="D118" s="203"/>
      <c r="E118" s="30">
        <f t="shared" si="1"/>
        <v>0</v>
      </c>
    </row>
    <row r="119" spans="1:5" ht="15.95" customHeight="1">
      <c r="A119" s="361" t="s">
        <v>2250</v>
      </c>
      <c r="B119" s="28">
        <v>10</v>
      </c>
      <c r="C119" s="393" t="s">
        <v>2249</v>
      </c>
      <c r="D119" s="203"/>
      <c r="E119" s="30">
        <f t="shared" si="1"/>
        <v>0</v>
      </c>
    </row>
    <row r="120" spans="1:5" ht="15.95" customHeight="1">
      <c r="A120" s="27" t="s">
        <v>2251</v>
      </c>
      <c r="B120" s="28">
        <v>10</v>
      </c>
      <c r="C120" s="393" t="s">
        <v>2249</v>
      </c>
      <c r="D120" s="203"/>
      <c r="E120" s="30">
        <f t="shared" si="1"/>
        <v>0</v>
      </c>
    </row>
    <row r="121" spans="1:5" ht="15.95" customHeight="1">
      <c r="A121" s="27" t="s">
        <v>2252</v>
      </c>
      <c r="B121" s="28">
        <v>10</v>
      </c>
      <c r="C121" s="393" t="s">
        <v>2249</v>
      </c>
      <c r="D121" s="203"/>
      <c r="E121" s="204">
        <f t="shared" si="1"/>
        <v>0</v>
      </c>
    </row>
    <row r="122" spans="1:5" ht="15.95" customHeight="1">
      <c r="A122" s="27" t="s">
        <v>2253</v>
      </c>
      <c r="B122" s="28">
        <v>10</v>
      </c>
      <c r="C122" s="393" t="s">
        <v>2249</v>
      </c>
      <c r="D122" s="203"/>
      <c r="E122" s="30">
        <f t="shared" ref="E122:E205" si="9">B122*D122</f>
        <v>0</v>
      </c>
    </row>
    <row r="123" spans="1:5" ht="15.95" customHeight="1">
      <c r="A123" s="27" t="s">
        <v>2254</v>
      </c>
      <c r="B123" s="28">
        <v>10</v>
      </c>
      <c r="C123" s="393" t="s">
        <v>2249</v>
      </c>
      <c r="D123" s="203"/>
      <c r="E123" s="30">
        <f t="shared" si="9"/>
        <v>0</v>
      </c>
    </row>
    <row r="124" spans="1:5" ht="15.95" customHeight="1">
      <c r="A124" s="27" t="s">
        <v>2255</v>
      </c>
      <c r="B124" s="28">
        <v>10</v>
      </c>
      <c r="C124" s="393" t="s">
        <v>2249</v>
      </c>
      <c r="D124" s="203"/>
      <c r="E124" s="30">
        <f t="shared" si="9"/>
        <v>0</v>
      </c>
    </row>
    <row r="125" spans="1:5" ht="15.95" customHeight="1">
      <c r="A125" s="27" t="s">
        <v>2256</v>
      </c>
      <c r="B125" s="28">
        <v>10</v>
      </c>
      <c r="C125" s="393" t="s">
        <v>2249</v>
      </c>
      <c r="D125" s="203"/>
      <c r="E125" s="204">
        <f t="shared" si="9"/>
        <v>0</v>
      </c>
    </row>
    <row r="126" spans="1:5" ht="15.95" customHeight="1">
      <c r="A126" s="27" t="s">
        <v>2257</v>
      </c>
      <c r="B126" s="28">
        <v>10</v>
      </c>
      <c r="C126" s="393" t="s">
        <v>2249</v>
      </c>
      <c r="D126" s="203"/>
      <c r="E126" s="30">
        <f t="shared" ref="E126" si="10">B126*D126</f>
        <v>0</v>
      </c>
    </row>
    <row r="127" spans="1:5" ht="15.95" customHeight="1">
      <c r="A127" s="27" t="s">
        <v>2258</v>
      </c>
      <c r="B127" s="28">
        <v>10</v>
      </c>
      <c r="C127" s="393" t="s">
        <v>2249</v>
      </c>
      <c r="D127" s="203"/>
      <c r="E127" s="30">
        <f t="shared" si="9"/>
        <v>0</v>
      </c>
    </row>
    <row r="128" spans="1:5" ht="15.95" customHeight="1">
      <c r="A128" s="27" t="s">
        <v>326</v>
      </c>
      <c r="B128" s="28">
        <v>53</v>
      </c>
      <c r="C128" s="393" t="s">
        <v>2311</v>
      </c>
      <c r="D128" s="203"/>
      <c r="E128" s="30">
        <f t="shared" si="9"/>
        <v>0</v>
      </c>
    </row>
    <row r="129" spans="1:5" ht="15.95" customHeight="1">
      <c r="A129" s="27" t="s">
        <v>327</v>
      </c>
      <c r="B129" s="28">
        <v>53</v>
      </c>
      <c r="C129" s="393" t="s">
        <v>2311</v>
      </c>
      <c r="D129" s="203"/>
      <c r="E129" s="30">
        <f t="shared" si="9"/>
        <v>0</v>
      </c>
    </row>
    <row r="130" spans="1:5" ht="15.95" customHeight="1">
      <c r="A130" s="27" t="s">
        <v>328</v>
      </c>
      <c r="B130" s="28">
        <v>53</v>
      </c>
      <c r="C130" s="393" t="s">
        <v>2311</v>
      </c>
      <c r="D130" s="203"/>
      <c r="E130" s="204">
        <f t="shared" si="9"/>
        <v>0</v>
      </c>
    </row>
    <row r="131" spans="1:5" ht="15.95" customHeight="1">
      <c r="A131" s="27" t="s">
        <v>329</v>
      </c>
      <c r="B131" s="28">
        <v>53</v>
      </c>
      <c r="C131" s="393" t="s">
        <v>2311</v>
      </c>
      <c r="D131" s="203"/>
      <c r="E131" s="30">
        <f t="shared" si="9"/>
        <v>0</v>
      </c>
    </row>
    <row r="132" spans="1:5" ht="15.95" customHeight="1">
      <c r="A132" s="27" t="s">
        <v>2026</v>
      </c>
      <c r="B132" s="58">
        <v>35</v>
      </c>
      <c r="C132" s="395" t="s">
        <v>1232</v>
      </c>
      <c r="D132" s="203"/>
      <c r="E132" s="204">
        <f t="shared" ref="E132" si="11">B132*D132</f>
        <v>0</v>
      </c>
    </row>
    <row r="133" spans="1:5" ht="15.95" customHeight="1">
      <c r="A133" s="27" t="s">
        <v>2027</v>
      </c>
      <c r="B133" s="58">
        <v>35</v>
      </c>
      <c r="C133" s="395" t="s">
        <v>1232</v>
      </c>
      <c r="D133" s="203"/>
      <c r="E133" s="30">
        <f t="shared" si="9"/>
        <v>0</v>
      </c>
    </row>
    <row r="134" spans="1:5" ht="15.95" customHeight="1">
      <c r="A134" s="27" t="s">
        <v>2028</v>
      </c>
      <c r="B134" s="58">
        <v>35</v>
      </c>
      <c r="C134" s="395" t="s">
        <v>1232</v>
      </c>
      <c r="D134" s="203"/>
      <c r="E134" s="30">
        <f t="shared" si="9"/>
        <v>0</v>
      </c>
    </row>
    <row r="135" spans="1:5" ht="15.95" customHeight="1">
      <c r="A135" s="27" t="s">
        <v>2029</v>
      </c>
      <c r="B135" s="58">
        <v>35</v>
      </c>
      <c r="C135" s="395" t="s">
        <v>1232</v>
      </c>
      <c r="D135" s="203"/>
      <c r="E135" s="30">
        <f t="shared" si="9"/>
        <v>0</v>
      </c>
    </row>
    <row r="136" spans="1:5" ht="15.95" customHeight="1">
      <c r="A136" s="27" t="s">
        <v>2030</v>
      </c>
      <c r="B136" s="58">
        <v>35</v>
      </c>
      <c r="C136" s="395" t="s">
        <v>1232</v>
      </c>
      <c r="D136" s="203"/>
      <c r="E136" s="30">
        <f t="shared" si="9"/>
        <v>0</v>
      </c>
    </row>
    <row r="137" spans="1:5" ht="15.95" customHeight="1">
      <c r="A137" s="27" t="s">
        <v>2031</v>
      </c>
      <c r="B137" s="58">
        <v>35</v>
      </c>
      <c r="C137" s="395" t="s">
        <v>1232</v>
      </c>
      <c r="D137" s="203"/>
      <c r="E137" s="30">
        <f t="shared" si="9"/>
        <v>0</v>
      </c>
    </row>
    <row r="138" spans="1:5" ht="15.95" customHeight="1">
      <c r="A138" s="361" t="s">
        <v>330</v>
      </c>
      <c r="B138" s="28">
        <v>56</v>
      </c>
      <c r="C138" s="393" t="s">
        <v>212</v>
      </c>
      <c r="D138" s="203"/>
      <c r="E138" s="30">
        <f t="shared" ref="E138:E153" si="12">B138*D138</f>
        <v>0</v>
      </c>
    </row>
    <row r="139" spans="1:5" ht="15.95" customHeight="1">
      <c r="A139" s="27" t="s">
        <v>331</v>
      </c>
      <c r="B139" s="28">
        <v>56</v>
      </c>
      <c r="C139" s="393" t="s">
        <v>212</v>
      </c>
      <c r="D139" s="203"/>
      <c r="E139" s="30">
        <f t="shared" si="12"/>
        <v>0</v>
      </c>
    </row>
    <row r="140" spans="1:5" ht="15.95" customHeight="1">
      <c r="A140" s="27" t="s">
        <v>332</v>
      </c>
      <c r="B140" s="28">
        <v>56</v>
      </c>
      <c r="C140" s="393" t="s">
        <v>212</v>
      </c>
      <c r="D140" s="203"/>
      <c r="E140" s="30">
        <f t="shared" ref="E140" si="13">B140*D140</f>
        <v>0</v>
      </c>
    </row>
    <row r="141" spans="1:5" ht="15.95" customHeight="1">
      <c r="A141" s="27" t="s">
        <v>333</v>
      </c>
      <c r="B141" s="28">
        <v>56</v>
      </c>
      <c r="C141" s="393" t="s">
        <v>212</v>
      </c>
      <c r="D141" s="203"/>
      <c r="E141" s="30">
        <f t="shared" si="12"/>
        <v>0</v>
      </c>
    </row>
    <row r="142" spans="1:5" ht="15.95" customHeight="1">
      <c r="A142" s="27" t="s">
        <v>334</v>
      </c>
      <c r="B142" s="28">
        <v>10</v>
      </c>
      <c r="C142" s="393" t="s">
        <v>212</v>
      </c>
      <c r="D142" s="203"/>
      <c r="E142" s="30">
        <f t="shared" si="12"/>
        <v>0</v>
      </c>
    </row>
    <row r="143" spans="1:5" ht="15.95" customHeight="1">
      <c r="A143" s="27" t="s">
        <v>335</v>
      </c>
      <c r="B143" s="28">
        <v>10</v>
      </c>
      <c r="C143" s="393" t="s">
        <v>212</v>
      </c>
      <c r="D143" s="203"/>
      <c r="E143" s="30">
        <f t="shared" si="12"/>
        <v>0</v>
      </c>
    </row>
    <row r="144" spans="1:5" ht="15.95" customHeight="1">
      <c r="A144" s="27" t="s">
        <v>1273</v>
      </c>
      <c r="B144" s="28">
        <v>18</v>
      </c>
      <c r="C144" s="393" t="s">
        <v>212</v>
      </c>
      <c r="D144" s="203"/>
      <c r="E144" s="30">
        <f t="shared" si="12"/>
        <v>0</v>
      </c>
    </row>
    <row r="145" spans="1:5" ht="15.95" customHeight="1">
      <c r="A145" s="27" t="s">
        <v>336</v>
      </c>
      <c r="B145" s="28">
        <v>18</v>
      </c>
      <c r="C145" s="393" t="s">
        <v>212</v>
      </c>
      <c r="D145" s="203"/>
      <c r="E145" s="30">
        <f t="shared" si="12"/>
        <v>0</v>
      </c>
    </row>
    <row r="146" spans="1:5" ht="15.95" customHeight="1">
      <c r="A146" s="27" t="s">
        <v>337</v>
      </c>
      <c r="B146" s="28">
        <v>18</v>
      </c>
      <c r="C146" s="393" t="s">
        <v>212</v>
      </c>
      <c r="D146" s="203"/>
      <c r="E146" s="30">
        <f t="shared" si="12"/>
        <v>0</v>
      </c>
    </row>
    <row r="147" spans="1:5" ht="15.95" customHeight="1">
      <c r="A147" s="27" t="s">
        <v>338</v>
      </c>
      <c r="B147" s="28">
        <v>18</v>
      </c>
      <c r="C147" s="393" t="s">
        <v>212</v>
      </c>
      <c r="D147" s="203"/>
      <c r="E147" s="30">
        <f t="shared" si="12"/>
        <v>0</v>
      </c>
    </row>
    <row r="148" spans="1:5" ht="15.95" customHeight="1">
      <c r="A148" s="27" t="s">
        <v>339</v>
      </c>
      <c r="B148" s="28">
        <v>18</v>
      </c>
      <c r="C148" s="393" t="s">
        <v>212</v>
      </c>
      <c r="D148" s="203"/>
      <c r="E148" s="30">
        <f t="shared" si="12"/>
        <v>0</v>
      </c>
    </row>
    <row r="149" spans="1:5" ht="15.95" customHeight="1">
      <c r="A149" s="27" t="s">
        <v>340</v>
      </c>
      <c r="B149" s="28">
        <v>18</v>
      </c>
      <c r="C149" s="393" t="s">
        <v>212</v>
      </c>
      <c r="D149" s="203"/>
      <c r="E149" s="30">
        <f t="shared" si="12"/>
        <v>0</v>
      </c>
    </row>
    <row r="150" spans="1:5" ht="15.95" customHeight="1">
      <c r="A150" s="27" t="s">
        <v>341</v>
      </c>
      <c r="B150" s="28">
        <v>18</v>
      </c>
      <c r="C150" s="393" t="s">
        <v>212</v>
      </c>
      <c r="D150" s="203"/>
      <c r="E150" s="30">
        <f t="shared" si="12"/>
        <v>0</v>
      </c>
    </row>
    <row r="151" spans="1:5" ht="15.95" customHeight="1">
      <c r="A151" s="361" t="s">
        <v>342</v>
      </c>
      <c r="B151" s="28">
        <v>18</v>
      </c>
      <c r="C151" s="393" t="s">
        <v>212</v>
      </c>
      <c r="D151" s="203"/>
      <c r="E151" s="30">
        <f t="shared" si="12"/>
        <v>0</v>
      </c>
    </row>
    <row r="152" spans="1:5" ht="15.95" customHeight="1">
      <c r="A152" s="27" t="s">
        <v>343</v>
      </c>
      <c r="B152" s="28">
        <v>18</v>
      </c>
      <c r="C152" s="395" t="s">
        <v>212</v>
      </c>
      <c r="D152" s="203"/>
      <c r="E152" s="204">
        <f t="shared" si="12"/>
        <v>0</v>
      </c>
    </row>
    <row r="153" spans="1:5" ht="15.95" customHeight="1">
      <c r="A153" s="27" t="s">
        <v>1169</v>
      </c>
      <c r="B153" s="28">
        <v>20</v>
      </c>
      <c r="C153" s="393" t="s">
        <v>193</v>
      </c>
      <c r="D153" s="203"/>
      <c r="E153" s="30">
        <f t="shared" si="12"/>
        <v>0</v>
      </c>
    </row>
    <row r="154" spans="1:5" ht="15.95" customHeight="1">
      <c r="A154" s="27" t="s">
        <v>344</v>
      </c>
      <c r="B154" s="58">
        <v>20</v>
      </c>
      <c r="C154" s="395" t="s">
        <v>193</v>
      </c>
      <c r="D154" s="203"/>
      <c r="E154" s="204">
        <f t="shared" ref="E154:E182" si="14">B154*D154</f>
        <v>0</v>
      </c>
    </row>
    <row r="155" spans="1:5" ht="15.95" customHeight="1">
      <c r="A155" s="27" t="s">
        <v>194</v>
      </c>
      <c r="B155" s="28">
        <v>20</v>
      </c>
      <c r="C155" s="393" t="s">
        <v>193</v>
      </c>
      <c r="D155" s="203"/>
      <c r="E155" s="30">
        <f t="shared" si="14"/>
        <v>0</v>
      </c>
    </row>
    <row r="156" spans="1:5" ht="15.95" customHeight="1">
      <c r="A156" s="361" t="s">
        <v>345</v>
      </c>
      <c r="B156" s="58">
        <v>20</v>
      </c>
      <c r="C156" s="395" t="s">
        <v>193</v>
      </c>
      <c r="D156" s="203"/>
      <c r="E156" s="204">
        <f t="shared" si="14"/>
        <v>0</v>
      </c>
    </row>
    <row r="157" spans="1:5" ht="15.95" customHeight="1">
      <c r="A157" s="27" t="s">
        <v>195</v>
      </c>
      <c r="B157" s="28">
        <v>20</v>
      </c>
      <c r="C157" s="393" t="s">
        <v>193</v>
      </c>
      <c r="D157" s="203"/>
      <c r="E157" s="30">
        <f t="shared" si="14"/>
        <v>0</v>
      </c>
    </row>
    <row r="158" spans="1:5" ht="15.95" customHeight="1">
      <c r="A158" s="27" t="s">
        <v>196</v>
      </c>
      <c r="B158" s="28">
        <v>20</v>
      </c>
      <c r="C158" s="393" t="s">
        <v>193</v>
      </c>
      <c r="D158" s="203"/>
      <c r="E158" s="30">
        <f t="shared" si="14"/>
        <v>0</v>
      </c>
    </row>
    <row r="159" spans="1:5" ht="15.95" customHeight="1">
      <c r="A159" s="27" t="s">
        <v>346</v>
      </c>
      <c r="B159" s="28">
        <v>20</v>
      </c>
      <c r="C159" s="393" t="s">
        <v>193</v>
      </c>
      <c r="D159" s="203"/>
      <c r="E159" s="30">
        <f t="shared" si="14"/>
        <v>0</v>
      </c>
    </row>
    <row r="160" spans="1:5" ht="15.95" customHeight="1">
      <c r="A160" s="361" t="s">
        <v>197</v>
      </c>
      <c r="B160" s="28">
        <v>20</v>
      </c>
      <c r="C160" s="393" t="s">
        <v>193</v>
      </c>
      <c r="D160" s="203"/>
      <c r="E160" s="30">
        <f t="shared" si="14"/>
        <v>0</v>
      </c>
    </row>
    <row r="161" spans="1:5" ht="15.95" customHeight="1">
      <c r="A161" s="27" t="s">
        <v>347</v>
      </c>
      <c r="B161" s="58">
        <v>20</v>
      </c>
      <c r="C161" s="395" t="s">
        <v>193</v>
      </c>
      <c r="D161" s="203"/>
      <c r="E161" s="204">
        <f t="shared" si="14"/>
        <v>0</v>
      </c>
    </row>
    <row r="162" spans="1:5" ht="15.95" customHeight="1">
      <c r="A162" s="27" t="s">
        <v>198</v>
      </c>
      <c r="B162" s="58">
        <v>20</v>
      </c>
      <c r="C162" s="395" t="s">
        <v>193</v>
      </c>
      <c r="D162" s="203"/>
      <c r="E162" s="204">
        <f t="shared" si="14"/>
        <v>0</v>
      </c>
    </row>
    <row r="163" spans="1:5" ht="15.95" customHeight="1">
      <c r="A163" s="27" t="s">
        <v>348</v>
      </c>
      <c r="B163" s="28">
        <v>20</v>
      </c>
      <c r="C163" s="393" t="s">
        <v>193</v>
      </c>
      <c r="D163" s="203"/>
      <c r="E163" s="30">
        <f t="shared" si="14"/>
        <v>0</v>
      </c>
    </row>
    <row r="164" spans="1:5" ht="15.95" customHeight="1">
      <c r="A164" s="27" t="s">
        <v>349</v>
      </c>
      <c r="B164" s="28">
        <v>20</v>
      </c>
      <c r="C164" s="393" t="s">
        <v>193</v>
      </c>
      <c r="D164" s="203"/>
      <c r="E164" s="30">
        <f t="shared" si="14"/>
        <v>0</v>
      </c>
    </row>
    <row r="165" spans="1:5" ht="15.95" customHeight="1">
      <c r="A165" s="27" t="s">
        <v>350</v>
      </c>
      <c r="B165" s="58">
        <v>20</v>
      </c>
      <c r="C165" s="395" t="s">
        <v>193</v>
      </c>
      <c r="D165" s="203"/>
      <c r="E165" s="204">
        <f t="shared" si="14"/>
        <v>0</v>
      </c>
    </row>
    <row r="166" spans="1:5" ht="15.95" customHeight="1">
      <c r="A166" s="27" t="s">
        <v>199</v>
      </c>
      <c r="B166" s="28">
        <v>20</v>
      </c>
      <c r="C166" s="393" t="s">
        <v>193</v>
      </c>
      <c r="D166" s="203"/>
      <c r="E166" s="30">
        <f t="shared" si="14"/>
        <v>0</v>
      </c>
    </row>
    <row r="167" spans="1:5" ht="15.95" customHeight="1">
      <c r="A167" s="27" t="s">
        <v>351</v>
      </c>
      <c r="B167" s="28">
        <v>20</v>
      </c>
      <c r="C167" s="393" t="s">
        <v>193</v>
      </c>
      <c r="D167" s="203"/>
      <c r="E167" s="30">
        <f t="shared" si="14"/>
        <v>0</v>
      </c>
    </row>
    <row r="168" spans="1:5" ht="15.95" customHeight="1">
      <c r="A168" s="27" t="s">
        <v>200</v>
      </c>
      <c r="B168" s="28">
        <v>20</v>
      </c>
      <c r="C168" s="393" t="s">
        <v>193</v>
      </c>
      <c r="D168" s="203"/>
      <c r="E168" s="204">
        <f t="shared" si="14"/>
        <v>0</v>
      </c>
    </row>
    <row r="169" spans="1:5" ht="15.95" customHeight="1">
      <c r="A169" s="27" t="s">
        <v>352</v>
      </c>
      <c r="B169" s="58">
        <v>20</v>
      </c>
      <c r="C169" s="395" t="s">
        <v>193</v>
      </c>
      <c r="D169" s="203"/>
      <c r="E169" s="204">
        <f t="shared" si="14"/>
        <v>0</v>
      </c>
    </row>
    <row r="170" spans="1:5" ht="15.95" customHeight="1">
      <c r="A170" s="27" t="s">
        <v>353</v>
      </c>
      <c r="B170" s="28">
        <v>20</v>
      </c>
      <c r="C170" s="393" t="s">
        <v>193</v>
      </c>
      <c r="D170" s="203"/>
      <c r="E170" s="30">
        <f t="shared" si="14"/>
        <v>0</v>
      </c>
    </row>
    <row r="171" spans="1:5" ht="15.95" customHeight="1">
      <c r="A171" s="27" t="s">
        <v>354</v>
      </c>
      <c r="B171" s="28">
        <v>20</v>
      </c>
      <c r="C171" s="393" t="s">
        <v>193</v>
      </c>
      <c r="D171" s="203"/>
      <c r="E171" s="30">
        <f t="shared" si="14"/>
        <v>0</v>
      </c>
    </row>
    <row r="172" spans="1:5" ht="15.95" customHeight="1">
      <c r="A172" s="27" t="s">
        <v>355</v>
      </c>
      <c r="B172" s="28">
        <v>20</v>
      </c>
      <c r="C172" s="393" t="s">
        <v>193</v>
      </c>
      <c r="D172" s="203"/>
      <c r="E172" s="30">
        <f t="shared" si="14"/>
        <v>0</v>
      </c>
    </row>
    <row r="173" spans="1:5" ht="15.95" customHeight="1">
      <c r="A173" s="27" t="s">
        <v>356</v>
      </c>
      <c r="B173" s="28">
        <v>20</v>
      </c>
      <c r="C173" s="393" t="s">
        <v>193</v>
      </c>
      <c r="D173" s="203"/>
      <c r="E173" s="30">
        <f t="shared" si="14"/>
        <v>0</v>
      </c>
    </row>
    <row r="174" spans="1:5" ht="15.95" customHeight="1">
      <c r="A174" s="46" t="s">
        <v>357</v>
      </c>
      <c r="B174" s="28">
        <v>20</v>
      </c>
      <c r="C174" s="393" t="s">
        <v>193</v>
      </c>
      <c r="D174" s="203"/>
      <c r="E174" s="204">
        <f t="shared" si="14"/>
        <v>0</v>
      </c>
    </row>
    <row r="175" spans="1:5" ht="15.95" customHeight="1">
      <c r="A175" s="27" t="s">
        <v>358</v>
      </c>
      <c r="B175" s="28">
        <v>20</v>
      </c>
      <c r="C175" s="393" t="s">
        <v>193</v>
      </c>
      <c r="D175" s="203"/>
      <c r="E175" s="30">
        <f t="shared" si="14"/>
        <v>0</v>
      </c>
    </row>
    <row r="176" spans="1:5" ht="15.95" customHeight="1">
      <c r="A176" s="27" t="s">
        <v>201</v>
      </c>
      <c r="B176" s="28">
        <v>20</v>
      </c>
      <c r="C176" s="393" t="s">
        <v>193</v>
      </c>
      <c r="D176" s="203"/>
      <c r="E176" s="30">
        <f t="shared" si="14"/>
        <v>0</v>
      </c>
    </row>
    <row r="177" spans="1:5" ht="15.95" customHeight="1">
      <c r="A177" s="360" t="s">
        <v>2304</v>
      </c>
      <c r="B177" s="28">
        <v>30</v>
      </c>
      <c r="C177" s="393" t="s">
        <v>2305</v>
      </c>
      <c r="D177" s="203"/>
      <c r="E177" s="30">
        <f t="shared" si="14"/>
        <v>0</v>
      </c>
    </row>
    <row r="178" spans="1:5" ht="15.95" customHeight="1">
      <c r="A178" s="360" t="s">
        <v>2306</v>
      </c>
      <c r="B178" s="28">
        <v>30</v>
      </c>
      <c r="C178" s="393" t="s">
        <v>2305</v>
      </c>
      <c r="D178" s="203"/>
      <c r="E178" s="30">
        <f t="shared" si="14"/>
        <v>0</v>
      </c>
    </row>
    <row r="179" spans="1:5" ht="15.95" customHeight="1">
      <c r="A179" s="360" t="s">
        <v>2307</v>
      </c>
      <c r="B179" s="28">
        <v>30</v>
      </c>
      <c r="C179" s="393" t="s">
        <v>2305</v>
      </c>
      <c r="D179" s="203"/>
      <c r="E179" s="30">
        <f t="shared" si="14"/>
        <v>0</v>
      </c>
    </row>
    <row r="180" spans="1:5" ht="15.95" customHeight="1">
      <c r="A180" s="360" t="s">
        <v>2308</v>
      </c>
      <c r="B180" s="28">
        <v>30</v>
      </c>
      <c r="C180" s="393" t="s">
        <v>2305</v>
      </c>
      <c r="D180" s="203"/>
      <c r="E180" s="30">
        <f t="shared" si="14"/>
        <v>0</v>
      </c>
    </row>
    <row r="181" spans="1:5" ht="15.95" customHeight="1">
      <c r="A181" s="360" t="s">
        <v>2309</v>
      </c>
      <c r="B181" s="28">
        <v>30</v>
      </c>
      <c r="C181" s="393" t="s">
        <v>2305</v>
      </c>
      <c r="D181" s="203"/>
      <c r="E181" s="30">
        <f t="shared" si="14"/>
        <v>0</v>
      </c>
    </row>
    <row r="182" spans="1:5" ht="15.95" customHeight="1">
      <c r="A182" s="360" t="s">
        <v>2310</v>
      </c>
      <c r="B182" s="28">
        <v>30</v>
      </c>
      <c r="C182" s="393" t="s">
        <v>2305</v>
      </c>
      <c r="D182" s="203"/>
      <c r="E182" s="30">
        <f t="shared" si="14"/>
        <v>0</v>
      </c>
    </row>
    <row r="183" spans="1:5" ht="15.95" customHeight="1">
      <c r="A183" s="27" t="s">
        <v>359</v>
      </c>
      <c r="B183" s="58">
        <v>40</v>
      </c>
      <c r="C183" s="395" t="s">
        <v>64</v>
      </c>
      <c r="D183" s="203"/>
      <c r="E183" s="204">
        <f t="shared" ref="E183:E204" si="15">B183*D183</f>
        <v>0</v>
      </c>
    </row>
    <row r="184" spans="1:5" ht="15.95" customHeight="1">
      <c r="A184" s="27" t="s">
        <v>360</v>
      </c>
      <c r="B184" s="58">
        <v>40</v>
      </c>
      <c r="C184" s="395" t="s">
        <v>64</v>
      </c>
      <c r="D184" s="203"/>
      <c r="E184" s="204">
        <f t="shared" si="15"/>
        <v>0</v>
      </c>
    </row>
    <row r="185" spans="1:5" ht="15.95" customHeight="1">
      <c r="A185" s="27" t="s">
        <v>361</v>
      </c>
      <c r="B185" s="58">
        <v>40</v>
      </c>
      <c r="C185" s="395" t="s">
        <v>64</v>
      </c>
      <c r="D185" s="203"/>
      <c r="E185" s="204">
        <f t="shared" si="15"/>
        <v>0</v>
      </c>
    </row>
    <row r="186" spans="1:5" ht="15.95" customHeight="1">
      <c r="A186" s="27" t="s">
        <v>362</v>
      </c>
      <c r="B186" s="58">
        <v>40</v>
      </c>
      <c r="C186" s="395" t="s">
        <v>64</v>
      </c>
      <c r="D186" s="203"/>
      <c r="E186" s="204">
        <f t="shared" si="15"/>
        <v>0</v>
      </c>
    </row>
    <row r="187" spans="1:5" ht="15.95" customHeight="1">
      <c r="A187" s="27" t="s">
        <v>363</v>
      </c>
      <c r="B187" s="58">
        <v>40</v>
      </c>
      <c r="C187" s="393" t="s">
        <v>64</v>
      </c>
      <c r="D187" s="203"/>
      <c r="E187" s="30">
        <f t="shared" si="15"/>
        <v>0</v>
      </c>
    </row>
    <row r="188" spans="1:5" ht="15.95" customHeight="1">
      <c r="A188" s="27" t="s">
        <v>364</v>
      </c>
      <c r="B188" s="58">
        <v>40</v>
      </c>
      <c r="C188" s="393" t="s">
        <v>64</v>
      </c>
      <c r="D188" s="203"/>
      <c r="E188" s="30">
        <f t="shared" si="15"/>
        <v>0</v>
      </c>
    </row>
    <row r="189" spans="1:5" ht="15.95" customHeight="1">
      <c r="A189" s="27" t="s">
        <v>2032</v>
      </c>
      <c r="B189" s="58">
        <v>40</v>
      </c>
      <c r="C189" s="393" t="s">
        <v>64</v>
      </c>
      <c r="D189" s="203"/>
      <c r="E189" s="30">
        <f t="shared" ref="E189" si="16">B189*D189</f>
        <v>0</v>
      </c>
    </row>
    <row r="190" spans="1:5" ht="15.95" customHeight="1">
      <c r="A190" s="27" t="s">
        <v>365</v>
      </c>
      <c r="B190" s="58">
        <v>40</v>
      </c>
      <c r="C190" s="395" t="s">
        <v>64</v>
      </c>
      <c r="D190" s="203"/>
      <c r="E190" s="204">
        <f t="shared" si="15"/>
        <v>0</v>
      </c>
    </row>
    <row r="191" spans="1:5" ht="15.95" customHeight="1">
      <c r="A191" s="27" t="s">
        <v>366</v>
      </c>
      <c r="B191" s="58">
        <v>34</v>
      </c>
      <c r="C191" s="395" t="s">
        <v>192</v>
      </c>
      <c r="D191" s="203"/>
      <c r="E191" s="204">
        <f t="shared" si="15"/>
        <v>0</v>
      </c>
    </row>
    <row r="192" spans="1:5" ht="15.95" customHeight="1">
      <c r="A192" s="27" t="s">
        <v>367</v>
      </c>
      <c r="B192" s="58">
        <v>34</v>
      </c>
      <c r="C192" s="393" t="s">
        <v>192</v>
      </c>
      <c r="D192" s="203"/>
      <c r="E192" s="30">
        <f t="shared" ref="E192:E193" si="17">B192*D192</f>
        <v>0</v>
      </c>
    </row>
    <row r="193" spans="1:5" ht="15.95" customHeight="1">
      <c r="A193" s="38" t="s">
        <v>2033</v>
      </c>
      <c r="B193" s="58">
        <v>34</v>
      </c>
      <c r="C193" s="393" t="s">
        <v>192</v>
      </c>
      <c r="D193" s="203"/>
      <c r="E193" s="34">
        <f t="shared" si="17"/>
        <v>0</v>
      </c>
    </row>
    <row r="194" spans="1:5" ht="15.95" customHeight="1">
      <c r="A194" s="27" t="s">
        <v>368</v>
      </c>
      <c r="B194" s="58">
        <v>34</v>
      </c>
      <c r="C194" s="393" t="s">
        <v>192</v>
      </c>
      <c r="D194" s="203"/>
      <c r="E194" s="30">
        <f t="shared" si="15"/>
        <v>0</v>
      </c>
    </row>
    <row r="195" spans="1:5" ht="15.95" customHeight="1">
      <c r="A195" s="27" t="s">
        <v>369</v>
      </c>
      <c r="B195" s="58">
        <v>34</v>
      </c>
      <c r="C195" s="393" t="s">
        <v>192</v>
      </c>
      <c r="D195" s="203"/>
      <c r="E195" s="30">
        <f t="shared" si="15"/>
        <v>0</v>
      </c>
    </row>
    <row r="196" spans="1:5" ht="15.95" customHeight="1">
      <c r="A196" s="38" t="s">
        <v>2034</v>
      </c>
      <c r="B196" s="58">
        <v>34</v>
      </c>
      <c r="C196" s="393" t="s">
        <v>192</v>
      </c>
      <c r="D196" s="203"/>
      <c r="E196" s="34">
        <f t="shared" si="15"/>
        <v>0</v>
      </c>
    </row>
    <row r="197" spans="1:5" ht="15.95" customHeight="1">
      <c r="A197" s="38" t="s">
        <v>370</v>
      </c>
      <c r="B197" s="58">
        <v>34</v>
      </c>
      <c r="C197" s="393" t="s">
        <v>192</v>
      </c>
      <c r="D197" s="203"/>
      <c r="E197" s="34">
        <f t="shared" si="15"/>
        <v>0</v>
      </c>
    </row>
    <row r="198" spans="1:5" ht="15.95" customHeight="1">
      <c r="A198" s="31" t="s">
        <v>371</v>
      </c>
      <c r="B198" s="36">
        <v>31</v>
      </c>
      <c r="C198" s="400" t="s">
        <v>192</v>
      </c>
      <c r="D198" s="203"/>
      <c r="E198" s="34">
        <f t="shared" si="15"/>
        <v>0</v>
      </c>
    </row>
    <row r="199" spans="1:5" ht="15.95" customHeight="1">
      <c r="A199" s="31" t="s">
        <v>372</v>
      </c>
      <c r="B199" s="36">
        <v>31</v>
      </c>
      <c r="C199" s="400" t="s">
        <v>192</v>
      </c>
      <c r="D199" s="203"/>
      <c r="E199" s="34">
        <f t="shared" si="15"/>
        <v>0</v>
      </c>
    </row>
    <row r="200" spans="1:5" ht="15.95" customHeight="1">
      <c r="A200" s="31" t="s">
        <v>373</v>
      </c>
      <c r="B200" s="36">
        <v>31</v>
      </c>
      <c r="C200" s="400" t="s">
        <v>192</v>
      </c>
      <c r="D200" s="203"/>
      <c r="E200" s="34">
        <f t="shared" si="15"/>
        <v>0</v>
      </c>
    </row>
    <row r="201" spans="1:5" ht="15.95" customHeight="1">
      <c r="A201" s="31" t="s">
        <v>374</v>
      </c>
      <c r="B201" s="36">
        <v>31</v>
      </c>
      <c r="C201" s="400" t="s">
        <v>192</v>
      </c>
      <c r="D201" s="203"/>
      <c r="E201" s="34">
        <f t="shared" si="15"/>
        <v>0</v>
      </c>
    </row>
    <row r="202" spans="1:5" ht="15.95" customHeight="1">
      <c r="A202" s="31" t="s">
        <v>375</v>
      </c>
      <c r="B202" s="36">
        <v>31</v>
      </c>
      <c r="C202" s="400" t="s">
        <v>192</v>
      </c>
      <c r="D202" s="203"/>
      <c r="E202" s="34">
        <f t="shared" si="15"/>
        <v>0</v>
      </c>
    </row>
    <row r="203" spans="1:5" ht="15.95" customHeight="1">
      <c r="A203" s="31" t="s">
        <v>376</v>
      </c>
      <c r="B203" s="200">
        <v>31</v>
      </c>
      <c r="C203" s="400" t="s">
        <v>192</v>
      </c>
      <c r="D203" s="203"/>
      <c r="E203" s="209">
        <f t="shared" si="15"/>
        <v>0</v>
      </c>
    </row>
    <row r="204" spans="1:5" ht="15.95" customHeight="1">
      <c r="A204" s="31" t="s">
        <v>377</v>
      </c>
      <c r="B204" s="36">
        <v>31</v>
      </c>
      <c r="C204" s="400" t="s">
        <v>192</v>
      </c>
      <c r="D204" s="203"/>
      <c r="E204" s="34">
        <f t="shared" si="15"/>
        <v>0</v>
      </c>
    </row>
    <row r="205" spans="1:5" ht="15.95" customHeight="1">
      <c r="A205" s="33" t="s">
        <v>1168</v>
      </c>
      <c r="B205" s="28">
        <v>15</v>
      </c>
      <c r="C205" s="393" t="s">
        <v>35</v>
      </c>
      <c r="D205" s="203"/>
      <c r="E205" s="30">
        <f t="shared" si="9"/>
        <v>0</v>
      </c>
    </row>
    <row r="206" spans="1:5" ht="15.95" customHeight="1">
      <c r="A206" s="33" t="s">
        <v>378</v>
      </c>
      <c r="B206" s="28">
        <v>32</v>
      </c>
      <c r="C206" s="393" t="s">
        <v>35</v>
      </c>
      <c r="D206" s="203"/>
      <c r="E206" s="30">
        <f t="shared" ref="E206:E237" si="18">B206*D206</f>
        <v>0</v>
      </c>
    </row>
    <row r="207" spans="1:5" ht="15.95" customHeight="1">
      <c r="A207" s="33" t="s">
        <v>379</v>
      </c>
      <c r="B207" s="28">
        <v>32</v>
      </c>
      <c r="C207" s="393" t="s">
        <v>35</v>
      </c>
      <c r="D207" s="203"/>
      <c r="E207" s="30">
        <f t="shared" si="18"/>
        <v>0</v>
      </c>
    </row>
    <row r="208" spans="1:5" ht="15.95" customHeight="1">
      <c r="A208" s="33" t="s">
        <v>380</v>
      </c>
      <c r="B208" s="28">
        <v>32</v>
      </c>
      <c r="C208" s="393" t="s">
        <v>35</v>
      </c>
      <c r="D208" s="203"/>
      <c r="E208" s="30">
        <f t="shared" si="18"/>
        <v>0</v>
      </c>
    </row>
    <row r="209" spans="1:5" ht="15.95" customHeight="1">
      <c r="A209" s="33" t="s">
        <v>381</v>
      </c>
      <c r="B209" s="28">
        <v>32</v>
      </c>
      <c r="C209" s="393" t="s">
        <v>35</v>
      </c>
      <c r="D209" s="203"/>
      <c r="E209" s="30">
        <f t="shared" si="18"/>
        <v>0</v>
      </c>
    </row>
    <row r="210" spans="1:5" ht="15.95" customHeight="1">
      <c r="A210" s="33" t="s">
        <v>382</v>
      </c>
      <c r="B210" s="28">
        <v>32</v>
      </c>
      <c r="C210" s="393" t="s">
        <v>35</v>
      </c>
      <c r="D210" s="203"/>
      <c r="E210" s="30">
        <f t="shared" si="18"/>
        <v>0</v>
      </c>
    </row>
    <row r="211" spans="1:5" ht="15.95" customHeight="1">
      <c r="A211" s="33" t="s">
        <v>383</v>
      </c>
      <c r="B211" s="28">
        <v>32</v>
      </c>
      <c r="C211" s="393" t="s">
        <v>35</v>
      </c>
      <c r="D211" s="203"/>
      <c r="E211" s="30">
        <f t="shared" si="18"/>
        <v>0</v>
      </c>
    </row>
    <row r="212" spans="1:5" ht="15.95" customHeight="1">
      <c r="A212" s="33" t="s">
        <v>384</v>
      </c>
      <c r="B212" s="28">
        <v>32</v>
      </c>
      <c r="C212" s="393" t="s">
        <v>35</v>
      </c>
      <c r="D212" s="203"/>
      <c r="E212" s="30">
        <f t="shared" si="18"/>
        <v>0</v>
      </c>
    </row>
    <row r="213" spans="1:5" ht="15.95" customHeight="1">
      <c r="A213" s="217" t="s">
        <v>385</v>
      </c>
      <c r="B213" s="28">
        <v>32</v>
      </c>
      <c r="C213" s="393" t="s">
        <v>35</v>
      </c>
      <c r="D213" s="203"/>
      <c r="E213" s="204">
        <f t="shared" si="18"/>
        <v>0</v>
      </c>
    </row>
    <row r="214" spans="1:5" ht="15.95" customHeight="1">
      <c r="A214" s="33" t="s">
        <v>386</v>
      </c>
      <c r="B214" s="28">
        <v>32</v>
      </c>
      <c r="C214" s="395" t="s">
        <v>35</v>
      </c>
      <c r="D214" s="203"/>
      <c r="E214" s="204">
        <f t="shared" si="18"/>
        <v>0</v>
      </c>
    </row>
    <row r="215" spans="1:5" ht="15.95" customHeight="1">
      <c r="A215" s="33" t="s">
        <v>387</v>
      </c>
      <c r="B215" s="28">
        <v>32</v>
      </c>
      <c r="C215" s="393" t="s">
        <v>35</v>
      </c>
      <c r="D215" s="203"/>
      <c r="E215" s="30">
        <f t="shared" si="18"/>
        <v>0</v>
      </c>
    </row>
    <row r="216" spans="1:5" ht="15.95" customHeight="1">
      <c r="A216" s="33" t="s">
        <v>388</v>
      </c>
      <c r="B216" s="28">
        <v>32</v>
      </c>
      <c r="C216" s="393" t="s">
        <v>35</v>
      </c>
      <c r="D216" s="203"/>
      <c r="E216" s="30">
        <f t="shared" si="18"/>
        <v>0</v>
      </c>
    </row>
    <row r="217" spans="1:5" ht="15.95" customHeight="1">
      <c r="A217" s="33" t="s">
        <v>389</v>
      </c>
      <c r="B217" s="28">
        <v>32</v>
      </c>
      <c r="C217" s="393" t="s">
        <v>35</v>
      </c>
      <c r="D217" s="203"/>
      <c r="E217" s="30">
        <f t="shared" si="18"/>
        <v>0</v>
      </c>
    </row>
    <row r="218" spans="1:5" ht="15.95" customHeight="1">
      <c r="A218" s="217" t="s">
        <v>390</v>
      </c>
      <c r="B218" s="28">
        <v>32</v>
      </c>
      <c r="C218" s="393" t="s">
        <v>35</v>
      </c>
      <c r="D218" s="203"/>
      <c r="E218" s="204">
        <f t="shared" si="18"/>
        <v>0</v>
      </c>
    </row>
    <row r="219" spans="1:5" ht="15.95" customHeight="1">
      <c r="A219" s="217" t="s">
        <v>391</v>
      </c>
      <c r="B219" s="28">
        <v>32</v>
      </c>
      <c r="C219" s="393" t="s">
        <v>35</v>
      </c>
      <c r="D219" s="203"/>
      <c r="E219" s="204">
        <f t="shared" si="18"/>
        <v>0</v>
      </c>
    </row>
    <row r="220" spans="1:5" ht="15.95" customHeight="1">
      <c r="A220" s="33" t="s">
        <v>392</v>
      </c>
      <c r="B220" s="28">
        <v>32</v>
      </c>
      <c r="C220" s="393" t="s">
        <v>35</v>
      </c>
      <c r="D220" s="203"/>
      <c r="E220" s="30">
        <f t="shared" si="18"/>
        <v>0</v>
      </c>
    </row>
    <row r="221" spans="1:5" ht="15.95" customHeight="1">
      <c r="A221" s="33" t="s">
        <v>393</v>
      </c>
      <c r="B221" s="28">
        <v>32</v>
      </c>
      <c r="C221" s="393" t="s">
        <v>35</v>
      </c>
      <c r="D221" s="203"/>
      <c r="E221" s="30">
        <f t="shared" si="18"/>
        <v>0</v>
      </c>
    </row>
    <row r="222" spans="1:5" ht="15.95" customHeight="1">
      <c r="A222" s="33" t="s">
        <v>394</v>
      </c>
      <c r="B222" s="28">
        <v>32</v>
      </c>
      <c r="C222" s="393" t="s">
        <v>35</v>
      </c>
      <c r="D222" s="203"/>
      <c r="E222" s="30">
        <f t="shared" si="18"/>
        <v>0</v>
      </c>
    </row>
    <row r="223" spans="1:5" ht="15.95" customHeight="1">
      <c r="A223" s="33" t="s">
        <v>2036</v>
      </c>
      <c r="B223" s="28">
        <v>32</v>
      </c>
      <c r="C223" s="393" t="s">
        <v>35</v>
      </c>
      <c r="D223" s="203"/>
      <c r="E223" s="204">
        <f t="shared" si="18"/>
        <v>0</v>
      </c>
    </row>
    <row r="224" spans="1:5" ht="15.95" customHeight="1">
      <c r="A224" s="33" t="s">
        <v>395</v>
      </c>
      <c r="B224" s="28">
        <v>32</v>
      </c>
      <c r="C224" s="393" t="s">
        <v>35</v>
      </c>
      <c r="D224" s="203"/>
      <c r="E224" s="204">
        <f t="shared" si="18"/>
        <v>0</v>
      </c>
    </row>
    <row r="225" spans="1:5" ht="15.95" customHeight="1">
      <c r="A225" s="33" t="s">
        <v>396</v>
      </c>
      <c r="B225" s="28">
        <v>32</v>
      </c>
      <c r="C225" s="393" t="s">
        <v>35</v>
      </c>
      <c r="D225" s="203"/>
      <c r="E225" s="30">
        <f t="shared" si="18"/>
        <v>0</v>
      </c>
    </row>
    <row r="226" spans="1:5" ht="15.95" customHeight="1">
      <c r="A226" s="33" t="s">
        <v>397</v>
      </c>
      <c r="B226" s="28">
        <v>32</v>
      </c>
      <c r="C226" s="393" t="s">
        <v>35</v>
      </c>
      <c r="D226" s="203"/>
      <c r="E226" s="30">
        <f t="shared" ref="E226" si="19">B226*D226</f>
        <v>0</v>
      </c>
    </row>
    <row r="227" spans="1:5" ht="15.95" customHeight="1">
      <c r="A227" s="217" t="s">
        <v>398</v>
      </c>
      <c r="B227" s="28">
        <v>32</v>
      </c>
      <c r="C227" s="393" t="s">
        <v>35</v>
      </c>
      <c r="D227" s="203"/>
      <c r="E227" s="204">
        <f t="shared" si="18"/>
        <v>0</v>
      </c>
    </row>
    <row r="228" spans="1:5" ht="15.95" customHeight="1">
      <c r="A228" s="33" t="s">
        <v>399</v>
      </c>
      <c r="B228" s="28">
        <v>32</v>
      </c>
      <c r="C228" s="393" t="s">
        <v>35</v>
      </c>
      <c r="D228" s="203"/>
      <c r="E228" s="30">
        <f t="shared" si="18"/>
        <v>0</v>
      </c>
    </row>
    <row r="229" spans="1:5" ht="15.95" customHeight="1">
      <c r="A229" s="33" t="s">
        <v>400</v>
      </c>
      <c r="B229" s="28">
        <v>32</v>
      </c>
      <c r="C229" s="393" t="s">
        <v>35</v>
      </c>
      <c r="D229" s="203"/>
      <c r="E229" s="30">
        <f t="shared" si="18"/>
        <v>0</v>
      </c>
    </row>
    <row r="230" spans="1:5" ht="15.95" customHeight="1">
      <c r="A230" s="33" t="s">
        <v>401</v>
      </c>
      <c r="B230" s="28">
        <v>32</v>
      </c>
      <c r="C230" s="393" t="s">
        <v>35</v>
      </c>
      <c r="D230" s="203"/>
      <c r="E230" s="30">
        <f t="shared" si="18"/>
        <v>0</v>
      </c>
    </row>
    <row r="231" spans="1:5" ht="15.95" customHeight="1">
      <c r="A231" s="33" t="s">
        <v>402</v>
      </c>
      <c r="B231" s="28">
        <v>32</v>
      </c>
      <c r="C231" s="393" t="s">
        <v>35</v>
      </c>
      <c r="D231" s="203"/>
      <c r="E231" s="30">
        <f t="shared" si="18"/>
        <v>0</v>
      </c>
    </row>
    <row r="232" spans="1:5" ht="15.95" customHeight="1">
      <c r="A232" s="33" t="s">
        <v>403</v>
      </c>
      <c r="B232" s="28">
        <v>32</v>
      </c>
      <c r="C232" s="393" t="s">
        <v>35</v>
      </c>
      <c r="D232" s="203"/>
      <c r="E232" s="30">
        <f t="shared" si="18"/>
        <v>0</v>
      </c>
    </row>
    <row r="233" spans="1:5" ht="15.95" customHeight="1">
      <c r="A233" s="33" t="s">
        <v>404</v>
      </c>
      <c r="B233" s="28">
        <v>32</v>
      </c>
      <c r="C233" s="393" t="s">
        <v>35</v>
      </c>
      <c r="D233" s="203"/>
      <c r="E233" s="30">
        <f t="shared" si="18"/>
        <v>0</v>
      </c>
    </row>
    <row r="234" spans="1:5" ht="15.95" customHeight="1">
      <c r="A234" s="33" t="s">
        <v>2035</v>
      </c>
      <c r="B234" s="28">
        <v>32</v>
      </c>
      <c r="C234" s="393" t="s">
        <v>35</v>
      </c>
      <c r="D234" s="203"/>
      <c r="E234" s="30">
        <f t="shared" si="18"/>
        <v>0</v>
      </c>
    </row>
    <row r="235" spans="1:5" ht="15.95" customHeight="1">
      <c r="A235" s="33" t="s">
        <v>405</v>
      </c>
      <c r="B235" s="28">
        <v>32</v>
      </c>
      <c r="C235" s="393" t="s">
        <v>35</v>
      </c>
      <c r="D235" s="203"/>
      <c r="E235" s="30">
        <f t="shared" si="18"/>
        <v>0</v>
      </c>
    </row>
    <row r="236" spans="1:5" ht="15.95" customHeight="1">
      <c r="A236" s="440" t="s">
        <v>406</v>
      </c>
      <c r="B236" s="28">
        <v>32</v>
      </c>
      <c r="C236" s="393" t="s">
        <v>35</v>
      </c>
      <c r="D236" s="203"/>
      <c r="E236" s="30">
        <f t="shared" si="18"/>
        <v>0</v>
      </c>
    </row>
    <row r="237" spans="1:5" ht="15.95" customHeight="1">
      <c r="A237" s="33" t="s">
        <v>407</v>
      </c>
      <c r="B237" s="28">
        <v>32</v>
      </c>
      <c r="C237" s="393" t="s">
        <v>35</v>
      </c>
      <c r="D237" s="203"/>
      <c r="E237" s="30">
        <f t="shared" si="18"/>
        <v>0</v>
      </c>
    </row>
    <row r="238" spans="1:5" ht="15.95" customHeight="1">
      <c r="A238" s="31" t="s">
        <v>408</v>
      </c>
      <c r="B238" s="200">
        <v>30</v>
      </c>
      <c r="C238" s="397" t="s">
        <v>51</v>
      </c>
      <c r="D238" s="203"/>
      <c r="E238" s="212">
        <f t="shared" ref="E238:E241" si="20">B238*D238</f>
        <v>0</v>
      </c>
    </row>
    <row r="239" spans="1:5" ht="15.95" customHeight="1">
      <c r="A239" s="31" t="s">
        <v>1196</v>
      </c>
      <c r="B239" s="200">
        <v>30</v>
      </c>
      <c r="C239" s="397" t="s">
        <v>51</v>
      </c>
      <c r="D239" s="203"/>
      <c r="E239" s="212">
        <f t="shared" si="20"/>
        <v>0</v>
      </c>
    </row>
    <row r="240" spans="1:5" ht="15.95" customHeight="1">
      <c r="A240" s="31" t="s">
        <v>1167</v>
      </c>
      <c r="B240" s="200">
        <v>30</v>
      </c>
      <c r="C240" s="397" t="s">
        <v>51</v>
      </c>
      <c r="D240" s="203"/>
      <c r="E240" s="212">
        <f t="shared" ref="E240" si="21">B240*D240</f>
        <v>0</v>
      </c>
    </row>
    <row r="241" spans="1:5" ht="15.95" customHeight="1">
      <c r="A241" s="31" t="s">
        <v>409</v>
      </c>
      <c r="B241" s="200">
        <v>30</v>
      </c>
      <c r="C241" s="397" t="s">
        <v>51</v>
      </c>
      <c r="D241" s="203"/>
      <c r="E241" s="212">
        <f t="shared" si="20"/>
        <v>0</v>
      </c>
    </row>
    <row r="242" spans="1:5" ht="15.95" customHeight="1">
      <c r="A242" s="31" t="s">
        <v>410</v>
      </c>
      <c r="B242" s="36">
        <v>25</v>
      </c>
      <c r="C242" s="392" t="s">
        <v>51</v>
      </c>
      <c r="D242" s="203"/>
      <c r="E242" s="35">
        <f t="shared" ref="E242:E255" si="22">B242*D242</f>
        <v>0</v>
      </c>
    </row>
    <row r="243" spans="1:5" ht="15.95" customHeight="1">
      <c r="A243" s="41" t="s">
        <v>411</v>
      </c>
      <c r="B243" s="36">
        <v>25</v>
      </c>
      <c r="C243" s="401" t="s">
        <v>51</v>
      </c>
      <c r="D243" s="203"/>
      <c r="E243" s="145">
        <f t="shared" si="22"/>
        <v>0</v>
      </c>
    </row>
    <row r="244" spans="1:5" ht="15.95" customHeight="1">
      <c r="A244" s="31" t="s">
        <v>2214</v>
      </c>
      <c r="B244" s="36">
        <v>25</v>
      </c>
      <c r="C244" s="397" t="s">
        <v>51</v>
      </c>
      <c r="D244" s="203"/>
      <c r="E244" s="212">
        <f t="shared" si="22"/>
        <v>0</v>
      </c>
    </row>
    <row r="245" spans="1:5" ht="15.95" customHeight="1">
      <c r="A245" s="31" t="s">
        <v>2215</v>
      </c>
      <c r="B245" s="36">
        <v>25</v>
      </c>
      <c r="C245" s="397" t="s">
        <v>51</v>
      </c>
      <c r="D245" s="203"/>
      <c r="E245" s="206">
        <f t="shared" si="22"/>
        <v>0</v>
      </c>
    </row>
    <row r="246" spans="1:5" ht="15.95" customHeight="1">
      <c r="A246" s="96" t="s">
        <v>412</v>
      </c>
      <c r="B246" s="36">
        <v>14</v>
      </c>
      <c r="C246" s="399" t="s">
        <v>51</v>
      </c>
      <c r="D246" s="203"/>
      <c r="E246" s="35">
        <f t="shared" si="22"/>
        <v>0</v>
      </c>
    </row>
    <row r="247" spans="1:5" ht="15.95" customHeight="1">
      <c r="A247" s="41" t="s">
        <v>413</v>
      </c>
      <c r="B247" s="36">
        <v>14</v>
      </c>
      <c r="C247" s="393" t="s">
        <v>51</v>
      </c>
      <c r="D247" s="203"/>
      <c r="E247" s="40">
        <f t="shared" si="22"/>
        <v>0</v>
      </c>
    </row>
    <row r="248" spans="1:5" ht="15.95" customHeight="1">
      <c r="A248" s="27" t="s">
        <v>414</v>
      </c>
      <c r="B248" s="36">
        <v>14</v>
      </c>
      <c r="C248" s="393" t="s">
        <v>51</v>
      </c>
      <c r="D248" s="203"/>
      <c r="E248" s="30">
        <f t="shared" si="22"/>
        <v>0</v>
      </c>
    </row>
    <row r="249" spans="1:5" s="8" customFormat="1" ht="15.95" customHeight="1">
      <c r="A249" s="27" t="s">
        <v>415</v>
      </c>
      <c r="B249" s="36">
        <v>14</v>
      </c>
      <c r="C249" s="393" t="s">
        <v>51</v>
      </c>
      <c r="D249" s="203"/>
      <c r="E249" s="30">
        <f t="shared" si="22"/>
        <v>0</v>
      </c>
    </row>
    <row r="250" spans="1:5" ht="15.95" customHeight="1">
      <c r="A250" s="27" t="s">
        <v>416</v>
      </c>
      <c r="B250" s="200">
        <v>14</v>
      </c>
      <c r="C250" s="395" t="s">
        <v>51</v>
      </c>
      <c r="D250" s="203"/>
      <c r="E250" s="204">
        <f t="shared" si="22"/>
        <v>0</v>
      </c>
    </row>
    <row r="251" spans="1:5" ht="15.95" customHeight="1">
      <c r="A251" s="27" t="s">
        <v>417</v>
      </c>
      <c r="B251" s="36">
        <v>14</v>
      </c>
      <c r="C251" s="393" t="s">
        <v>51</v>
      </c>
      <c r="D251" s="203"/>
      <c r="E251" s="30">
        <f t="shared" si="22"/>
        <v>0</v>
      </c>
    </row>
    <row r="252" spans="1:5" ht="15.95" customHeight="1">
      <c r="A252" s="27" t="s">
        <v>418</v>
      </c>
      <c r="B252" s="200">
        <v>14</v>
      </c>
      <c r="C252" s="395" t="s">
        <v>51</v>
      </c>
      <c r="D252" s="203"/>
      <c r="E252" s="204">
        <f t="shared" si="22"/>
        <v>0</v>
      </c>
    </row>
    <row r="253" spans="1:5" s="201" customFormat="1" ht="15.95" customHeight="1">
      <c r="A253" s="27" t="s">
        <v>419</v>
      </c>
      <c r="B253" s="36">
        <v>14</v>
      </c>
      <c r="C253" s="393" t="s">
        <v>51</v>
      </c>
      <c r="D253" s="203"/>
      <c r="E253" s="30">
        <f t="shared" si="22"/>
        <v>0</v>
      </c>
    </row>
    <row r="254" spans="1:5" ht="15.95" customHeight="1">
      <c r="A254" s="27" t="s">
        <v>420</v>
      </c>
      <c r="B254" s="36">
        <v>14</v>
      </c>
      <c r="C254" s="393" t="s">
        <v>51</v>
      </c>
      <c r="D254" s="203"/>
      <c r="E254" s="30">
        <f t="shared" si="22"/>
        <v>0</v>
      </c>
    </row>
    <row r="255" spans="1:5" ht="15.95" customHeight="1">
      <c r="A255" s="27" t="s">
        <v>421</v>
      </c>
      <c r="B255" s="200">
        <v>14</v>
      </c>
      <c r="C255" s="395" t="s">
        <v>51</v>
      </c>
      <c r="D255" s="203"/>
      <c r="E255" s="204">
        <f t="shared" si="22"/>
        <v>0</v>
      </c>
    </row>
    <row r="256" spans="1:5" ht="15.95" customHeight="1">
      <c r="A256" s="27" t="s">
        <v>422</v>
      </c>
      <c r="B256" s="36">
        <v>14</v>
      </c>
      <c r="C256" s="393" t="s">
        <v>51</v>
      </c>
      <c r="D256" s="203"/>
      <c r="E256" s="30">
        <f t="shared" ref="E256" si="23">B256*D256</f>
        <v>0</v>
      </c>
    </row>
    <row r="257" spans="1:5" ht="15.95" customHeight="1">
      <c r="A257" s="46" t="s">
        <v>423</v>
      </c>
      <c r="B257" s="28">
        <v>140</v>
      </c>
      <c r="C257" s="394" t="s">
        <v>50</v>
      </c>
      <c r="D257" s="203"/>
      <c r="E257" s="30">
        <f t="shared" ref="E257:E258" si="24">B257*D257</f>
        <v>0</v>
      </c>
    </row>
    <row r="258" spans="1:5" ht="15.95" customHeight="1">
      <c r="A258" s="46" t="s">
        <v>424</v>
      </c>
      <c r="B258" s="28">
        <v>80</v>
      </c>
      <c r="C258" s="394" t="s">
        <v>54</v>
      </c>
      <c r="D258" s="203"/>
      <c r="E258" s="30">
        <f t="shared" si="24"/>
        <v>0</v>
      </c>
    </row>
    <row r="259" spans="1:5" ht="17.100000000000001" customHeight="1">
      <c r="A259" s="189" t="s">
        <v>2242</v>
      </c>
      <c r="B259" s="160"/>
      <c r="C259" s="161"/>
      <c r="D259" s="162"/>
      <c r="E259" s="163"/>
    </row>
    <row r="260" spans="1:5" ht="15.95" customHeight="1">
      <c r="A260" s="360" t="s">
        <v>2240</v>
      </c>
      <c r="B260" s="28">
        <v>22</v>
      </c>
      <c r="C260" s="393" t="s">
        <v>186</v>
      </c>
      <c r="D260" s="203"/>
      <c r="E260" s="30">
        <f t="shared" ref="E260:E262" si="25">B260*D260</f>
        <v>0</v>
      </c>
    </row>
    <row r="261" spans="1:5" ht="15.95" customHeight="1">
      <c r="A261" s="27" t="s">
        <v>65</v>
      </c>
      <c r="B261" s="28">
        <v>50</v>
      </c>
      <c r="C261" s="393" t="s">
        <v>186</v>
      </c>
      <c r="D261" s="203"/>
      <c r="E261" s="30">
        <f t="shared" si="25"/>
        <v>0</v>
      </c>
    </row>
    <row r="262" spans="1:5" ht="15.95" customHeight="1">
      <c r="A262" s="27" t="s">
        <v>58</v>
      </c>
      <c r="B262" s="28">
        <v>55</v>
      </c>
      <c r="C262" s="393" t="s">
        <v>186</v>
      </c>
      <c r="D262" s="203"/>
      <c r="E262" s="30">
        <f t="shared" si="25"/>
        <v>0</v>
      </c>
    </row>
    <row r="263" spans="1:5" ht="17.100000000000001" customHeight="1">
      <c r="A263" s="189" t="s">
        <v>447</v>
      </c>
      <c r="B263" s="160"/>
      <c r="C263" s="161"/>
      <c r="D263" s="162"/>
      <c r="E263" s="163"/>
    </row>
    <row r="264" spans="1:5" ht="15.95" customHeight="1">
      <c r="A264" s="50" t="s">
        <v>446</v>
      </c>
      <c r="B264" s="51">
        <v>5</v>
      </c>
      <c r="C264" s="393" t="s">
        <v>186</v>
      </c>
      <c r="D264" s="52"/>
      <c r="E264" s="26">
        <f t="shared" ref="E264:E271" si="26">B264*D264</f>
        <v>0</v>
      </c>
    </row>
    <row r="265" spans="1:5" ht="15.95" customHeight="1">
      <c r="A265" s="50" t="s">
        <v>448</v>
      </c>
      <c r="B265" s="60">
        <v>30</v>
      </c>
      <c r="C265" s="402" t="s">
        <v>188</v>
      </c>
      <c r="D265" s="52"/>
      <c r="E265" s="26">
        <f t="shared" si="26"/>
        <v>0</v>
      </c>
    </row>
    <row r="266" spans="1:5" ht="15.95" customHeight="1">
      <c r="A266" s="38" t="s">
        <v>449</v>
      </c>
      <c r="B266" s="42">
        <v>7</v>
      </c>
      <c r="C266" s="393" t="s">
        <v>186</v>
      </c>
      <c r="D266" s="52"/>
      <c r="E266" s="40">
        <f t="shared" si="26"/>
        <v>0</v>
      </c>
    </row>
    <row r="267" spans="1:5" ht="15.95" customHeight="1">
      <c r="A267" s="31" t="s">
        <v>450</v>
      </c>
      <c r="B267" s="36">
        <v>70</v>
      </c>
      <c r="C267" s="403" t="s">
        <v>63</v>
      </c>
      <c r="D267" s="52"/>
      <c r="E267" s="40">
        <f t="shared" si="26"/>
        <v>0</v>
      </c>
    </row>
    <row r="268" spans="1:5" ht="15.95" customHeight="1">
      <c r="A268" s="41" t="s">
        <v>451</v>
      </c>
      <c r="B268" s="54">
        <v>24</v>
      </c>
      <c r="C268" s="395" t="s">
        <v>186</v>
      </c>
      <c r="D268" s="52"/>
      <c r="E268" s="219">
        <f t="shared" si="26"/>
        <v>0</v>
      </c>
    </row>
    <row r="269" spans="1:5" ht="15.95" customHeight="1">
      <c r="A269" s="27" t="s">
        <v>452</v>
      </c>
      <c r="B269" s="54">
        <v>29</v>
      </c>
      <c r="C269" s="393" t="s">
        <v>186</v>
      </c>
      <c r="D269" s="52"/>
      <c r="E269" s="40">
        <f t="shared" ref="E269" si="27">B269*D269</f>
        <v>0</v>
      </c>
    </row>
    <row r="270" spans="1:5" ht="15.95" customHeight="1">
      <c r="A270" s="27" t="s">
        <v>453</v>
      </c>
      <c r="B270" s="54">
        <v>33</v>
      </c>
      <c r="C270" s="395" t="s">
        <v>186</v>
      </c>
      <c r="D270" s="52"/>
      <c r="E270" s="219">
        <f t="shared" si="26"/>
        <v>0</v>
      </c>
    </row>
    <row r="271" spans="1:5" ht="15.95" customHeight="1">
      <c r="A271" s="27" t="s">
        <v>454</v>
      </c>
      <c r="B271" s="54">
        <v>36</v>
      </c>
      <c r="C271" s="393" t="s">
        <v>186</v>
      </c>
      <c r="D271" s="52"/>
      <c r="E271" s="40">
        <f t="shared" si="26"/>
        <v>0</v>
      </c>
    </row>
    <row r="272" spans="1:5" ht="15.95" customHeight="1">
      <c r="A272" s="27" t="s">
        <v>455</v>
      </c>
      <c r="B272" s="54">
        <v>38</v>
      </c>
      <c r="C272" s="393" t="s">
        <v>186</v>
      </c>
      <c r="D272" s="52"/>
      <c r="E272" s="30">
        <f t="shared" ref="E272:E276" si="28">B272*D272</f>
        <v>0</v>
      </c>
    </row>
    <row r="273" spans="1:5" ht="15.95" customHeight="1">
      <c r="A273" s="46" t="s">
        <v>456</v>
      </c>
      <c r="B273" s="213">
        <v>40</v>
      </c>
      <c r="C273" s="393" t="s">
        <v>186</v>
      </c>
      <c r="D273" s="52"/>
      <c r="E273" s="214">
        <f t="shared" si="28"/>
        <v>0</v>
      </c>
    </row>
    <row r="274" spans="1:5" ht="15.95" customHeight="1">
      <c r="A274" s="27" t="s">
        <v>457</v>
      </c>
      <c r="B274" s="54">
        <v>45</v>
      </c>
      <c r="C274" s="393" t="s">
        <v>186</v>
      </c>
      <c r="D274" s="52"/>
      <c r="E274" s="30">
        <f t="shared" si="28"/>
        <v>0</v>
      </c>
    </row>
    <row r="275" spans="1:5" ht="15.95" customHeight="1">
      <c r="A275" s="27" t="s">
        <v>458</v>
      </c>
      <c r="B275" s="59">
        <v>46</v>
      </c>
      <c r="C275" s="393" t="s">
        <v>186</v>
      </c>
      <c r="D275" s="52"/>
      <c r="E275" s="30">
        <f t="shared" si="28"/>
        <v>0</v>
      </c>
    </row>
    <row r="276" spans="1:5" ht="15.95" customHeight="1">
      <c r="A276" s="27" t="s">
        <v>2303</v>
      </c>
      <c r="B276" s="57">
        <v>56</v>
      </c>
      <c r="C276" s="393" t="s">
        <v>186</v>
      </c>
      <c r="D276" s="52"/>
      <c r="E276" s="30">
        <f t="shared" si="28"/>
        <v>0</v>
      </c>
    </row>
    <row r="277" spans="1:5" ht="15.95" customHeight="1">
      <c r="A277" s="308" t="s">
        <v>459</v>
      </c>
      <c r="B277" s="202">
        <v>400</v>
      </c>
      <c r="C277" s="404" t="s">
        <v>36</v>
      </c>
      <c r="D277" s="52"/>
      <c r="E277" s="204">
        <f t="shared" ref="E277:E298" si="29">B277*D277</f>
        <v>0</v>
      </c>
    </row>
    <row r="278" spans="1:5" ht="15.95" customHeight="1">
      <c r="A278" s="31" t="s">
        <v>2090</v>
      </c>
      <c r="B278" s="57">
        <v>33</v>
      </c>
      <c r="C278" s="392" t="s">
        <v>186</v>
      </c>
      <c r="D278" s="52"/>
      <c r="E278" s="35">
        <f t="shared" si="29"/>
        <v>0</v>
      </c>
    </row>
    <row r="279" spans="1:5" ht="15.95" customHeight="1">
      <c r="A279" s="31" t="s">
        <v>460</v>
      </c>
      <c r="B279" s="57">
        <v>40</v>
      </c>
      <c r="C279" s="392" t="s">
        <v>186</v>
      </c>
      <c r="D279" s="52"/>
      <c r="E279" s="35">
        <f t="shared" ref="E279" si="30">B279*D279</f>
        <v>0</v>
      </c>
    </row>
    <row r="280" spans="1:5" ht="15.95" customHeight="1">
      <c r="A280" s="146" t="s">
        <v>1584</v>
      </c>
      <c r="B280" s="71">
        <v>43</v>
      </c>
      <c r="C280" s="393" t="s">
        <v>186</v>
      </c>
      <c r="D280" s="52"/>
      <c r="E280" s="30">
        <f t="shared" si="29"/>
        <v>0</v>
      </c>
    </row>
    <row r="281" spans="1:5" ht="15.95" customHeight="1">
      <c r="A281" s="147" t="s">
        <v>1228</v>
      </c>
      <c r="B281" s="71">
        <v>43</v>
      </c>
      <c r="C281" s="393" t="s">
        <v>186</v>
      </c>
      <c r="D281" s="52"/>
      <c r="E281" s="30">
        <f t="shared" si="29"/>
        <v>0</v>
      </c>
    </row>
    <row r="282" spans="1:5" ht="15.95" customHeight="1">
      <c r="A282" s="147" t="s">
        <v>1585</v>
      </c>
      <c r="B282" s="71">
        <v>43</v>
      </c>
      <c r="C282" s="393" t="s">
        <v>186</v>
      </c>
      <c r="D282" s="52"/>
      <c r="E282" s="30">
        <f t="shared" si="29"/>
        <v>0</v>
      </c>
    </row>
    <row r="283" spans="1:5" ht="15.95" customHeight="1">
      <c r="A283" s="147" t="s">
        <v>1921</v>
      </c>
      <c r="B283" s="71">
        <v>43</v>
      </c>
      <c r="C283" s="395" t="s">
        <v>186</v>
      </c>
      <c r="D283" s="52"/>
      <c r="E283" s="204">
        <f t="shared" ref="E283" si="31">B283*D283</f>
        <v>0</v>
      </c>
    </row>
    <row r="284" spans="1:5" ht="15.95" customHeight="1">
      <c r="A284" s="147" t="s">
        <v>1577</v>
      </c>
      <c r="B284" s="71">
        <v>43</v>
      </c>
      <c r="C284" s="395" t="s">
        <v>186</v>
      </c>
      <c r="D284" s="52"/>
      <c r="E284" s="204">
        <f t="shared" si="29"/>
        <v>0</v>
      </c>
    </row>
    <row r="285" spans="1:5" ht="15.95" customHeight="1">
      <c r="A285" s="147" t="s">
        <v>2272</v>
      </c>
      <c r="B285" s="71">
        <v>43</v>
      </c>
      <c r="C285" s="395" t="s">
        <v>186</v>
      </c>
      <c r="D285" s="52"/>
      <c r="E285" s="204">
        <f t="shared" ref="E285:E287" si="32">B285*D285</f>
        <v>0</v>
      </c>
    </row>
    <row r="286" spans="1:5" ht="15.95" customHeight="1">
      <c r="A286" s="147" t="s">
        <v>2273</v>
      </c>
      <c r="B286" s="71">
        <v>43</v>
      </c>
      <c r="C286" s="395" t="s">
        <v>186</v>
      </c>
      <c r="D286" s="52"/>
      <c r="E286" s="204">
        <f t="shared" si="32"/>
        <v>0</v>
      </c>
    </row>
    <row r="287" spans="1:5" ht="15.95" customHeight="1">
      <c r="A287" s="147" t="s">
        <v>2609</v>
      </c>
      <c r="B287" s="71">
        <v>43</v>
      </c>
      <c r="C287" s="395" t="s">
        <v>186</v>
      </c>
      <c r="D287" s="52"/>
      <c r="E287" s="204">
        <f t="shared" si="32"/>
        <v>0</v>
      </c>
    </row>
    <row r="288" spans="1:5" ht="15.95" customHeight="1">
      <c r="A288" s="147" t="s">
        <v>1578</v>
      </c>
      <c r="B288" s="71">
        <v>43</v>
      </c>
      <c r="C288" s="395" t="s">
        <v>186</v>
      </c>
      <c r="D288" s="52"/>
      <c r="E288" s="204">
        <f t="shared" si="29"/>
        <v>0</v>
      </c>
    </row>
    <row r="289" spans="1:5" ht="15.95" customHeight="1">
      <c r="A289" s="147" t="s">
        <v>2613</v>
      </c>
      <c r="B289" s="71">
        <v>43</v>
      </c>
      <c r="C289" s="395" t="s">
        <v>186</v>
      </c>
      <c r="D289" s="52"/>
      <c r="E289" s="204">
        <f t="shared" si="29"/>
        <v>0</v>
      </c>
    </row>
    <row r="290" spans="1:5" ht="15.95" customHeight="1">
      <c r="A290" s="147" t="s">
        <v>1922</v>
      </c>
      <c r="B290" s="71">
        <v>43</v>
      </c>
      <c r="C290" s="395" t="s">
        <v>186</v>
      </c>
      <c r="D290" s="52"/>
      <c r="E290" s="204">
        <f t="shared" ref="E290:E291" si="33">B290*D290</f>
        <v>0</v>
      </c>
    </row>
    <row r="291" spans="1:5" ht="15.95" customHeight="1">
      <c r="A291" s="147" t="s">
        <v>2612</v>
      </c>
      <c r="B291" s="71">
        <v>43</v>
      </c>
      <c r="C291" s="395" t="s">
        <v>186</v>
      </c>
      <c r="D291" s="52"/>
      <c r="E291" s="204">
        <f t="shared" si="33"/>
        <v>0</v>
      </c>
    </row>
    <row r="292" spans="1:5" ht="15.95" customHeight="1">
      <c r="A292" s="147" t="s">
        <v>1920</v>
      </c>
      <c r="B292" s="71">
        <v>43</v>
      </c>
      <c r="C292" s="395" t="s">
        <v>186</v>
      </c>
      <c r="D292" s="52"/>
      <c r="E292" s="204">
        <f t="shared" ref="E292" si="34">B292*D292</f>
        <v>0</v>
      </c>
    </row>
    <row r="293" spans="1:5" ht="15.95" customHeight="1">
      <c r="A293" s="147" t="s">
        <v>1918</v>
      </c>
      <c r="B293" s="71">
        <v>43</v>
      </c>
      <c r="C293" s="395" t="s">
        <v>186</v>
      </c>
      <c r="D293" s="52"/>
      <c r="E293" s="204">
        <f t="shared" ref="E293:E294" si="35">B293*D293</f>
        <v>0</v>
      </c>
    </row>
    <row r="294" spans="1:5" ht="15.95" customHeight="1">
      <c r="A294" s="147" t="s">
        <v>1919</v>
      </c>
      <c r="B294" s="71">
        <v>43</v>
      </c>
      <c r="C294" s="395" t="s">
        <v>186</v>
      </c>
      <c r="D294" s="52"/>
      <c r="E294" s="204">
        <f t="shared" si="35"/>
        <v>0</v>
      </c>
    </row>
    <row r="295" spans="1:5" ht="15.95" customHeight="1">
      <c r="A295" s="147" t="s">
        <v>2421</v>
      </c>
      <c r="B295" s="71">
        <v>43</v>
      </c>
      <c r="C295" s="395" t="s">
        <v>186</v>
      </c>
      <c r="D295" s="52"/>
      <c r="E295" s="204">
        <f t="shared" si="29"/>
        <v>0</v>
      </c>
    </row>
    <row r="296" spans="1:5" ht="15.95" customHeight="1">
      <c r="A296" s="147" t="s">
        <v>1582</v>
      </c>
      <c r="B296" s="71">
        <v>43</v>
      </c>
      <c r="C296" s="395" t="s">
        <v>186</v>
      </c>
      <c r="D296" s="52"/>
      <c r="E296" s="204">
        <f t="shared" ref="E296:E297" si="36">B296*D296</f>
        <v>0</v>
      </c>
    </row>
    <row r="297" spans="1:5" ht="15.95" customHeight="1">
      <c r="A297" s="147" t="s">
        <v>2610</v>
      </c>
      <c r="B297" s="71">
        <v>43</v>
      </c>
      <c r="C297" s="395" t="s">
        <v>186</v>
      </c>
      <c r="D297" s="52"/>
      <c r="E297" s="204">
        <f t="shared" si="36"/>
        <v>0</v>
      </c>
    </row>
    <row r="298" spans="1:5" ht="15.95" customHeight="1">
      <c r="A298" s="147" t="s">
        <v>1583</v>
      </c>
      <c r="B298" s="71">
        <v>43</v>
      </c>
      <c r="C298" s="395" t="s">
        <v>186</v>
      </c>
      <c r="D298" s="52"/>
      <c r="E298" s="204">
        <f t="shared" si="29"/>
        <v>0</v>
      </c>
    </row>
    <row r="299" spans="1:5" ht="15.95" customHeight="1">
      <c r="A299" s="147" t="s">
        <v>1230</v>
      </c>
      <c r="B299" s="71">
        <v>43</v>
      </c>
      <c r="C299" s="395" t="s">
        <v>186</v>
      </c>
      <c r="D299" s="52"/>
      <c r="E299" s="204">
        <f t="shared" ref="E299:E300" si="37">B299*D299</f>
        <v>0</v>
      </c>
    </row>
    <row r="300" spans="1:5" ht="15.95" customHeight="1">
      <c r="A300" s="147" t="s">
        <v>1231</v>
      </c>
      <c r="B300" s="71">
        <v>43</v>
      </c>
      <c r="C300" s="395" t="s">
        <v>186</v>
      </c>
      <c r="D300" s="52"/>
      <c r="E300" s="204">
        <f t="shared" si="37"/>
        <v>0</v>
      </c>
    </row>
    <row r="301" spans="1:5" ht="15.95" customHeight="1">
      <c r="A301" s="283" t="s">
        <v>1917</v>
      </c>
      <c r="B301" s="71">
        <v>43</v>
      </c>
      <c r="C301" s="405" t="s">
        <v>186</v>
      </c>
      <c r="D301" s="52"/>
      <c r="E301" s="209">
        <f t="shared" ref="E301" si="38">B301*D301</f>
        <v>0</v>
      </c>
    </row>
    <row r="302" spans="1:5" ht="15.95" customHeight="1">
      <c r="A302" s="283" t="s">
        <v>1579</v>
      </c>
      <c r="B302" s="71">
        <v>43</v>
      </c>
      <c r="C302" s="405" t="s">
        <v>186</v>
      </c>
      <c r="D302" s="52"/>
      <c r="E302" s="209">
        <f t="shared" ref="E302:E308" si="39">B302*D302</f>
        <v>0</v>
      </c>
    </row>
    <row r="303" spans="1:5" ht="15.95" customHeight="1">
      <c r="A303" s="284" t="s">
        <v>1318</v>
      </c>
      <c r="B303" s="71">
        <v>43</v>
      </c>
      <c r="C303" s="397" t="s">
        <v>186</v>
      </c>
      <c r="D303" s="52"/>
      <c r="E303" s="209">
        <f t="shared" si="39"/>
        <v>0</v>
      </c>
    </row>
    <row r="304" spans="1:5" ht="15.95" customHeight="1">
      <c r="A304" s="284" t="s">
        <v>1580</v>
      </c>
      <c r="B304" s="71">
        <v>43</v>
      </c>
      <c r="C304" s="397" t="s">
        <v>186</v>
      </c>
      <c r="D304" s="52"/>
      <c r="E304" s="209">
        <f t="shared" si="39"/>
        <v>0</v>
      </c>
    </row>
    <row r="305" spans="1:5" ht="15.95" customHeight="1">
      <c r="A305" s="284" t="s">
        <v>1581</v>
      </c>
      <c r="B305" s="71">
        <v>43</v>
      </c>
      <c r="C305" s="397" t="s">
        <v>186</v>
      </c>
      <c r="D305" s="52"/>
      <c r="E305" s="209">
        <f t="shared" ref="E305:E307" si="40">B305*D305</f>
        <v>0</v>
      </c>
    </row>
    <row r="306" spans="1:5" ht="15.95" customHeight="1">
      <c r="A306" s="284" t="s">
        <v>2611</v>
      </c>
      <c r="B306" s="71">
        <v>43</v>
      </c>
      <c r="C306" s="397" t="s">
        <v>186</v>
      </c>
      <c r="D306" s="52"/>
      <c r="E306" s="209">
        <f t="shared" si="40"/>
        <v>0</v>
      </c>
    </row>
    <row r="307" spans="1:5" ht="15.95" customHeight="1">
      <c r="A307" s="284" t="s">
        <v>2274</v>
      </c>
      <c r="B307" s="71">
        <v>43</v>
      </c>
      <c r="C307" s="397" t="s">
        <v>186</v>
      </c>
      <c r="D307" s="52"/>
      <c r="E307" s="209">
        <f t="shared" si="40"/>
        <v>0</v>
      </c>
    </row>
    <row r="308" spans="1:5" ht="15.95" customHeight="1">
      <c r="A308" s="284" t="s">
        <v>2275</v>
      </c>
      <c r="B308" s="71">
        <v>43</v>
      </c>
      <c r="C308" s="397" t="s">
        <v>186</v>
      </c>
      <c r="D308" s="52"/>
      <c r="E308" s="209">
        <f t="shared" si="39"/>
        <v>0</v>
      </c>
    </row>
    <row r="309" spans="1:5" ht="17.100000000000001" customHeight="1">
      <c r="A309" s="189" t="s">
        <v>1032</v>
      </c>
      <c r="B309" s="160"/>
      <c r="C309" s="161"/>
      <c r="D309" s="162"/>
      <c r="E309" s="163"/>
    </row>
    <row r="310" spans="1:5" ht="15.95" customHeight="1">
      <c r="A310" s="361" t="s">
        <v>433</v>
      </c>
      <c r="B310" s="51">
        <v>149</v>
      </c>
      <c r="C310" s="392" t="s">
        <v>8</v>
      </c>
      <c r="D310" s="52"/>
      <c r="E310" s="26">
        <f t="shared" ref="E310:E372" si="41">B310*D310</f>
        <v>0</v>
      </c>
    </row>
    <row r="311" spans="1:5" ht="15.95" customHeight="1">
      <c r="A311" s="361" t="s">
        <v>434</v>
      </c>
      <c r="B311" s="45">
        <v>165</v>
      </c>
      <c r="C311" s="392" t="s">
        <v>8</v>
      </c>
      <c r="D311" s="52"/>
      <c r="E311" s="26">
        <f t="shared" si="41"/>
        <v>0</v>
      </c>
    </row>
    <row r="312" spans="1:5" ht="15.95" customHeight="1">
      <c r="A312" s="46" t="s">
        <v>435</v>
      </c>
      <c r="B312" s="45">
        <v>198</v>
      </c>
      <c r="C312" s="392" t="s">
        <v>8</v>
      </c>
      <c r="D312" s="52"/>
      <c r="E312" s="26">
        <f t="shared" si="41"/>
        <v>0</v>
      </c>
    </row>
    <row r="313" spans="1:5" ht="15.95" customHeight="1">
      <c r="A313" s="50" t="s">
        <v>62</v>
      </c>
      <c r="B313" s="51">
        <v>38</v>
      </c>
      <c r="C313" s="393" t="s">
        <v>186</v>
      </c>
      <c r="D313" s="52"/>
      <c r="E313" s="26">
        <f t="shared" ref="E313" si="42">B313*D313</f>
        <v>0</v>
      </c>
    </row>
    <row r="314" spans="1:5" ht="15.95" customHeight="1">
      <c r="A314" s="27" t="s">
        <v>436</v>
      </c>
      <c r="B314" s="28">
        <v>9</v>
      </c>
      <c r="C314" s="394" t="s">
        <v>43</v>
      </c>
      <c r="D314" s="52"/>
      <c r="E314" s="30">
        <f t="shared" si="41"/>
        <v>0</v>
      </c>
    </row>
    <row r="315" spans="1:5" ht="15.95" customHeight="1">
      <c r="A315" s="31" t="s">
        <v>437</v>
      </c>
      <c r="B315" s="36">
        <v>21</v>
      </c>
      <c r="C315" s="392" t="s">
        <v>5</v>
      </c>
      <c r="D315" s="52"/>
      <c r="E315" s="35">
        <f t="shared" si="41"/>
        <v>0</v>
      </c>
    </row>
    <row r="316" spans="1:5" ht="15.95" customHeight="1">
      <c r="A316" s="31" t="s">
        <v>438</v>
      </c>
      <c r="B316" s="36">
        <v>21</v>
      </c>
      <c r="C316" s="392" t="s">
        <v>5</v>
      </c>
      <c r="D316" s="52"/>
      <c r="E316" s="35">
        <f t="shared" si="41"/>
        <v>0</v>
      </c>
    </row>
    <row r="317" spans="1:5" ht="15.95" customHeight="1">
      <c r="A317" s="31" t="s">
        <v>439</v>
      </c>
      <c r="B317" s="36">
        <v>34</v>
      </c>
      <c r="C317" s="387" t="s">
        <v>5</v>
      </c>
      <c r="D317" s="52"/>
      <c r="E317" s="35">
        <f t="shared" si="41"/>
        <v>0</v>
      </c>
    </row>
    <row r="318" spans="1:5" ht="15.95" customHeight="1">
      <c r="A318" s="31" t="s">
        <v>440</v>
      </c>
      <c r="B318" s="36">
        <v>70</v>
      </c>
      <c r="C318" s="387" t="s">
        <v>8</v>
      </c>
      <c r="D318" s="52"/>
      <c r="E318" s="35">
        <f t="shared" si="41"/>
        <v>0</v>
      </c>
    </row>
    <row r="319" spans="1:5" ht="15.95" customHeight="1">
      <c r="A319" s="31" t="s">
        <v>441</v>
      </c>
      <c r="B319" s="36">
        <v>33</v>
      </c>
      <c r="C319" s="387" t="s">
        <v>8</v>
      </c>
      <c r="D319" s="52"/>
      <c r="E319" s="35">
        <f t="shared" si="41"/>
        <v>0</v>
      </c>
    </row>
    <row r="320" spans="1:5" ht="15.95" customHeight="1">
      <c r="A320" s="31" t="s">
        <v>442</v>
      </c>
      <c r="B320" s="36">
        <v>33</v>
      </c>
      <c r="C320" s="387" t="s">
        <v>15</v>
      </c>
      <c r="D320" s="52"/>
      <c r="E320" s="35">
        <f t="shared" si="41"/>
        <v>0</v>
      </c>
    </row>
    <row r="321" spans="1:5" ht="15.95" customHeight="1">
      <c r="A321" s="31" t="s">
        <v>1221</v>
      </c>
      <c r="B321" s="200">
        <v>128</v>
      </c>
      <c r="C321" s="390" t="s">
        <v>5</v>
      </c>
      <c r="D321" s="52"/>
      <c r="E321" s="206">
        <f t="shared" si="41"/>
        <v>0</v>
      </c>
    </row>
    <row r="322" spans="1:5" ht="15.95" customHeight="1">
      <c r="A322" s="31" t="s">
        <v>1223</v>
      </c>
      <c r="B322" s="200">
        <v>128</v>
      </c>
      <c r="C322" s="390" t="s">
        <v>5</v>
      </c>
      <c r="D322" s="52"/>
      <c r="E322" s="206">
        <f t="shared" si="41"/>
        <v>0</v>
      </c>
    </row>
    <row r="323" spans="1:5" ht="15.95" customHeight="1">
      <c r="A323" s="372" t="s">
        <v>2599</v>
      </c>
      <c r="B323" s="200">
        <v>128</v>
      </c>
      <c r="C323" s="390" t="s">
        <v>5</v>
      </c>
      <c r="D323" s="52"/>
      <c r="E323" s="206">
        <v>0</v>
      </c>
    </row>
    <row r="324" spans="1:5" ht="15.95" customHeight="1">
      <c r="A324" s="31" t="s">
        <v>1224</v>
      </c>
      <c r="B324" s="200">
        <v>128</v>
      </c>
      <c r="C324" s="390" t="s">
        <v>5</v>
      </c>
      <c r="D324" s="52"/>
      <c r="E324" s="206">
        <f t="shared" si="41"/>
        <v>0</v>
      </c>
    </row>
    <row r="325" spans="1:5" ht="15.95" customHeight="1">
      <c r="A325" s="31" t="s">
        <v>1225</v>
      </c>
      <c r="B325" s="200">
        <v>128</v>
      </c>
      <c r="C325" s="390" t="s">
        <v>5</v>
      </c>
      <c r="D325" s="52"/>
      <c r="E325" s="206">
        <f t="shared" si="41"/>
        <v>0</v>
      </c>
    </row>
    <row r="326" spans="1:5" ht="15.95" customHeight="1">
      <c r="A326" s="31" t="s">
        <v>1205</v>
      </c>
      <c r="B326" s="200">
        <v>128</v>
      </c>
      <c r="C326" s="391" t="s">
        <v>5</v>
      </c>
      <c r="D326" s="52"/>
      <c r="E326" s="35">
        <f t="shared" si="41"/>
        <v>0</v>
      </c>
    </row>
    <row r="327" spans="1:5" ht="15.95" customHeight="1">
      <c r="A327" s="31" t="s">
        <v>2597</v>
      </c>
      <c r="B327" s="200">
        <v>128</v>
      </c>
      <c r="C327" s="391" t="s">
        <v>5</v>
      </c>
      <c r="D327" s="52"/>
      <c r="E327" s="35">
        <f t="shared" si="41"/>
        <v>0</v>
      </c>
    </row>
    <row r="328" spans="1:5" ht="15.95" customHeight="1">
      <c r="A328" s="372" t="s">
        <v>2216</v>
      </c>
      <c r="B328" s="200">
        <v>128</v>
      </c>
      <c r="C328" s="390" t="s">
        <v>5</v>
      </c>
      <c r="D328" s="52"/>
      <c r="E328" s="206">
        <f t="shared" ref="E328:E329" si="43">B328*D328</f>
        <v>0</v>
      </c>
    </row>
    <row r="329" spans="1:5" ht="15.95" customHeight="1">
      <c r="A329" s="372" t="s">
        <v>2419</v>
      </c>
      <c r="B329" s="200">
        <v>128</v>
      </c>
      <c r="C329" s="390" t="s">
        <v>5</v>
      </c>
      <c r="D329" s="52"/>
      <c r="E329" s="206">
        <f t="shared" si="43"/>
        <v>0</v>
      </c>
    </row>
    <row r="330" spans="1:5" ht="15.95" customHeight="1">
      <c r="A330" s="31" t="s">
        <v>1222</v>
      </c>
      <c r="B330" s="200">
        <v>128</v>
      </c>
      <c r="C330" s="390" t="s">
        <v>5</v>
      </c>
      <c r="D330" s="52"/>
      <c r="E330" s="206">
        <f t="shared" si="41"/>
        <v>0</v>
      </c>
    </row>
    <row r="331" spans="1:5" ht="15.95" customHeight="1">
      <c r="A331" s="372" t="s">
        <v>2598</v>
      </c>
      <c r="B331" s="200">
        <v>128</v>
      </c>
      <c r="C331" s="390" t="s">
        <v>5</v>
      </c>
      <c r="D331" s="52"/>
      <c r="E331" s="206">
        <v>0</v>
      </c>
    </row>
    <row r="332" spans="1:5" ht="15.95" customHeight="1">
      <c r="A332" s="372" t="s">
        <v>2600</v>
      </c>
      <c r="B332" s="200">
        <v>128</v>
      </c>
      <c r="C332" s="390" t="s">
        <v>5</v>
      </c>
      <c r="D332" s="52"/>
      <c r="E332" s="206">
        <v>0</v>
      </c>
    </row>
    <row r="333" spans="1:5" ht="15.95" customHeight="1">
      <c r="A333" s="31" t="s">
        <v>1226</v>
      </c>
      <c r="B333" s="200">
        <v>128</v>
      </c>
      <c r="C333" s="390" t="s">
        <v>5</v>
      </c>
      <c r="D333" s="52"/>
      <c r="E333" s="206">
        <f t="shared" si="41"/>
        <v>0</v>
      </c>
    </row>
    <row r="334" spans="1:5" ht="15.95" customHeight="1">
      <c r="A334" s="372" t="s">
        <v>2420</v>
      </c>
      <c r="B334" s="200">
        <v>128</v>
      </c>
      <c r="C334" s="390" t="s">
        <v>5</v>
      </c>
      <c r="D334" s="52"/>
      <c r="E334" s="206">
        <f t="shared" ref="E334" si="44">B334*D334</f>
        <v>0</v>
      </c>
    </row>
    <row r="335" spans="1:5" ht="15.95" customHeight="1">
      <c r="A335" s="31" t="s">
        <v>1210</v>
      </c>
      <c r="B335" s="36">
        <v>170</v>
      </c>
      <c r="C335" s="391" t="s">
        <v>5</v>
      </c>
      <c r="D335" s="52"/>
      <c r="E335" s="35">
        <f t="shared" si="41"/>
        <v>0</v>
      </c>
    </row>
    <row r="336" spans="1:5" ht="15.95" customHeight="1">
      <c r="A336" s="31" t="s">
        <v>1915</v>
      </c>
      <c r="B336" s="36">
        <v>170</v>
      </c>
      <c r="C336" s="391" t="s">
        <v>5</v>
      </c>
      <c r="D336" s="52"/>
      <c r="E336" s="35">
        <f t="shared" ref="E336" si="45">B336*D336</f>
        <v>0</v>
      </c>
    </row>
    <row r="337" spans="1:5" ht="15.95" customHeight="1">
      <c r="A337" s="31" t="s">
        <v>1209</v>
      </c>
      <c r="B337" s="36">
        <v>170</v>
      </c>
      <c r="C337" s="391" t="s">
        <v>5</v>
      </c>
      <c r="D337" s="52"/>
      <c r="E337" s="35">
        <f t="shared" si="41"/>
        <v>0</v>
      </c>
    </row>
    <row r="338" spans="1:5" ht="15.95" customHeight="1">
      <c r="A338" s="31" t="s">
        <v>1913</v>
      </c>
      <c r="B338" s="36">
        <v>170</v>
      </c>
      <c r="C338" s="391" t="s">
        <v>5</v>
      </c>
      <c r="D338" s="52"/>
      <c r="E338" s="35">
        <f t="shared" ref="E338" si="46">B338*D338</f>
        <v>0</v>
      </c>
    </row>
    <row r="339" spans="1:5" ht="15.95" customHeight="1">
      <c r="A339" s="31" t="s">
        <v>1211</v>
      </c>
      <c r="B339" s="36">
        <v>170</v>
      </c>
      <c r="C339" s="391" t="s">
        <v>5</v>
      </c>
      <c r="D339" s="52"/>
      <c r="E339" s="35">
        <f t="shared" si="41"/>
        <v>0</v>
      </c>
    </row>
    <row r="340" spans="1:5" ht="15.95" customHeight="1">
      <c r="A340" s="372" t="s">
        <v>2606</v>
      </c>
      <c r="B340" s="36">
        <v>170</v>
      </c>
      <c r="C340" s="391" t="s">
        <v>5</v>
      </c>
      <c r="D340" s="52"/>
      <c r="E340" s="35">
        <v>0</v>
      </c>
    </row>
    <row r="341" spans="1:5" ht="15.95" customHeight="1">
      <c r="A341" s="31" t="s">
        <v>1916</v>
      </c>
      <c r="B341" s="36">
        <v>170</v>
      </c>
      <c r="C341" s="390" t="s">
        <v>5</v>
      </c>
      <c r="D341" s="52"/>
      <c r="E341" s="206">
        <f t="shared" ref="E341" si="47">B341*D341</f>
        <v>0</v>
      </c>
    </row>
    <row r="342" spans="1:5" ht="15.95" customHeight="1">
      <c r="A342" s="31" t="s">
        <v>1912</v>
      </c>
      <c r="B342" s="36">
        <v>170</v>
      </c>
      <c r="C342" s="390" t="s">
        <v>5</v>
      </c>
      <c r="D342" s="52"/>
      <c r="E342" s="206">
        <f t="shared" si="41"/>
        <v>0</v>
      </c>
    </row>
    <row r="343" spans="1:5" ht="15.95" customHeight="1">
      <c r="A343" s="31" t="s">
        <v>1212</v>
      </c>
      <c r="B343" s="36">
        <v>170</v>
      </c>
      <c r="C343" s="391" t="s">
        <v>5</v>
      </c>
      <c r="D343" s="52"/>
      <c r="E343" s="35">
        <f t="shared" si="41"/>
        <v>0</v>
      </c>
    </row>
    <row r="344" spans="1:5" ht="15.95" customHeight="1">
      <c r="A344" s="70" t="s">
        <v>1218</v>
      </c>
      <c r="B344" s="36">
        <v>170</v>
      </c>
      <c r="C344" s="391" t="s">
        <v>5</v>
      </c>
      <c r="D344" s="52"/>
      <c r="E344" s="206">
        <f t="shared" si="41"/>
        <v>0</v>
      </c>
    </row>
    <row r="345" spans="1:5" ht="15.95" customHeight="1">
      <c r="A345" s="31" t="s">
        <v>1911</v>
      </c>
      <c r="B345" s="36">
        <v>170</v>
      </c>
      <c r="C345" s="391" t="s">
        <v>5</v>
      </c>
      <c r="D345" s="52"/>
      <c r="E345" s="35">
        <f t="shared" ref="E345:E347" si="48">B345*D345</f>
        <v>0</v>
      </c>
    </row>
    <row r="346" spans="1:5" ht="15.95" customHeight="1">
      <c r="A346" s="372" t="s">
        <v>2603</v>
      </c>
      <c r="B346" s="36">
        <v>170</v>
      </c>
      <c r="C346" s="391" t="s">
        <v>5</v>
      </c>
      <c r="D346" s="52"/>
      <c r="E346" s="35">
        <v>0</v>
      </c>
    </row>
    <row r="347" spans="1:5" ht="15.95" customHeight="1">
      <c r="A347" s="31" t="s">
        <v>1914</v>
      </c>
      <c r="B347" s="36">
        <v>170</v>
      </c>
      <c r="C347" s="391" t="s">
        <v>5</v>
      </c>
      <c r="D347" s="52"/>
      <c r="E347" s="35">
        <f t="shared" si="48"/>
        <v>0</v>
      </c>
    </row>
    <row r="348" spans="1:5" ht="15.95" customHeight="1">
      <c r="A348" s="372" t="s">
        <v>2222</v>
      </c>
      <c r="B348" s="36">
        <v>170</v>
      </c>
      <c r="C348" s="391" t="s">
        <v>5</v>
      </c>
      <c r="D348" s="52"/>
      <c r="E348" s="35">
        <f t="shared" ref="E348" si="49">B348*D348</f>
        <v>0</v>
      </c>
    </row>
    <row r="349" spans="1:5" ht="15.95" customHeight="1">
      <c r="A349" s="31" t="s">
        <v>1227</v>
      </c>
      <c r="B349" s="36">
        <v>170</v>
      </c>
      <c r="C349" s="391" t="s">
        <v>5</v>
      </c>
      <c r="D349" s="52"/>
      <c r="E349" s="35">
        <f t="shared" si="41"/>
        <v>0</v>
      </c>
    </row>
    <row r="350" spans="1:5" ht="15.95" customHeight="1">
      <c r="A350" s="31" t="s">
        <v>2602</v>
      </c>
      <c r="B350" s="36">
        <v>170</v>
      </c>
      <c r="C350" s="391" t="s">
        <v>5</v>
      </c>
      <c r="D350" s="52"/>
      <c r="E350" s="35">
        <v>0</v>
      </c>
    </row>
    <row r="351" spans="1:5" ht="15.95" customHeight="1">
      <c r="A351" s="372" t="s">
        <v>2604</v>
      </c>
      <c r="B351" s="36">
        <v>170</v>
      </c>
      <c r="C351" s="391" t="s">
        <v>5</v>
      </c>
      <c r="D351" s="52"/>
      <c r="E351" s="35">
        <v>0</v>
      </c>
    </row>
    <row r="352" spans="1:5" ht="15.95" customHeight="1">
      <c r="A352" s="31" t="s">
        <v>1213</v>
      </c>
      <c r="B352" s="36">
        <v>170</v>
      </c>
      <c r="C352" s="391" t="s">
        <v>5</v>
      </c>
      <c r="D352" s="52"/>
      <c r="E352" s="35">
        <f t="shared" si="41"/>
        <v>0</v>
      </c>
    </row>
    <row r="353" spans="1:5" ht="15.95" customHeight="1">
      <c r="A353" s="31" t="s">
        <v>1217</v>
      </c>
      <c r="B353" s="36">
        <v>170</v>
      </c>
      <c r="C353" s="391" t="s">
        <v>5</v>
      </c>
      <c r="D353" s="52"/>
      <c r="E353" s="35">
        <f t="shared" ref="E353" si="50">B353*D353</f>
        <v>0</v>
      </c>
    </row>
    <row r="354" spans="1:5" ht="15.95" customHeight="1">
      <c r="A354" s="372" t="s">
        <v>2220</v>
      </c>
      <c r="B354" s="36">
        <v>170</v>
      </c>
      <c r="C354" s="391" t="s">
        <v>5</v>
      </c>
      <c r="D354" s="52"/>
      <c r="E354" s="35">
        <f t="shared" ref="E354:E355" si="51">B354*D354</f>
        <v>0</v>
      </c>
    </row>
    <row r="355" spans="1:5" ht="15.95" customHeight="1">
      <c r="A355" s="372" t="s">
        <v>2221</v>
      </c>
      <c r="B355" s="36">
        <v>170</v>
      </c>
      <c r="C355" s="391" t="s">
        <v>5</v>
      </c>
      <c r="D355" s="52"/>
      <c r="E355" s="35">
        <f t="shared" si="51"/>
        <v>0</v>
      </c>
    </row>
    <row r="356" spans="1:5" ht="15.95" customHeight="1">
      <c r="A356" s="372" t="s">
        <v>2601</v>
      </c>
      <c r="B356" s="36">
        <v>170</v>
      </c>
      <c r="C356" s="391" t="s">
        <v>5</v>
      </c>
      <c r="D356" s="52"/>
      <c r="E356" s="35">
        <v>0</v>
      </c>
    </row>
    <row r="357" spans="1:5" ht="15.95" customHeight="1">
      <c r="A357" s="31" t="s">
        <v>1219</v>
      </c>
      <c r="B357" s="36">
        <v>170</v>
      </c>
      <c r="C357" s="390" t="s">
        <v>5</v>
      </c>
      <c r="D357" s="52"/>
      <c r="E357" s="206">
        <f t="shared" si="41"/>
        <v>0</v>
      </c>
    </row>
    <row r="358" spans="1:5" ht="15.95" customHeight="1">
      <c r="A358" s="31" t="s">
        <v>1220</v>
      </c>
      <c r="B358" s="36">
        <v>170</v>
      </c>
      <c r="C358" s="390" t="s">
        <v>5</v>
      </c>
      <c r="D358" s="52"/>
      <c r="E358" s="206">
        <f t="shared" si="41"/>
        <v>0</v>
      </c>
    </row>
    <row r="359" spans="1:5" ht="15.95" customHeight="1">
      <c r="A359" s="372" t="s">
        <v>2217</v>
      </c>
      <c r="B359" s="36">
        <v>170</v>
      </c>
      <c r="C359" s="390" t="s">
        <v>5</v>
      </c>
      <c r="D359" s="52"/>
      <c r="E359" s="206">
        <f t="shared" ref="E359" si="52">B359*D359</f>
        <v>0</v>
      </c>
    </row>
    <row r="360" spans="1:5" ht="15.95" customHeight="1">
      <c r="A360" s="372" t="s">
        <v>2218</v>
      </c>
      <c r="B360" s="36">
        <v>170</v>
      </c>
      <c r="C360" s="390" t="s">
        <v>5</v>
      </c>
      <c r="D360" s="52"/>
      <c r="E360" s="206">
        <f t="shared" ref="E360" si="53">B360*D360</f>
        <v>0</v>
      </c>
    </row>
    <row r="361" spans="1:5" ht="15.95" customHeight="1">
      <c r="A361" s="372" t="s">
        <v>2219</v>
      </c>
      <c r="B361" s="36">
        <v>170</v>
      </c>
      <c r="C361" s="390" t="s">
        <v>5</v>
      </c>
      <c r="D361" s="52"/>
      <c r="E361" s="206">
        <f t="shared" ref="E361:E362" si="54">B361*D361</f>
        <v>0</v>
      </c>
    </row>
    <row r="362" spans="1:5" ht="15.95" customHeight="1">
      <c r="A362" s="372" t="s">
        <v>2223</v>
      </c>
      <c r="B362" s="36">
        <v>170</v>
      </c>
      <c r="C362" s="390" t="s">
        <v>5</v>
      </c>
      <c r="D362" s="52"/>
      <c r="E362" s="206">
        <f t="shared" si="54"/>
        <v>0</v>
      </c>
    </row>
    <row r="363" spans="1:5" ht="15.95" customHeight="1">
      <c r="A363" s="372" t="s">
        <v>2605</v>
      </c>
      <c r="B363" s="36">
        <v>170</v>
      </c>
      <c r="C363" s="390" t="s">
        <v>5</v>
      </c>
      <c r="D363" s="52"/>
      <c r="E363" s="206">
        <v>0</v>
      </c>
    </row>
    <row r="364" spans="1:5" ht="15.95" customHeight="1">
      <c r="A364" s="31" t="s">
        <v>1214</v>
      </c>
      <c r="B364" s="36">
        <v>196</v>
      </c>
      <c r="C364" s="391" t="s">
        <v>5</v>
      </c>
      <c r="D364" s="52"/>
      <c r="E364" s="35">
        <f t="shared" si="41"/>
        <v>0</v>
      </c>
    </row>
    <row r="365" spans="1:5" ht="15.95" customHeight="1">
      <c r="A365" s="31" t="s">
        <v>2608</v>
      </c>
      <c r="B365" s="36">
        <v>196</v>
      </c>
      <c r="C365" s="391" t="s">
        <v>5</v>
      </c>
      <c r="D365" s="52"/>
      <c r="E365" s="35">
        <v>0</v>
      </c>
    </row>
    <row r="366" spans="1:5" ht="15.95" customHeight="1">
      <c r="A366" s="372" t="s">
        <v>1215</v>
      </c>
      <c r="B366" s="36">
        <v>196</v>
      </c>
      <c r="C366" s="391" t="s">
        <v>5</v>
      </c>
      <c r="D366" s="52"/>
      <c r="E366" s="35">
        <f t="shared" si="41"/>
        <v>0</v>
      </c>
    </row>
    <row r="367" spans="1:5" ht="15.95" customHeight="1">
      <c r="A367" s="372" t="s">
        <v>2607</v>
      </c>
      <c r="B367" s="36">
        <v>196</v>
      </c>
      <c r="C367" s="391" t="s">
        <v>5</v>
      </c>
      <c r="D367" s="52"/>
      <c r="E367" s="35">
        <v>0</v>
      </c>
    </row>
    <row r="368" spans="1:5" ht="15.95" customHeight="1">
      <c r="A368" s="31" t="s">
        <v>1910</v>
      </c>
      <c r="B368" s="36">
        <v>196</v>
      </c>
      <c r="C368" s="391" t="s">
        <v>5</v>
      </c>
      <c r="D368" s="52"/>
      <c r="E368" s="35">
        <f t="shared" ref="E368" si="55">B368*D368</f>
        <v>0</v>
      </c>
    </row>
    <row r="369" spans="1:5" ht="15.95" customHeight="1">
      <c r="A369" s="31" t="s">
        <v>1216</v>
      </c>
      <c r="B369" s="36">
        <v>196</v>
      </c>
      <c r="C369" s="391" t="s">
        <v>5</v>
      </c>
      <c r="D369" s="52"/>
      <c r="E369" s="35">
        <f t="shared" si="41"/>
        <v>0</v>
      </c>
    </row>
    <row r="370" spans="1:5" ht="15.95" customHeight="1">
      <c r="A370" s="31" t="s">
        <v>1909</v>
      </c>
      <c r="B370" s="36">
        <v>196</v>
      </c>
      <c r="C370" s="391" t="s">
        <v>5</v>
      </c>
      <c r="D370" s="52"/>
      <c r="E370" s="35">
        <f t="shared" ref="E370:E371" si="56">B370*D370</f>
        <v>0</v>
      </c>
    </row>
    <row r="371" spans="1:5" ht="15.95" customHeight="1">
      <c r="A371" s="372" t="s">
        <v>2224</v>
      </c>
      <c r="B371" s="36">
        <v>196</v>
      </c>
      <c r="C371" s="391" t="s">
        <v>5</v>
      </c>
      <c r="D371" s="52"/>
      <c r="E371" s="35">
        <f t="shared" si="56"/>
        <v>0</v>
      </c>
    </row>
    <row r="372" spans="1:5" ht="15.95" customHeight="1">
      <c r="A372" s="31" t="s">
        <v>425</v>
      </c>
      <c r="B372" s="57">
        <v>4</v>
      </c>
      <c r="C372" s="388" t="s">
        <v>186</v>
      </c>
      <c r="D372" s="52"/>
      <c r="E372" s="35">
        <f t="shared" si="41"/>
        <v>0</v>
      </c>
    </row>
    <row r="373" spans="1:5" ht="15.95" customHeight="1">
      <c r="A373" s="41" t="s">
        <v>426</v>
      </c>
      <c r="B373" s="53">
        <v>6.5</v>
      </c>
      <c r="C373" s="388" t="s">
        <v>186</v>
      </c>
      <c r="D373" s="52"/>
      <c r="E373" s="40">
        <f t="shared" ref="E373:E379" si="57">B373*D373</f>
        <v>0</v>
      </c>
    </row>
    <row r="374" spans="1:5" ht="15.95" customHeight="1">
      <c r="A374" s="27" t="s">
        <v>427</v>
      </c>
      <c r="B374" s="54">
        <v>7.5</v>
      </c>
      <c r="C374" s="388" t="s">
        <v>186</v>
      </c>
      <c r="D374" s="52"/>
      <c r="E374" s="30">
        <f t="shared" si="57"/>
        <v>0</v>
      </c>
    </row>
    <row r="375" spans="1:5" ht="15.95" customHeight="1">
      <c r="A375" s="27" t="s">
        <v>427</v>
      </c>
      <c r="B375" s="54">
        <v>600</v>
      </c>
      <c r="C375" s="389" t="s">
        <v>59</v>
      </c>
      <c r="D375" s="52"/>
      <c r="E375" s="30">
        <f t="shared" si="57"/>
        <v>0</v>
      </c>
    </row>
    <row r="376" spans="1:5" ht="15.95" customHeight="1">
      <c r="A376" s="27" t="s">
        <v>428</v>
      </c>
      <c r="B376" s="54">
        <v>9.5</v>
      </c>
      <c r="C376" s="388" t="s">
        <v>186</v>
      </c>
      <c r="D376" s="52"/>
      <c r="E376" s="30">
        <f t="shared" si="57"/>
        <v>0</v>
      </c>
    </row>
    <row r="377" spans="1:5" ht="15.95" customHeight="1">
      <c r="A377" s="27" t="s">
        <v>429</v>
      </c>
      <c r="B377" s="28">
        <v>2</v>
      </c>
      <c r="C377" s="388" t="s">
        <v>186</v>
      </c>
      <c r="D377" s="52"/>
      <c r="E377" s="30">
        <f t="shared" si="57"/>
        <v>0</v>
      </c>
    </row>
    <row r="378" spans="1:5" ht="15.95" customHeight="1">
      <c r="A378" s="27" t="s">
        <v>430</v>
      </c>
      <c r="B378" s="28">
        <v>2</v>
      </c>
      <c r="C378" s="388" t="s">
        <v>186</v>
      </c>
      <c r="D378" s="52"/>
      <c r="E378" s="30">
        <f t="shared" si="57"/>
        <v>0</v>
      </c>
    </row>
    <row r="379" spans="1:5" ht="15.95" customHeight="1">
      <c r="A379" s="27" t="s">
        <v>431</v>
      </c>
      <c r="B379" s="28">
        <v>3.5</v>
      </c>
      <c r="C379" s="388" t="s">
        <v>186</v>
      </c>
      <c r="D379" s="52"/>
      <c r="E379" s="30">
        <f t="shared" si="57"/>
        <v>0</v>
      </c>
    </row>
    <row r="380" spans="1:5" ht="15.95" customHeight="1">
      <c r="A380" s="55" t="s">
        <v>432</v>
      </c>
      <c r="B380" s="43">
        <v>4</v>
      </c>
      <c r="C380" s="388" t="s">
        <v>186</v>
      </c>
      <c r="D380" s="52"/>
      <c r="E380" s="49">
        <f>B380*D380</f>
        <v>0</v>
      </c>
    </row>
    <row r="381" spans="1:5" ht="17.100000000000001" customHeight="1">
      <c r="A381" s="191" t="s">
        <v>443</v>
      </c>
      <c r="B381" s="169"/>
      <c r="C381" s="168"/>
      <c r="D381" s="170"/>
      <c r="E381" s="171"/>
    </row>
    <row r="382" spans="1:5" ht="15.95" customHeight="1">
      <c r="A382" s="50" t="s">
        <v>444</v>
      </c>
      <c r="B382" s="150">
        <v>6</v>
      </c>
      <c r="C382" s="406" t="s">
        <v>5</v>
      </c>
      <c r="D382" s="52"/>
      <c r="E382" s="26">
        <f>B382*D382</f>
        <v>0</v>
      </c>
    </row>
    <row r="383" spans="1:5" ht="15.95" customHeight="1">
      <c r="A383" s="27" t="s">
        <v>461</v>
      </c>
      <c r="B383" s="58">
        <v>10</v>
      </c>
      <c r="C383" s="389" t="s">
        <v>5</v>
      </c>
      <c r="D383" s="52"/>
      <c r="E383" s="30">
        <f>B383*D383</f>
        <v>0</v>
      </c>
    </row>
    <row r="384" spans="1:5" ht="15.95" customHeight="1">
      <c r="A384" s="27" t="s">
        <v>462</v>
      </c>
      <c r="B384" s="58">
        <v>10</v>
      </c>
      <c r="C384" s="389" t="s">
        <v>5</v>
      </c>
      <c r="D384" s="52"/>
      <c r="E384" s="30">
        <f t="shared" ref="E384:E461" si="58">B384*D384</f>
        <v>0</v>
      </c>
    </row>
    <row r="385" spans="1:5" ht="15.95" customHeight="1">
      <c r="A385" s="27" t="s">
        <v>463</v>
      </c>
      <c r="B385" s="58">
        <v>10</v>
      </c>
      <c r="C385" s="389" t="s">
        <v>5</v>
      </c>
      <c r="D385" s="52"/>
      <c r="E385" s="30">
        <f t="shared" si="58"/>
        <v>0</v>
      </c>
    </row>
    <row r="386" spans="1:5" ht="15.95" customHeight="1">
      <c r="A386" s="361" t="s">
        <v>464</v>
      </c>
      <c r="B386" s="58">
        <v>10</v>
      </c>
      <c r="C386" s="389" t="s">
        <v>5</v>
      </c>
      <c r="D386" s="52"/>
      <c r="E386" s="30">
        <f t="shared" si="58"/>
        <v>0</v>
      </c>
    </row>
    <row r="387" spans="1:5" ht="15.95" customHeight="1">
      <c r="A387" s="27" t="s">
        <v>465</v>
      </c>
      <c r="B387" s="58">
        <v>10</v>
      </c>
      <c r="C387" s="389" t="s">
        <v>5</v>
      </c>
      <c r="D387" s="52"/>
      <c r="E387" s="30">
        <f t="shared" si="58"/>
        <v>0</v>
      </c>
    </row>
    <row r="388" spans="1:5" ht="15.95" customHeight="1">
      <c r="A388" s="27" t="s">
        <v>466</v>
      </c>
      <c r="B388" s="58">
        <v>10</v>
      </c>
      <c r="C388" s="389" t="s">
        <v>5</v>
      </c>
      <c r="D388" s="52"/>
      <c r="E388" s="30">
        <f t="shared" si="58"/>
        <v>0</v>
      </c>
    </row>
    <row r="389" spans="1:5" ht="15.95" customHeight="1">
      <c r="A389" s="27" t="s">
        <v>467</v>
      </c>
      <c r="B389" s="58">
        <v>10</v>
      </c>
      <c r="C389" s="389" t="s">
        <v>5</v>
      </c>
      <c r="D389" s="52"/>
      <c r="E389" s="30">
        <f t="shared" si="58"/>
        <v>0</v>
      </c>
    </row>
    <row r="390" spans="1:5" ht="15.95" customHeight="1">
      <c r="A390" s="27" t="s">
        <v>468</v>
      </c>
      <c r="B390" s="58">
        <v>10</v>
      </c>
      <c r="C390" s="407" t="s">
        <v>5</v>
      </c>
      <c r="D390" s="52"/>
      <c r="E390" s="204">
        <f t="shared" si="58"/>
        <v>0</v>
      </c>
    </row>
    <row r="391" spans="1:5" ht="15.95" customHeight="1">
      <c r="A391" s="27" t="s">
        <v>469</v>
      </c>
      <c r="B391" s="58">
        <v>10</v>
      </c>
      <c r="C391" s="389" t="s">
        <v>5</v>
      </c>
      <c r="D391" s="52"/>
      <c r="E391" s="30">
        <f t="shared" si="58"/>
        <v>0</v>
      </c>
    </row>
    <row r="392" spans="1:5" ht="15.95" customHeight="1">
      <c r="A392" s="27" t="s">
        <v>470</v>
      </c>
      <c r="B392" s="58">
        <v>10</v>
      </c>
      <c r="C392" s="389" t="s">
        <v>5</v>
      </c>
      <c r="D392" s="52"/>
      <c r="E392" s="30">
        <f t="shared" si="58"/>
        <v>0</v>
      </c>
    </row>
    <row r="393" spans="1:5" ht="15.95" customHeight="1">
      <c r="A393" s="27" t="s">
        <v>471</v>
      </c>
      <c r="B393" s="58">
        <v>10</v>
      </c>
      <c r="C393" s="389" t="s">
        <v>5</v>
      </c>
      <c r="D393" s="52"/>
      <c r="E393" s="30">
        <f t="shared" si="58"/>
        <v>0</v>
      </c>
    </row>
    <row r="394" spans="1:5" ht="15.95" customHeight="1">
      <c r="A394" s="27" t="s">
        <v>472</v>
      </c>
      <c r="B394" s="58">
        <v>10</v>
      </c>
      <c r="C394" s="389" t="s">
        <v>5</v>
      </c>
      <c r="D394" s="52"/>
      <c r="E394" s="30">
        <f t="shared" si="58"/>
        <v>0</v>
      </c>
    </row>
    <row r="395" spans="1:5" ht="15.95" customHeight="1">
      <c r="A395" s="27" t="s">
        <v>473</v>
      </c>
      <c r="B395" s="58">
        <v>10</v>
      </c>
      <c r="C395" s="389" t="s">
        <v>5</v>
      </c>
      <c r="D395" s="52"/>
      <c r="E395" s="30">
        <f t="shared" si="58"/>
        <v>0</v>
      </c>
    </row>
    <row r="396" spans="1:5" ht="15.95" customHeight="1">
      <c r="A396" s="27" t="s">
        <v>474</v>
      </c>
      <c r="B396" s="58">
        <v>10</v>
      </c>
      <c r="C396" s="389" t="s">
        <v>5</v>
      </c>
      <c r="D396" s="52"/>
      <c r="E396" s="30">
        <f t="shared" si="58"/>
        <v>0</v>
      </c>
    </row>
    <row r="397" spans="1:5" ht="15.95" customHeight="1">
      <c r="A397" s="27" t="s">
        <v>475</v>
      </c>
      <c r="B397" s="58">
        <v>10</v>
      </c>
      <c r="C397" s="389" t="s">
        <v>5</v>
      </c>
      <c r="D397" s="52"/>
      <c r="E397" s="30">
        <f t="shared" si="58"/>
        <v>0</v>
      </c>
    </row>
    <row r="398" spans="1:5" ht="15.95" customHeight="1">
      <c r="A398" s="27" t="s">
        <v>476</v>
      </c>
      <c r="B398" s="58">
        <v>10</v>
      </c>
      <c r="C398" s="389" t="s">
        <v>5</v>
      </c>
      <c r="D398" s="52"/>
      <c r="E398" s="30">
        <f t="shared" si="58"/>
        <v>0</v>
      </c>
    </row>
    <row r="399" spans="1:5" ht="15.95" customHeight="1">
      <c r="A399" s="27" t="s">
        <v>477</v>
      </c>
      <c r="B399" s="58">
        <v>10</v>
      </c>
      <c r="C399" s="389" t="s">
        <v>5</v>
      </c>
      <c r="D399" s="52"/>
      <c r="E399" s="30">
        <f t="shared" si="58"/>
        <v>0</v>
      </c>
    </row>
    <row r="400" spans="1:5" ht="15.95" customHeight="1">
      <c r="A400" s="27" t="s">
        <v>478</v>
      </c>
      <c r="B400" s="58">
        <v>10</v>
      </c>
      <c r="C400" s="389" t="s">
        <v>5</v>
      </c>
      <c r="D400" s="52"/>
      <c r="E400" s="30">
        <f t="shared" si="58"/>
        <v>0</v>
      </c>
    </row>
    <row r="401" spans="1:5" ht="15.95" customHeight="1">
      <c r="A401" s="27" t="s">
        <v>479</v>
      </c>
      <c r="B401" s="58">
        <v>10</v>
      </c>
      <c r="C401" s="389" t="s">
        <v>5</v>
      </c>
      <c r="D401" s="52"/>
      <c r="E401" s="30">
        <f t="shared" si="58"/>
        <v>0</v>
      </c>
    </row>
    <row r="402" spans="1:5" ht="15.95" customHeight="1">
      <c r="A402" s="27" t="s">
        <v>480</v>
      </c>
      <c r="B402" s="58">
        <v>10</v>
      </c>
      <c r="C402" s="389" t="s">
        <v>5</v>
      </c>
      <c r="D402" s="52"/>
      <c r="E402" s="30">
        <f t="shared" si="58"/>
        <v>0</v>
      </c>
    </row>
    <row r="403" spans="1:5" ht="15.95" customHeight="1">
      <c r="A403" s="27" t="s">
        <v>481</v>
      </c>
      <c r="B403" s="58">
        <v>10</v>
      </c>
      <c r="C403" s="389" t="s">
        <v>5</v>
      </c>
      <c r="D403" s="52"/>
      <c r="E403" s="30">
        <f t="shared" si="58"/>
        <v>0</v>
      </c>
    </row>
    <row r="404" spans="1:5" ht="15.95" customHeight="1">
      <c r="A404" s="27" t="s">
        <v>482</v>
      </c>
      <c r="B404" s="58">
        <v>10</v>
      </c>
      <c r="C404" s="389" t="s">
        <v>5</v>
      </c>
      <c r="D404" s="52"/>
      <c r="E404" s="30">
        <f t="shared" si="58"/>
        <v>0</v>
      </c>
    </row>
    <row r="405" spans="1:5" ht="15.95" customHeight="1">
      <c r="A405" s="27" t="s">
        <v>483</v>
      </c>
      <c r="B405" s="58">
        <v>10</v>
      </c>
      <c r="C405" s="389" t="s">
        <v>5</v>
      </c>
      <c r="D405" s="52"/>
      <c r="E405" s="30">
        <f t="shared" si="58"/>
        <v>0</v>
      </c>
    </row>
    <row r="406" spans="1:5" ht="15.95" customHeight="1">
      <c r="A406" s="27" t="s">
        <v>484</v>
      </c>
      <c r="B406" s="58">
        <v>10</v>
      </c>
      <c r="C406" s="407" t="s">
        <v>5</v>
      </c>
      <c r="D406" s="52"/>
      <c r="E406" s="204">
        <f t="shared" si="58"/>
        <v>0</v>
      </c>
    </row>
    <row r="407" spans="1:5" ht="15.95" customHeight="1">
      <c r="A407" s="27" t="s">
        <v>485</v>
      </c>
      <c r="B407" s="58">
        <v>10</v>
      </c>
      <c r="C407" s="389" t="s">
        <v>5</v>
      </c>
      <c r="D407" s="52"/>
      <c r="E407" s="30">
        <f t="shared" si="58"/>
        <v>0</v>
      </c>
    </row>
    <row r="408" spans="1:5" ht="15.95" customHeight="1">
      <c r="A408" s="27" t="s">
        <v>486</v>
      </c>
      <c r="B408" s="58">
        <v>10</v>
      </c>
      <c r="C408" s="389" t="s">
        <v>5</v>
      </c>
      <c r="D408" s="52"/>
      <c r="E408" s="30">
        <f t="shared" si="58"/>
        <v>0</v>
      </c>
    </row>
    <row r="409" spans="1:5" ht="15.95" customHeight="1">
      <c r="A409" s="27" t="s">
        <v>487</v>
      </c>
      <c r="B409" s="58">
        <v>10</v>
      </c>
      <c r="C409" s="389" t="s">
        <v>5</v>
      </c>
      <c r="D409" s="52"/>
      <c r="E409" s="30">
        <f t="shared" si="58"/>
        <v>0</v>
      </c>
    </row>
    <row r="410" spans="1:5" ht="15.95" customHeight="1">
      <c r="A410" s="27" t="s">
        <v>488</v>
      </c>
      <c r="B410" s="58">
        <v>10</v>
      </c>
      <c r="C410" s="389" t="s">
        <v>5</v>
      </c>
      <c r="D410" s="52"/>
      <c r="E410" s="30">
        <f t="shared" si="58"/>
        <v>0</v>
      </c>
    </row>
    <row r="411" spans="1:5" ht="15.95" customHeight="1">
      <c r="A411" s="27" t="s">
        <v>489</v>
      </c>
      <c r="B411" s="58">
        <v>10</v>
      </c>
      <c r="C411" s="389" t="s">
        <v>5</v>
      </c>
      <c r="D411" s="52"/>
      <c r="E411" s="30">
        <f t="shared" si="58"/>
        <v>0</v>
      </c>
    </row>
    <row r="412" spans="1:5" ht="15.95" customHeight="1">
      <c r="A412" s="27" t="s">
        <v>490</v>
      </c>
      <c r="B412" s="58">
        <v>10</v>
      </c>
      <c r="C412" s="389" t="s">
        <v>5</v>
      </c>
      <c r="D412" s="52"/>
      <c r="E412" s="30">
        <f t="shared" si="58"/>
        <v>0</v>
      </c>
    </row>
    <row r="413" spans="1:5" ht="15.95" customHeight="1">
      <c r="A413" s="27" t="s">
        <v>491</v>
      </c>
      <c r="B413" s="58">
        <v>10</v>
      </c>
      <c r="C413" s="389" t="s">
        <v>5</v>
      </c>
      <c r="D413" s="52"/>
      <c r="E413" s="30">
        <f t="shared" si="58"/>
        <v>0</v>
      </c>
    </row>
    <row r="414" spans="1:5" ht="15.95" customHeight="1">
      <c r="A414" s="27" t="s">
        <v>492</v>
      </c>
      <c r="B414" s="58">
        <v>10</v>
      </c>
      <c r="C414" s="389" t="s">
        <v>5</v>
      </c>
      <c r="D414" s="52"/>
      <c r="E414" s="30">
        <f t="shared" si="58"/>
        <v>0</v>
      </c>
    </row>
    <row r="415" spans="1:5" ht="15.95" customHeight="1">
      <c r="A415" s="27" t="s">
        <v>493</v>
      </c>
      <c r="B415" s="58">
        <v>10</v>
      </c>
      <c r="C415" s="389" t="s">
        <v>5</v>
      </c>
      <c r="D415" s="52"/>
      <c r="E415" s="30">
        <f t="shared" si="58"/>
        <v>0</v>
      </c>
    </row>
    <row r="416" spans="1:5" ht="15.95" customHeight="1">
      <c r="A416" s="27" t="s">
        <v>494</v>
      </c>
      <c r="B416" s="58">
        <v>10</v>
      </c>
      <c r="C416" s="389" t="s">
        <v>5</v>
      </c>
      <c r="D416" s="52"/>
      <c r="E416" s="30">
        <f t="shared" si="58"/>
        <v>0</v>
      </c>
    </row>
    <row r="417" spans="1:5" ht="15.95" customHeight="1">
      <c r="A417" s="27" t="s">
        <v>495</v>
      </c>
      <c r="B417" s="58">
        <v>10</v>
      </c>
      <c r="C417" s="389" t="s">
        <v>5</v>
      </c>
      <c r="D417" s="52"/>
      <c r="E417" s="30">
        <f t="shared" si="58"/>
        <v>0</v>
      </c>
    </row>
    <row r="418" spans="1:5" ht="15.95" customHeight="1">
      <c r="A418" s="27" t="s">
        <v>496</v>
      </c>
      <c r="B418" s="58">
        <v>10</v>
      </c>
      <c r="C418" s="389" t="s">
        <v>5</v>
      </c>
      <c r="D418" s="52"/>
      <c r="E418" s="30">
        <f t="shared" si="58"/>
        <v>0</v>
      </c>
    </row>
    <row r="419" spans="1:5" ht="15.95" customHeight="1">
      <c r="A419" s="27" t="s">
        <v>497</v>
      </c>
      <c r="B419" s="58">
        <v>10</v>
      </c>
      <c r="C419" s="389" t="s">
        <v>5</v>
      </c>
      <c r="D419" s="52"/>
      <c r="E419" s="30">
        <f t="shared" si="58"/>
        <v>0</v>
      </c>
    </row>
    <row r="420" spans="1:5" ht="15.95" customHeight="1">
      <c r="A420" s="27" t="s">
        <v>498</v>
      </c>
      <c r="B420" s="58">
        <v>10</v>
      </c>
      <c r="C420" s="389" t="s">
        <v>5</v>
      </c>
      <c r="D420" s="52"/>
      <c r="E420" s="30">
        <f t="shared" si="58"/>
        <v>0</v>
      </c>
    </row>
    <row r="421" spans="1:5" ht="15.95" customHeight="1">
      <c r="A421" s="27" t="s">
        <v>499</v>
      </c>
      <c r="B421" s="58">
        <v>10</v>
      </c>
      <c r="C421" s="389" t="s">
        <v>5</v>
      </c>
      <c r="D421" s="52"/>
      <c r="E421" s="30">
        <f t="shared" si="58"/>
        <v>0</v>
      </c>
    </row>
    <row r="422" spans="1:5" ht="15.95" customHeight="1">
      <c r="A422" s="27" t="s">
        <v>500</v>
      </c>
      <c r="B422" s="58">
        <v>10</v>
      </c>
      <c r="C422" s="389" t="s">
        <v>5</v>
      </c>
      <c r="D422" s="52"/>
      <c r="E422" s="30">
        <f t="shared" si="58"/>
        <v>0</v>
      </c>
    </row>
    <row r="423" spans="1:5" ht="15.95" customHeight="1">
      <c r="A423" s="27" t="s">
        <v>501</v>
      </c>
      <c r="B423" s="58">
        <v>18</v>
      </c>
      <c r="C423" s="389" t="s">
        <v>5</v>
      </c>
      <c r="D423" s="52"/>
      <c r="E423" s="30">
        <f t="shared" si="58"/>
        <v>0</v>
      </c>
    </row>
    <row r="424" spans="1:5" ht="15.95" customHeight="1">
      <c r="A424" s="27" t="s">
        <v>502</v>
      </c>
      <c r="B424" s="58">
        <v>18</v>
      </c>
      <c r="C424" s="389" t="s">
        <v>5</v>
      </c>
      <c r="D424" s="52"/>
      <c r="E424" s="30">
        <f t="shared" si="58"/>
        <v>0</v>
      </c>
    </row>
    <row r="425" spans="1:5" ht="15.95" customHeight="1">
      <c r="A425" s="27" t="s">
        <v>503</v>
      </c>
      <c r="B425" s="58">
        <v>18</v>
      </c>
      <c r="C425" s="389" t="s">
        <v>5</v>
      </c>
      <c r="D425" s="52"/>
      <c r="E425" s="30">
        <f t="shared" si="58"/>
        <v>0</v>
      </c>
    </row>
    <row r="426" spans="1:5" ht="15.95" customHeight="1">
      <c r="A426" s="27" t="s">
        <v>504</v>
      </c>
      <c r="B426" s="58">
        <v>18</v>
      </c>
      <c r="C426" s="389" t="s">
        <v>5</v>
      </c>
      <c r="D426" s="52"/>
      <c r="E426" s="30">
        <f t="shared" si="58"/>
        <v>0</v>
      </c>
    </row>
    <row r="427" spans="1:5" ht="15.95" customHeight="1">
      <c r="A427" s="27" t="s">
        <v>505</v>
      </c>
      <c r="B427" s="58">
        <v>18</v>
      </c>
      <c r="C427" s="389" t="s">
        <v>5</v>
      </c>
      <c r="D427" s="52"/>
      <c r="E427" s="30">
        <f t="shared" si="58"/>
        <v>0</v>
      </c>
    </row>
    <row r="428" spans="1:5" ht="15.95" customHeight="1">
      <c r="A428" s="27" t="s">
        <v>506</v>
      </c>
      <c r="B428" s="58">
        <v>18</v>
      </c>
      <c r="C428" s="389" t="s">
        <v>5</v>
      </c>
      <c r="D428" s="52"/>
      <c r="E428" s="30">
        <f t="shared" si="58"/>
        <v>0</v>
      </c>
    </row>
    <row r="429" spans="1:5" ht="15.95" customHeight="1">
      <c r="A429" s="27" t="s">
        <v>507</v>
      </c>
      <c r="B429" s="58">
        <v>18</v>
      </c>
      <c r="C429" s="389" t="s">
        <v>5</v>
      </c>
      <c r="D429" s="52"/>
      <c r="E429" s="30">
        <f t="shared" si="58"/>
        <v>0</v>
      </c>
    </row>
    <row r="430" spans="1:5" ht="15.95" customHeight="1">
      <c r="A430" s="27" t="s">
        <v>508</v>
      </c>
      <c r="B430" s="58">
        <v>18</v>
      </c>
      <c r="C430" s="389" t="s">
        <v>5</v>
      </c>
      <c r="D430" s="52"/>
      <c r="E430" s="30">
        <f t="shared" si="58"/>
        <v>0</v>
      </c>
    </row>
    <row r="431" spans="1:5" ht="15.95" customHeight="1">
      <c r="A431" s="27" t="s">
        <v>509</v>
      </c>
      <c r="B431" s="58">
        <v>18</v>
      </c>
      <c r="C431" s="389" t="s">
        <v>5</v>
      </c>
      <c r="D431" s="52"/>
      <c r="E431" s="30">
        <f t="shared" si="58"/>
        <v>0</v>
      </c>
    </row>
    <row r="432" spans="1:5" ht="15.95" customHeight="1">
      <c r="A432" s="27" t="s">
        <v>510</v>
      </c>
      <c r="B432" s="58">
        <v>18</v>
      </c>
      <c r="C432" s="389" t="s">
        <v>5</v>
      </c>
      <c r="D432" s="52"/>
      <c r="E432" s="30">
        <f t="shared" si="58"/>
        <v>0</v>
      </c>
    </row>
    <row r="433" spans="1:9" ht="15.95" customHeight="1">
      <c r="A433" s="27" t="s">
        <v>511</v>
      </c>
      <c r="B433" s="58">
        <v>18</v>
      </c>
      <c r="C433" s="389" t="s">
        <v>5</v>
      </c>
      <c r="D433" s="52"/>
      <c r="E433" s="30">
        <f t="shared" si="58"/>
        <v>0</v>
      </c>
    </row>
    <row r="434" spans="1:9" ht="15.95" customHeight="1">
      <c r="A434" s="27" t="s">
        <v>512</v>
      </c>
      <c r="B434" s="58">
        <v>18</v>
      </c>
      <c r="C434" s="389" t="s">
        <v>5</v>
      </c>
      <c r="D434" s="52"/>
      <c r="E434" s="30">
        <f t="shared" si="58"/>
        <v>0</v>
      </c>
    </row>
    <row r="435" spans="1:9" ht="15.95" customHeight="1">
      <c r="A435" s="27" t="s">
        <v>513</v>
      </c>
      <c r="B435" s="58">
        <v>18</v>
      </c>
      <c r="C435" s="389" t="s">
        <v>5</v>
      </c>
      <c r="D435" s="52"/>
      <c r="E435" s="30">
        <f t="shared" si="58"/>
        <v>0</v>
      </c>
    </row>
    <row r="436" spans="1:9" ht="15.95" customHeight="1">
      <c r="A436" s="27" t="s">
        <v>514</v>
      </c>
      <c r="B436" s="58">
        <v>18</v>
      </c>
      <c r="C436" s="389" t="s">
        <v>5</v>
      </c>
      <c r="D436" s="52"/>
      <c r="E436" s="30">
        <f t="shared" si="58"/>
        <v>0</v>
      </c>
      <c r="I436" s="16"/>
    </row>
    <row r="437" spans="1:9" ht="15.95" customHeight="1">
      <c r="A437" s="27" t="s">
        <v>515</v>
      </c>
      <c r="B437" s="58">
        <v>18</v>
      </c>
      <c r="C437" s="389" t="s">
        <v>5</v>
      </c>
      <c r="D437" s="52"/>
      <c r="E437" s="30">
        <f t="shared" si="58"/>
        <v>0</v>
      </c>
      <c r="I437" s="16"/>
    </row>
    <row r="438" spans="1:9" ht="15.95" customHeight="1">
      <c r="A438" s="27" t="s">
        <v>516</v>
      </c>
      <c r="B438" s="58">
        <v>18</v>
      </c>
      <c r="C438" s="389" t="s">
        <v>5</v>
      </c>
      <c r="D438" s="52"/>
      <c r="E438" s="30">
        <f t="shared" si="58"/>
        <v>0</v>
      </c>
    </row>
    <row r="439" spans="1:9" ht="15.95" customHeight="1">
      <c r="A439" s="27" t="s">
        <v>517</v>
      </c>
      <c r="B439" s="58">
        <v>18</v>
      </c>
      <c r="C439" s="389" t="s">
        <v>5</v>
      </c>
      <c r="D439" s="52"/>
      <c r="E439" s="30">
        <f t="shared" si="58"/>
        <v>0</v>
      </c>
    </row>
    <row r="440" spans="1:9" ht="15.95" customHeight="1">
      <c r="A440" s="27" t="s">
        <v>518</v>
      </c>
      <c r="B440" s="58">
        <v>18</v>
      </c>
      <c r="C440" s="389" t="s">
        <v>5</v>
      </c>
      <c r="D440" s="52"/>
      <c r="E440" s="30">
        <f t="shared" si="58"/>
        <v>0</v>
      </c>
    </row>
    <row r="441" spans="1:9" ht="15.95" customHeight="1">
      <c r="A441" s="27" t="s">
        <v>519</v>
      </c>
      <c r="B441" s="58">
        <v>18</v>
      </c>
      <c r="C441" s="389" t="s">
        <v>5</v>
      </c>
      <c r="D441" s="52"/>
      <c r="E441" s="30">
        <f t="shared" si="58"/>
        <v>0</v>
      </c>
    </row>
    <row r="442" spans="1:9" ht="15.95" customHeight="1">
      <c r="A442" s="27" t="s">
        <v>520</v>
      </c>
      <c r="B442" s="58">
        <v>18</v>
      </c>
      <c r="C442" s="389" t="s">
        <v>5</v>
      </c>
      <c r="D442" s="52"/>
      <c r="E442" s="30">
        <f t="shared" si="58"/>
        <v>0</v>
      </c>
    </row>
    <row r="443" spans="1:9" ht="15.95" customHeight="1">
      <c r="A443" s="27" t="s">
        <v>521</v>
      </c>
      <c r="B443" s="58">
        <v>18</v>
      </c>
      <c r="C443" s="389" t="s">
        <v>5</v>
      </c>
      <c r="D443" s="52"/>
      <c r="E443" s="30">
        <f t="shared" si="58"/>
        <v>0</v>
      </c>
    </row>
    <row r="444" spans="1:9" ht="15.95" customHeight="1">
      <c r="A444" s="27" t="s">
        <v>522</v>
      </c>
      <c r="B444" s="58">
        <v>18</v>
      </c>
      <c r="C444" s="389" t="s">
        <v>5</v>
      </c>
      <c r="D444" s="52"/>
      <c r="E444" s="30">
        <f t="shared" si="58"/>
        <v>0</v>
      </c>
    </row>
    <row r="445" spans="1:9" ht="15.95" customHeight="1">
      <c r="A445" s="27" t="s">
        <v>523</v>
      </c>
      <c r="B445" s="58">
        <v>18</v>
      </c>
      <c r="C445" s="389" t="s">
        <v>5</v>
      </c>
      <c r="D445" s="52"/>
      <c r="E445" s="30">
        <f t="shared" si="58"/>
        <v>0</v>
      </c>
    </row>
    <row r="446" spans="1:9" ht="15.95" customHeight="1">
      <c r="A446" s="27" t="s">
        <v>524</v>
      </c>
      <c r="B446" s="58">
        <v>18</v>
      </c>
      <c r="C446" s="389" t="s">
        <v>5</v>
      </c>
      <c r="D446" s="52"/>
      <c r="E446" s="30">
        <f t="shared" si="58"/>
        <v>0</v>
      </c>
    </row>
    <row r="447" spans="1:9" ht="15.95" customHeight="1">
      <c r="A447" s="27" t="s">
        <v>525</v>
      </c>
      <c r="B447" s="58">
        <v>18</v>
      </c>
      <c r="C447" s="389" t="s">
        <v>5</v>
      </c>
      <c r="D447" s="52"/>
      <c r="E447" s="30">
        <f t="shared" si="58"/>
        <v>0</v>
      </c>
    </row>
    <row r="448" spans="1:9" ht="15.95" customHeight="1">
      <c r="A448" s="27" t="s">
        <v>526</v>
      </c>
      <c r="B448" s="58">
        <v>18</v>
      </c>
      <c r="C448" s="389" t="s">
        <v>5</v>
      </c>
      <c r="D448" s="52"/>
      <c r="E448" s="30">
        <f t="shared" ref="E448" si="59">B448*D448</f>
        <v>0</v>
      </c>
    </row>
    <row r="449" spans="1:5" ht="15.95" customHeight="1">
      <c r="A449" s="27" t="s">
        <v>527</v>
      </c>
      <c r="B449" s="58">
        <v>18</v>
      </c>
      <c r="C449" s="389" t="s">
        <v>5</v>
      </c>
      <c r="D449" s="52"/>
      <c r="E449" s="30">
        <f t="shared" si="58"/>
        <v>0</v>
      </c>
    </row>
    <row r="450" spans="1:5" ht="15.95" customHeight="1">
      <c r="A450" s="27" t="s">
        <v>528</v>
      </c>
      <c r="B450" s="58">
        <v>18</v>
      </c>
      <c r="C450" s="389" t="s">
        <v>5</v>
      </c>
      <c r="D450" s="52"/>
      <c r="E450" s="30">
        <f t="shared" si="58"/>
        <v>0</v>
      </c>
    </row>
    <row r="451" spans="1:5" ht="15.95" customHeight="1">
      <c r="A451" s="27" t="s">
        <v>529</v>
      </c>
      <c r="B451" s="58">
        <v>18</v>
      </c>
      <c r="C451" s="389" t="s">
        <v>5</v>
      </c>
      <c r="D451" s="52"/>
      <c r="E451" s="30">
        <f t="shared" si="58"/>
        <v>0</v>
      </c>
    </row>
    <row r="452" spans="1:5" ht="15.95" customHeight="1">
      <c r="A452" s="27" t="s">
        <v>530</v>
      </c>
      <c r="B452" s="58">
        <v>18</v>
      </c>
      <c r="C452" s="389" t="s">
        <v>5</v>
      </c>
      <c r="D452" s="52"/>
      <c r="E452" s="30">
        <f t="shared" si="58"/>
        <v>0</v>
      </c>
    </row>
    <row r="453" spans="1:5" ht="15.95" customHeight="1">
      <c r="A453" s="27" t="s">
        <v>531</v>
      </c>
      <c r="B453" s="58">
        <v>18</v>
      </c>
      <c r="C453" s="389" t="s">
        <v>5</v>
      </c>
      <c r="D453" s="52"/>
      <c r="E453" s="30">
        <f t="shared" si="58"/>
        <v>0</v>
      </c>
    </row>
    <row r="454" spans="1:5" ht="15.95" customHeight="1">
      <c r="A454" s="46" t="s">
        <v>532</v>
      </c>
      <c r="B454" s="28">
        <v>18</v>
      </c>
      <c r="C454" s="389" t="s">
        <v>5</v>
      </c>
      <c r="D454" s="52"/>
      <c r="E454" s="204">
        <f t="shared" si="58"/>
        <v>0</v>
      </c>
    </row>
    <row r="455" spans="1:5" ht="15.95" customHeight="1">
      <c r="A455" s="27" t="s">
        <v>533</v>
      </c>
      <c r="B455" s="58">
        <v>18</v>
      </c>
      <c r="C455" s="407" t="s">
        <v>5</v>
      </c>
      <c r="D455" s="52"/>
      <c r="E455" s="204">
        <f t="shared" si="58"/>
        <v>0</v>
      </c>
    </row>
    <row r="456" spans="1:5" ht="15.95" customHeight="1">
      <c r="A456" s="27" t="s">
        <v>535</v>
      </c>
      <c r="B456" s="58">
        <v>18</v>
      </c>
      <c r="C456" s="389" t="s">
        <v>5</v>
      </c>
      <c r="D456" s="52"/>
      <c r="E456" s="30">
        <f t="shared" si="58"/>
        <v>0</v>
      </c>
    </row>
    <row r="457" spans="1:5" ht="15.95" customHeight="1">
      <c r="A457" s="27" t="s">
        <v>534</v>
      </c>
      <c r="B457" s="58">
        <v>18</v>
      </c>
      <c r="C457" s="389" t="s">
        <v>5</v>
      </c>
      <c r="D457" s="52"/>
      <c r="E457" s="30">
        <f t="shared" si="58"/>
        <v>0</v>
      </c>
    </row>
    <row r="458" spans="1:5" ht="15.95" customHeight="1">
      <c r="A458" s="27" t="s">
        <v>536</v>
      </c>
      <c r="B458" s="58">
        <v>18</v>
      </c>
      <c r="C458" s="389" t="s">
        <v>5</v>
      </c>
      <c r="D458" s="52"/>
      <c r="E458" s="30">
        <f t="shared" si="58"/>
        <v>0</v>
      </c>
    </row>
    <row r="459" spans="1:5" ht="15.95" customHeight="1">
      <c r="A459" s="27" t="s">
        <v>537</v>
      </c>
      <c r="B459" s="58">
        <v>18</v>
      </c>
      <c r="C459" s="389" t="s">
        <v>5</v>
      </c>
      <c r="D459" s="52"/>
      <c r="E459" s="30">
        <f t="shared" si="58"/>
        <v>0</v>
      </c>
    </row>
    <row r="460" spans="1:5" ht="15.95" customHeight="1">
      <c r="A460" s="27" t="s">
        <v>538</v>
      </c>
      <c r="B460" s="58">
        <v>18</v>
      </c>
      <c r="C460" s="389" t="s">
        <v>5</v>
      </c>
      <c r="D460" s="52"/>
      <c r="E460" s="30">
        <f t="shared" si="58"/>
        <v>0</v>
      </c>
    </row>
    <row r="461" spans="1:5" ht="15.95" customHeight="1">
      <c r="A461" s="27" t="s">
        <v>539</v>
      </c>
      <c r="B461" s="58">
        <v>18</v>
      </c>
      <c r="C461" s="389" t="s">
        <v>5</v>
      </c>
      <c r="D461" s="52"/>
      <c r="E461" s="30">
        <f t="shared" si="58"/>
        <v>0</v>
      </c>
    </row>
    <row r="462" spans="1:5" ht="15.95" customHeight="1">
      <c r="A462" s="46" t="s">
        <v>540</v>
      </c>
      <c r="B462" s="58">
        <v>18</v>
      </c>
      <c r="C462" s="389" t="s">
        <v>5</v>
      </c>
      <c r="D462" s="52"/>
      <c r="E462" s="204">
        <f t="shared" ref="E462:E512" si="60">B462*D462</f>
        <v>0</v>
      </c>
    </row>
    <row r="463" spans="1:5" ht="15.95" customHeight="1">
      <c r="A463" s="27" t="s">
        <v>541</v>
      </c>
      <c r="B463" s="58">
        <v>18</v>
      </c>
      <c r="C463" s="389" t="s">
        <v>5</v>
      </c>
      <c r="D463" s="52"/>
      <c r="E463" s="30">
        <f t="shared" si="60"/>
        <v>0</v>
      </c>
    </row>
    <row r="464" spans="1:5" ht="15.95" customHeight="1">
      <c r="A464" s="27" t="s">
        <v>542</v>
      </c>
      <c r="B464" s="58">
        <v>18</v>
      </c>
      <c r="C464" s="389" t="s">
        <v>5</v>
      </c>
      <c r="D464" s="52"/>
      <c r="E464" s="30">
        <f t="shared" si="60"/>
        <v>0</v>
      </c>
    </row>
    <row r="465" spans="1:5" ht="15.95" customHeight="1">
      <c r="A465" s="27" t="s">
        <v>543</v>
      </c>
      <c r="B465" s="58">
        <v>18</v>
      </c>
      <c r="C465" s="389" t="s">
        <v>5</v>
      </c>
      <c r="D465" s="52"/>
      <c r="E465" s="30">
        <f t="shared" si="60"/>
        <v>0</v>
      </c>
    </row>
    <row r="466" spans="1:5" ht="15.95" customHeight="1">
      <c r="A466" s="27" t="s">
        <v>2312</v>
      </c>
      <c r="B466" s="58">
        <v>18</v>
      </c>
      <c r="C466" s="389" t="s">
        <v>5</v>
      </c>
      <c r="D466" s="52"/>
      <c r="E466" s="30">
        <f t="shared" ref="E466:E469" si="61">B466*D466</f>
        <v>0</v>
      </c>
    </row>
    <row r="467" spans="1:5" ht="15.95" customHeight="1">
      <c r="A467" s="27" t="s">
        <v>2313</v>
      </c>
      <c r="B467" s="58">
        <v>18</v>
      </c>
      <c r="C467" s="389" t="s">
        <v>5</v>
      </c>
      <c r="D467" s="52"/>
      <c r="E467" s="30">
        <f t="shared" si="61"/>
        <v>0</v>
      </c>
    </row>
    <row r="468" spans="1:5" ht="15.95" customHeight="1">
      <c r="A468" s="27" t="s">
        <v>2314</v>
      </c>
      <c r="B468" s="58">
        <v>18</v>
      </c>
      <c r="C468" s="389" t="s">
        <v>5</v>
      </c>
      <c r="D468" s="52"/>
      <c r="E468" s="30">
        <f t="shared" si="61"/>
        <v>0</v>
      </c>
    </row>
    <row r="469" spans="1:5" ht="15.95" customHeight="1">
      <c r="A469" s="27" t="s">
        <v>2315</v>
      </c>
      <c r="B469" s="58">
        <v>18</v>
      </c>
      <c r="C469" s="389" t="s">
        <v>5</v>
      </c>
      <c r="D469" s="52"/>
      <c r="E469" s="30">
        <f t="shared" si="61"/>
        <v>0</v>
      </c>
    </row>
    <row r="470" spans="1:5" ht="15.95" customHeight="1">
      <c r="A470" s="27" t="s">
        <v>544</v>
      </c>
      <c r="B470" s="58">
        <v>18</v>
      </c>
      <c r="C470" s="389" t="s">
        <v>5</v>
      </c>
      <c r="D470" s="52"/>
      <c r="E470" s="30">
        <f t="shared" si="60"/>
        <v>0</v>
      </c>
    </row>
    <row r="471" spans="1:5" ht="15.95" customHeight="1">
      <c r="A471" s="27" t="s">
        <v>545</v>
      </c>
      <c r="B471" s="58">
        <v>18</v>
      </c>
      <c r="C471" s="389" t="s">
        <v>5</v>
      </c>
      <c r="D471" s="52"/>
      <c r="E471" s="30">
        <f t="shared" si="60"/>
        <v>0</v>
      </c>
    </row>
    <row r="472" spans="1:5" ht="15.95" customHeight="1">
      <c r="A472" s="27" t="s">
        <v>546</v>
      </c>
      <c r="B472" s="58">
        <v>18</v>
      </c>
      <c r="C472" s="389" t="s">
        <v>5</v>
      </c>
      <c r="D472" s="52"/>
      <c r="E472" s="30">
        <f t="shared" si="60"/>
        <v>0</v>
      </c>
    </row>
    <row r="473" spans="1:5" ht="15.95" customHeight="1">
      <c r="A473" s="27" t="s">
        <v>547</v>
      </c>
      <c r="B473" s="58">
        <v>18</v>
      </c>
      <c r="C473" s="389" t="s">
        <v>5</v>
      </c>
      <c r="D473" s="52"/>
      <c r="E473" s="30">
        <f t="shared" si="60"/>
        <v>0</v>
      </c>
    </row>
    <row r="474" spans="1:5" ht="15.95" customHeight="1">
      <c r="A474" s="27" t="s">
        <v>548</v>
      </c>
      <c r="B474" s="58">
        <v>18</v>
      </c>
      <c r="C474" s="389" t="s">
        <v>5</v>
      </c>
      <c r="D474" s="52"/>
      <c r="E474" s="30">
        <f t="shared" si="60"/>
        <v>0</v>
      </c>
    </row>
    <row r="475" spans="1:5" ht="15.95" customHeight="1">
      <c r="A475" s="27" t="s">
        <v>549</v>
      </c>
      <c r="B475" s="58">
        <v>18</v>
      </c>
      <c r="C475" s="389" t="s">
        <v>5</v>
      </c>
      <c r="D475" s="52"/>
      <c r="E475" s="30">
        <f t="shared" si="60"/>
        <v>0</v>
      </c>
    </row>
    <row r="476" spans="1:5" ht="15.95" customHeight="1">
      <c r="A476" s="27" t="s">
        <v>550</v>
      </c>
      <c r="B476" s="58">
        <v>18</v>
      </c>
      <c r="C476" s="389" t="s">
        <v>5</v>
      </c>
      <c r="D476" s="52"/>
      <c r="E476" s="30">
        <f t="shared" si="60"/>
        <v>0</v>
      </c>
    </row>
    <row r="477" spans="1:5" ht="15.95" customHeight="1">
      <c r="A477" s="27" t="s">
        <v>551</v>
      </c>
      <c r="B477" s="58">
        <v>18</v>
      </c>
      <c r="C477" s="389" t="s">
        <v>5</v>
      </c>
      <c r="D477" s="52"/>
      <c r="E477" s="30">
        <f t="shared" si="60"/>
        <v>0</v>
      </c>
    </row>
    <row r="478" spans="1:5" ht="15.95" customHeight="1">
      <c r="A478" s="27" t="s">
        <v>552</v>
      </c>
      <c r="B478" s="58">
        <v>18</v>
      </c>
      <c r="C478" s="389" t="s">
        <v>5</v>
      </c>
      <c r="D478" s="52"/>
      <c r="E478" s="30">
        <f t="shared" si="60"/>
        <v>0</v>
      </c>
    </row>
    <row r="479" spans="1:5" ht="15.95" customHeight="1">
      <c r="A479" s="27" t="s">
        <v>553</v>
      </c>
      <c r="B479" s="58">
        <v>18</v>
      </c>
      <c r="C479" s="389" t="s">
        <v>5</v>
      </c>
      <c r="D479" s="52"/>
      <c r="E479" s="30">
        <f t="shared" si="60"/>
        <v>0</v>
      </c>
    </row>
    <row r="480" spans="1:5" ht="15.95" customHeight="1">
      <c r="A480" s="27" t="s">
        <v>554</v>
      </c>
      <c r="B480" s="58">
        <v>18</v>
      </c>
      <c r="C480" s="389" t="s">
        <v>5</v>
      </c>
      <c r="D480" s="52"/>
      <c r="E480" s="30">
        <f t="shared" si="60"/>
        <v>0</v>
      </c>
    </row>
    <row r="481" spans="1:5" ht="15.95" customHeight="1">
      <c r="A481" s="27" t="s">
        <v>555</v>
      </c>
      <c r="B481" s="58">
        <v>18</v>
      </c>
      <c r="C481" s="389" t="s">
        <v>16</v>
      </c>
      <c r="D481" s="52"/>
      <c r="E481" s="30">
        <f t="shared" si="60"/>
        <v>0</v>
      </c>
    </row>
    <row r="482" spans="1:5" ht="15.95" customHeight="1">
      <c r="A482" s="27" t="s">
        <v>2316</v>
      </c>
      <c r="B482" s="58">
        <v>18</v>
      </c>
      <c r="C482" s="389" t="s">
        <v>16</v>
      </c>
      <c r="D482" s="52"/>
      <c r="E482" s="30">
        <f t="shared" si="60"/>
        <v>0</v>
      </c>
    </row>
    <row r="483" spans="1:5" ht="15.95" customHeight="1">
      <c r="A483" s="27" t="s">
        <v>556</v>
      </c>
      <c r="B483" s="58">
        <v>18</v>
      </c>
      <c r="C483" s="389" t="s">
        <v>16</v>
      </c>
      <c r="D483" s="52"/>
      <c r="E483" s="30">
        <f t="shared" si="60"/>
        <v>0</v>
      </c>
    </row>
    <row r="484" spans="1:5" ht="15.95" customHeight="1">
      <c r="A484" s="27" t="s">
        <v>557</v>
      </c>
      <c r="B484" s="58">
        <v>18</v>
      </c>
      <c r="C484" s="389" t="s">
        <v>16</v>
      </c>
      <c r="D484" s="52"/>
      <c r="E484" s="30">
        <f t="shared" si="60"/>
        <v>0</v>
      </c>
    </row>
    <row r="485" spans="1:5" ht="15.95" customHeight="1">
      <c r="A485" s="27" t="s">
        <v>558</v>
      </c>
      <c r="B485" s="58">
        <v>40</v>
      </c>
      <c r="C485" s="389" t="s">
        <v>5</v>
      </c>
      <c r="D485" s="52"/>
      <c r="E485" s="30">
        <f t="shared" si="60"/>
        <v>0</v>
      </c>
    </row>
    <row r="486" spans="1:5" ht="15.95" customHeight="1">
      <c r="A486" s="27" t="s">
        <v>559</v>
      </c>
      <c r="B486" s="58">
        <v>40</v>
      </c>
      <c r="C486" s="389" t="s">
        <v>5</v>
      </c>
      <c r="D486" s="52"/>
      <c r="E486" s="30">
        <f t="shared" si="60"/>
        <v>0</v>
      </c>
    </row>
    <row r="487" spans="1:5" ht="15.95" customHeight="1">
      <c r="A487" s="27" t="s">
        <v>560</v>
      </c>
      <c r="B487" s="58">
        <v>40</v>
      </c>
      <c r="C487" s="389" t="s">
        <v>8</v>
      </c>
      <c r="D487" s="52"/>
      <c r="E487" s="30">
        <f t="shared" si="60"/>
        <v>0</v>
      </c>
    </row>
    <row r="488" spans="1:5" ht="15.95" customHeight="1">
      <c r="A488" s="27" t="s">
        <v>561</v>
      </c>
      <c r="B488" s="58">
        <v>40</v>
      </c>
      <c r="C488" s="389" t="s">
        <v>8</v>
      </c>
      <c r="D488" s="52"/>
      <c r="E488" s="30">
        <f t="shared" si="60"/>
        <v>0</v>
      </c>
    </row>
    <row r="489" spans="1:5" ht="15.95" customHeight="1">
      <c r="A489" s="27" t="s">
        <v>562</v>
      </c>
      <c r="B489" s="58">
        <v>40</v>
      </c>
      <c r="C489" s="389" t="s">
        <v>8</v>
      </c>
      <c r="D489" s="52"/>
      <c r="E489" s="30">
        <f t="shared" si="60"/>
        <v>0</v>
      </c>
    </row>
    <row r="490" spans="1:5" ht="15.95" customHeight="1">
      <c r="A490" s="27" t="s">
        <v>563</v>
      </c>
      <c r="B490" s="58">
        <v>40</v>
      </c>
      <c r="C490" s="389" t="s">
        <v>8</v>
      </c>
      <c r="D490" s="52"/>
      <c r="E490" s="30">
        <f t="shared" si="60"/>
        <v>0</v>
      </c>
    </row>
    <row r="491" spans="1:5" ht="15.95" customHeight="1">
      <c r="A491" s="27" t="s">
        <v>564</v>
      </c>
      <c r="B491" s="58">
        <v>40</v>
      </c>
      <c r="C491" s="389" t="s">
        <v>8</v>
      </c>
      <c r="D491" s="52"/>
      <c r="E491" s="30">
        <f t="shared" si="60"/>
        <v>0</v>
      </c>
    </row>
    <row r="492" spans="1:5" ht="15.95" customHeight="1">
      <c r="A492" s="27" t="s">
        <v>565</v>
      </c>
      <c r="B492" s="58">
        <v>180</v>
      </c>
      <c r="C492" s="389" t="s">
        <v>9</v>
      </c>
      <c r="D492" s="52"/>
      <c r="E492" s="30">
        <f t="shared" si="60"/>
        <v>0</v>
      </c>
    </row>
    <row r="493" spans="1:5" ht="15.95" customHeight="1">
      <c r="A493" s="27" t="s">
        <v>566</v>
      </c>
      <c r="B493" s="58">
        <v>160</v>
      </c>
      <c r="C493" s="389" t="s">
        <v>9</v>
      </c>
      <c r="D493" s="52"/>
      <c r="E493" s="30">
        <f t="shared" si="60"/>
        <v>0</v>
      </c>
    </row>
    <row r="494" spans="1:5" ht="15.95" customHeight="1">
      <c r="A494" s="27" t="s">
        <v>567</v>
      </c>
      <c r="B494" s="58">
        <v>160</v>
      </c>
      <c r="C494" s="389" t="s">
        <v>9</v>
      </c>
      <c r="D494" s="52"/>
      <c r="E494" s="30">
        <f t="shared" ref="E494" si="62">B494*D494</f>
        <v>0</v>
      </c>
    </row>
    <row r="495" spans="1:5" ht="15.95" customHeight="1">
      <c r="A495" s="27" t="s">
        <v>568</v>
      </c>
      <c r="B495" s="58">
        <v>160</v>
      </c>
      <c r="C495" s="389" t="s">
        <v>9</v>
      </c>
      <c r="D495" s="52"/>
      <c r="E495" s="30">
        <f t="shared" ref="E495" si="63">B495*D495</f>
        <v>0</v>
      </c>
    </row>
    <row r="496" spans="1:5" ht="15.95" customHeight="1">
      <c r="A496" s="27" t="s">
        <v>569</v>
      </c>
      <c r="B496" s="58">
        <v>40</v>
      </c>
      <c r="C496" s="389" t="s">
        <v>6</v>
      </c>
      <c r="D496" s="52"/>
      <c r="E496" s="30">
        <f t="shared" si="60"/>
        <v>0</v>
      </c>
    </row>
    <row r="497" spans="1:5" ht="15.95" customHeight="1">
      <c r="A497" s="27" t="s">
        <v>570</v>
      </c>
      <c r="B497" s="58">
        <v>40</v>
      </c>
      <c r="C497" s="389" t="s">
        <v>6</v>
      </c>
      <c r="D497" s="52"/>
      <c r="E497" s="30">
        <f t="shared" si="60"/>
        <v>0</v>
      </c>
    </row>
    <row r="498" spans="1:5" ht="15.95" customHeight="1">
      <c r="A498" s="27" t="s">
        <v>571</v>
      </c>
      <c r="B498" s="58">
        <v>50</v>
      </c>
      <c r="C498" s="389" t="s">
        <v>6</v>
      </c>
      <c r="D498" s="52"/>
      <c r="E498" s="30">
        <f t="shared" si="60"/>
        <v>0</v>
      </c>
    </row>
    <row r="499" spans="1:5" ht="15.95" customHeight="1">
      <c r="A499" s="27" t="s">
        <v>572</v>
      </c>
      <c r="B499" s="58">
        <v>50</v>
      </c>
      <c r="C499" s="389" t="s">
        <v>6</v>
      </c>
      <c r="D499" s="52"/>
      <c r="E499" s="30">
        <f t="shared" si="60"/>
        <v>0</v>
      </c>
    </row>
    <row r="500" spans="1:5" ht="15.95" customHeight="1">
      <c r="A500" s="27" t="s">
        <v>573</v>
      </c>
      <c r="B500" s="58">
        <v>60</v>
      </c>
      <c r="C500" s="389" t="s">
        <v>6</v>
      </c>
      <c r="D500" s="52"/>
      <c r="E500" s="30">
        <f t="shared" si="60"/>
        <v>0</v>
      </c>
    </row>
    <row r="501" spans="1:5" ht="15.95" customHeight="1">
      <c r="A501" s="27" t="s">
        <v>574</v>
      </c>
      <c r="B501" s="58">
        <v>210</v>
      </c>
      <c r="C501" s="389" t="s">
        <v>6</v>
      </c>
      <c r="D501" s="52"/>
      <c r="E501" s="30">
        <f t="shared" si="60"/>
        <v>0</v>
      </c>
    </row>
    <row r="502" spans="1:5" ht="15.95" customHeight="1">
      <c r="A502" s="27" t="s">
        <v>575</v>
      </c>
      <c r="B502" s="58">
        <v>170</v>
      </c>
      <c r="C502" s="389" t="s">
        <v>52</v>
      </c>
      <c r="D502" s="52"/>
      <c r="E502" s="30">
        <f t="shared" si="60"/>
        <v>0</v>
      </c>
    </row>
    <row r="503" spans="1:5" ht="15.95" customHeight="1">
      <c r="A503" s="27" t="s">
        <v>576</v>
      </c>
      <c r="B503" s="58">
        <v>20</v>
      </c>
      <c r="C503" s="389" t="s">
        <v>11</v>
      </c>
      <c r="D503" s="52"/>
      <c r="E503" s="30">
        <f t="shared" si="60"/>
        <v>0</v>
      </c>
    </row>
    <row r="504" spans="1:5" ht="15.95" customHeight="1">
      <c r="A504" s="27" t="s">
        <v>577</v>
      </c>
      <c r="B504" s="58">
        <v>20</v>
      </c>
      <c r="C504" s="389" t="s">
        <v>11</v>
      </c>
      <c r="D504" s="52"/>
      <c r="E504" s="30">
        <f t="shared" si="60"/>
        <v>0</v>
      </c>
    </row>
    <row r="505" spans="1:5" ht="15.95" customHeight="1">
      <c r="A505" s="27" t="s">
        <v>578</v>
      </c>
      <c r="B505" s="58">
        <v>20</v>
      </c>
      <c r="C505" s="389" t="s">
        <v>11</v>
      </c>
      <c r="D505" s="52"/>
      <c r="E505" s="30">
        <f t="shared" ref="E505:E509" si="64">B505*D505</f>
        <v>0</v>
      </c>
    </row>
    <row r="506" spans="1:5" ht="15.95" customHeight="1">
      <c r="A506" s="27" t="s">
        <v>579</v>
      </c>
      <c r="B506" s="58">
        <v>20</v>
      </c>
      <c r="C506" s="389" t="s">
        <v>11</v>
      </c>
      <c r="D506" s="52"/>
      <c r="E506" s="30">
        <f t="shared" si="64"/>
        <v>0</v>
      </c>
    </row>
    <row r="507" spans="1:5" ht="15.95" customHeight="1">
      <c r="A507" s="27" t="s">
        <v>580</v>
      </c>
      <c r="B507" s="58">
        <v>20</v>
      </c>
      <c r="C507" s="389" t="s">
        <v>11</v>
      </c>
      <c r="D507" s="52"/>
      <c r="E507" s="30">
        <f t="shared" si="64"/>
        <v>0</v>
      </c>
    </row>
    <row r="508" spans="1:5" ht="15.95" customHeight="1">
      <c r="A508" s="27" t="s">
        <v>581</v>
      </c>
      <c r="B508" s="58">
        <v>60</v>
      </c>
      <c r="C508" s="389" t="s">
        <v>11</v>
      </c>
      <c r="D508" s="52"/>
      <c r="E508" s="30">
        <f t="shared" si="64"/>
        <v>0</v>
      </c>
    </row>
    <row r="509" spans="1:5" ht="15.95" customHeight="1">
      <c r="A509" s="27" t="s">
        <v>582</v>
      </c>
      <c r="B509" s="58">
        <v>60</v>
      </c>
      <c r="C509" s="389" t="s">
        <v>11</v>
      </c>
      <c r="D509" s="52"/>
      <c r="E509" s="30">
        <f t="shared" si="64"/>
        <v>0</v>
      </c>
    </row>
    <row r="510" spans="1:5" ht="15.95" customHeight="1">
      <c r="A510" s="27" t="s">
        <v>583</v>
      </c>
      <c r="B510" s="58">
        <v>60</v>
      </c>
      <c r="C510" s="389" t="s">
        <v>11</v>
      </c>
      <c r="D510" s="52"/>
      <c r="E510" s="30">
        <f t="shared" si="60"/>
        <v>0</v>
      </c>
    </row>
    <row r="511" spans="1:5" ht="15.95" customHeight="1">
      <c r="A511" s="27" t="s">
        <v>584</v>
      </c>
      <c r="B511" s="58">
        <v>70</v>
      </c>
      <c r="C511" s="389" t="s">
        <v>11</v>
      </c>
      <c r="D511" s="52"/>
      <c r="E511" s="30">
        <f t="shared" si="60"/>
        <v>0</v>
      </c>
    </row>
    <row r="512" spans="1:5" ht="15.95" customHeight="1">
      <c r="A512" s="27" t="s">
        <v>585</v>
      </c>
      <c r="B512" s="54">
        <v>200</v>
      </c>
      <c r="C512" s="389" t="s">
        <v>6</v>
      </c>
      <c r="D512" s="52"/>
      <c r="E512" s="30">
        <f t="shared" si="60"/>
        <v>0</v>
      </c>
    </row>
    <row r="513" spans="1:5" ht="15.95" customHeight="1">
      <c r="A513" s="27" t="s">
        <v>586</v>
      </c>
      <c r="B513" s="54">
        <v>180</v>
      </c>
      <c r="C513" s="389" t="s">
        <v>6</v>
      </c>
      <c r="D513" s="52"/>
      <c r="E513" s="30">
        <f t="shared" ref="E513:E521" si="65">B513*D513</f>
        <v>0</v>
      </c>
    </row>
    <row r="514" spans="1:5" ht="15.95" customHeight="1">
      <c r="A514" s="27" t="s">
        <v>587</v>
      </c>
      <c r="B514" s="54">
        <v>160</v>
      </c>
      <c r="C514" s="389" t="s">
        <v>6</v>
      </c>
      <c r="D514" s="52"/>
      <c r="E514" s="30">
        <f t="shared" si="65"/>
        <v>0</v>
      </c>
    </row>
    <row r="515" spans="1:5" ht="15.95" customHeight="1">
      <c r="A515" s="27" t="s">
        <v>588</v>
      </c>
      <c r="B515" s="54">
        <v>160</v>
      </c>
      <c r="C515" s="389" t="s">
        <v>6</v>
      </c>
      <c r="D515" s="52"/>
      <c r="E515" s="30">
        <f t="shared" si="65"/>
        <v>0</v>
      </c>
    </row>
    <row r="516" spans="1:5" ht="15.95" customHeight="1">
      <c r="A516" s="27" t="s">
        <v>589</v>
      </c>
      <c r="B516" s="54">
        <v>180</v>
      </c>
      <c r="C516" s="389" t="s">
        <v>6</v>
      </c>
      <c r="D516" s="52"/>
      <c r="E516" s="30">
        <f t="shared" si="65"/>
        <v>0</v>
      </c>
    </row>
    <row r="517" spans="1:5" ht="15.95" customHeight="1">
      <c r="A517" s="27" t="s">
        <v>590</v>
      </c>
      <c r="B517" s="54">
        <v>210</v>
      </c>
      <c r="C517" s="389" t="s">
        <v>6</v>
      </c>
      <c r="D517" s="52"/>
      <c r="E517" s="30">
        <f t="shared" si="65"/>
        <v>0</v>
      </c>
    </row>
    <row r="518" spans="1:5" ht="15.95" customHeight="1">
      <c r="A518" s="27" t="s">
        <v>591</v>
      </c>
      <c r="B518" s="54">
        <v>230</v>
      </c>
      <c r="C518" s="389" t="s">
        <v>6</v>
      </c>
      <c r="D518" s="52"/>
      <c r="E518" s="30">
        <f t="shared" si="65"/>
        <v>0</v>
      </c>
    </row>
    <row r="519" spans="1:5" ht="15.95" customHeight="1">
      <c r="A519" s="361" t="s">
        <v>592</v>
      </c>
      <c r="B519" s="54">
        <v>250</v>
      </c>
      <c r="C519" s="389" t="s">
        <v>6</v>
      </c>
      <c r="D519" s="52"/>
      <c r="E519" s="30">
        <f t="shared" si="65"/>
        <v>0</v>
      </c>
    </row>
    <row r="520" spans="1:5" ht="15.95" customHeight="1">
      <c r="A520" s="361" t="s">
        <v>593</v>
      </c>
      <c r="B520" s="54">
        <v>305</v>
      </c>
      <c r="C520" s="389" t="s">
        <v>6</v>
      </c>
      <c r="D520" s="52"/>
      <c r="E520" s="30">
        <f t="shared" si="65"/>
        <v>0</v>
      </c>
    </row>
    <row r="521" spans="1:5" ht="15.95" customHeight="1">
      <c r="A521" s="27" t="s">
        <v>594</v>
      </c>
      <c r="B521" s="54">
        <v>200</v>
      </c>
      <c r="C521" s="389" t="s">
        <v>10</v>
      </c>
      <c r="D521" s="52"/>
      <c r="E521" s="30">
        <f t="shared" si="65"/>
        <v>0</v>
      </c>
    </row>
    <row r="522" spans="1:5" ht="17.100000000000001" customHeight="1">
      <c r="A522" s="192" t="s">
        <v>1031</v>
      </c>
      <c r="B522" s="547"/>
      <c r="C522" s="547"/>
      <c r="D522" s="547"/>
      <c r="E522" s="548"/>
    </row>
    <row r="523" spans="1:5" ht="15.95" customHeight="1">
      <c r="A523" s="27" t="s">
        <v>2321</v>
      </c>
      <c r="B523" s="58">
        <v>15</v>
      </c>
      <c r="C523" s="389" t="s">
        <v>14</v>
      </c>
      <c r="D523" s="29"/>
      <c r="E523" s="30">
        <f t="shared" ref="E523:E528" si="66">B523*D523</f>
        <v>0</v>
      </c>
    </row>
    <row r="524" spans="1:5" ht="15.95" customHeight="1">
      <c r="A524" s="27" t="s">
        <v>2322</v>
      </c>
      <c r="B524" s="58">
        <v>15</v>
      </c>
      <c r="C524" s="389" t="s">
        <v>15</v>
      </c>
      <c r="D524" s="29"/>
      <c r="E524" s="30">
        <f t="shared" si="66"/>
        <v>0</v>
      </c>
    </row>
    <row r="525" spans="1:5" ht="15.95" customHeight="1">
      <c r="A525" s="27" t="s">
        <v>2323</v>
      </c>
      <c r="B525" s="58">
        <v>18</v>
      </c>
      <c r="C525" s="389" t="s">
        <v>16</v>
      </c>
      <c r="D525" s="29"/>
      <c r="E525" s="30">
        <f t="shared" si="66"/>
        <v>0</v>
      </c>
    </row>
    <row r="526" spans="1:5" ht="15.95" customHeight="1">
      <c r="A526" s="27" t="s">
        <v>2324</v>
      </c>
      <c r="B526" s="58">
        <v>18</v>
      </c>
      <c r="C526" s="389" t="s">
        <v>17</v>
      </c>
      <c r="D526" s="29"/>
      <c r="E526" s="30">
        <f t="shared" si="66"/>
        <v>0</v>
      </c>
    </row>
    <row r="527" spans="1:5" ht="15.95" customHeight="1">
      <c r="A527" s="27" t="s">
        <v>658</v>
      </c>
      <c r="B527" s="58">
        <v>18</v>
      </c>
      <c r="C527" s="389" t="s">
        <v>18</v>
      </c>
      <c r="D527" s="29"/>
      <c r="E527" s="30">
        <f t="shared" si="66"/>
        <v>0</v>
      </c>
    </row>
    <row r="528" spans="1:5" ht="15.95" customHeight="1">
      <c r="A528" s="27" t="s">
        <v>659</v>
      </c>
      <c r="B528" s="58">
        <v>18</v>
      </c>
      <c r="C528" s="389" t="s">
        <v>16</v>
      </c>
      <c r="D528" s="29"/>
      <c r="E528" s="30">
        <f t="shared" si="66"/>
        <v>0</v>
      </c>
    </row>
    <row r="529" spans="1:5" ht="15.95" customHeight="1">
      <c r="A529" s="27" t="s">
        <v>2325</v>
      </c>
      <c r="B529" s="58">
        <v>18</v>
      </c>
      <c r="C529" s="389" t="s">
        <v>19</v>
      </c>
      <c r="D529" s="29"/>
      <c r="E529" s="30">
        <f t="shared" ref="E529:E566" si="67">B529*D529</f>
        <v>0</v>
      </c>
    </row>
    <row r="530" spans="1:5" ht="15.95" customHeight="1">
      <c r="A530" s="27" t="s">
        <v>2326</v>
      </c>
      <c r="B530" s="58">
        <v>18</v>
      </c>
      <c r="C530" s="389" t="s">
        <v>19</v>
      </c>
      <c r="D530" s="29"/>
      <c r="E530" s="30">
        <f t="shared" si="67"/>
        <v>0</v>
      </c>
    </row>
    <row r="531" spans="1:5" ht="15.95" customHeight="1">
      <c r="A531" s="27" t="s">
        <v>2327</v>
      </c>
      <c r="B531" s="58">
        <v>23</v>
      </c>
      <c r="C531" s="389" t="s">
        <v>19</v>
      </c>
      <c r="D531" s="29"/>
      <c r="E531" s="30">
        <f t="shared" si="67"/>
        <v>0</v>
      </c>
    </row>
    <row r="532" spans="1:5" ht="15.95" customHeight="1">
      <c r="A532" s="27" t="s">
        <v>660</v>
      </c>
      <c r="B532" s="58">
        <v>13</v>
      </c>
      <c r="C532" s="389" t="s">
        <v>5</v>
      </c>
      <c r="D532" s="29"/>
      <c r="E532" s="30">
        <f t="shared" si="67"/>
        <v>0</v>
      </c>
    </row>
    <row r="533" spans="1:5" ht="15.95" customHeight="1">
      <c r="A533" s="27" t="s">
        <v>661</v>
      </c>
      <c r="B533" s="58">
        <v>13</v>
      </c>
      <c r="C533" s="389" t="s">
        <v>5</v>
      </c>
      <c r="D533" s="29"/>
      <c r="E533" s="30">
        <f t="shared" si="67"/>
        <v>0</v>
      </c>
    </row>
    <row r="534" spans="1:5" ht="15.95" customHeight="1">
      <c r="A534" s="27" t="s">
        <v>662</v>
      </c>
      <c r="B534" s="58">
        <v>13</v>
      </c>
      <c r="C534" s="389" t="s">
        <v>5</v>
      </c>
      <c r="D534" s="29"/>
      <c r="E534" s="30">
        <f t="shared" si="67"/>
        <v>0</v>
      </c>
    </row>
    <row r="535" spans="1:5" ht="15.75" customHeight="1">
      <c r="A535" s="27" t="s">
        <v>663</v>
      </c>
      <c r="B535" s="58">
        <v>13</v>
      </c>
      <c r="C535" s="389" t="s">
        <v>13</v>
      </c>
      <c r="D535" s="29"/>
      <c r="E535" s="30">
        <f t="shared" si="67"/>
        <v>0</v>
      </c>
    </row>
    <row r="536" spans="1:5" ht="15.95" customHeight="1">
      <c r="A536" s="27" t="s">
        <v>664</v>
      </c>
      <c r="B536" s="58">
        <v>13</v>
      </c>
      <c r="C536" s="389" t="s">
        <v>13</v>
      </c>
      <c r="D536" s="29"/>
      <c r="E536" s="30">
        <f t="shared" si="67"/>
        <v>0</v>
      </c>
    </row>
    <row r="537" spans="1:5" ht="15.95" customHeight="1">
      <c r="A537" s="27" t="s">
        <v>665</v>
      </c>
      <c r="B537" s="58">
        <v>13</v>
      </c>
      <c r="C537" s="389" t="s">
        <v>13</v>
      </c>
      <c r="D537" s="29"/>
      <c r="E537" s="30">
        <f t="shared" si="67"/>
        <v>0</v>
      </c>
    </row>
    <row r="538" spans="1:5" ht="15.95" customHeight="1">
      <c r="A538" s="27" t="s">
        <v>666</v>
      </c>
      <c r="B538" s="58">
        <v>14</v>
      </c>
      <c r="C538" s="389" t="s">
        <v>5</v>
      </c>
      <c r="D538" s="29"/>
      <c r="E538" s="30">
        <f t="shared" si="67"/>
        <v>0</v>
      </c>
    </row>
    <row r="539" spans="1:5" ht="15.95" customHeight="1">
      <c r="A539" s="27" t="s">
        <v>667</v>
      </c>
      <c r="B539" s="58">
        <v>24</v>
      </c>
      <c r="C539" s="389" t="s">
        <v>16</v>
      </c>
      <c r="D539" s="29"/>
      <c r="E539" s="30">
        <f t="shared" si="67"/>
        <v>0</v>
      </c>
    </row>
    <row r="540" spans="1:5" ht="15.95" customHeight="1">
      <c r="A540" s="27" t="s">
        <v>668</v>
      </c>
      <c r="B540" s="28">
        <v>18</v>
      </c>
      <c r="C540" s="389" t="s">
        <v>20</v>
      </c>
      <c r="D540" s="29"/>
      <c r="E540" s="30">
        <f t="shared" si="67"/>
        <v>0</v>
      </c>
    </row>
    <row r="541" spans="1:5" ht="15.95" customHeight="1">
      <c r="A541" s="27" t="s">
        <v>739</v>
      </c>
      <c r="B541" s="28">
        <v>15</v>
      </c>
      <c r="C541" s="389" t="s">
        <v>5</v>
      </c>
      <c r="D541" s="29"/>
      <c r="E541" s="30">
        <f t="shared" si="67"/>
        <v>0</v>
      </c>
    </row>
    <row r="542" spans="1:5" ht="15.95" customHeight="1">
      <c r="A542" s="27" t="s">
        <v>740</v>
      </c>
      <c r="B542" s="28">
        <v>15</v>
      </c>
      <c r="C542" s="389" t="s">
        <v>5</v>
      </c>
      <c r="D542" s="29"/>
      <c r="E542" s="30">
        <f t="shared" si="67"/>
        <v>0</v>
      </c>
    </row>
    <row r="543" spans="1:5" ht="15.95" customHeight="1">
      <c r="A543" s="27" t="s">
        <v>743</v>
      </c>
      <c r="B543" s="28">
        <v>40</v>
      </c>
      <c r="C543" s="389" t="s">
        <v>10</v>
      </c>
      <c r="D543" s="29"/>
      <c r="E543" s="30">
        <f t="shared" si="67"/>
        <v>0</v>
      </c>
    </row>
    <row r="544" spans="1:5" ht="15.95" customHeight="1">
      <c r="A544" s="27" t="s">
        <v>744</v>
      </c>
      <c r="B544" s="28">
        <v>40</v>
      </c>
      <c r="C544" s="389" t="s">
        <v>10</v>
      </c>
      <c r="D544" s="29"/>
      <c r="E544" s="30">
        <f t="shared" si="67"/>
        <v>0</v>
      </c>
    </row>
    <row r="545" spans="1:5" ht="15.95" customHeight="1">
      <c r="A545" s="27" t="s">
        <v>745</v>
      </c>
      <c r="B545" s="28">
        <v>40</v>
      </c>
      <c r="C545" s="389" t="s">
        <v>10</v>
      </c>
      <c r="D545" s="29"/>
      <c r="E545" s="30">
        <f t="shared" si="67"/>
        <v>0</v>
      </c>
    </row>
    <row r="546" spans="1:5" ht="15.95" customHeight="1">
      <c r="A546" s="27" t="s">
        <v>746</v>
      </c>
      <c r="B546" s="28">
        <v>40</v>
      </c>
      <c r="C546" s="389" t="s">
        <v>10</v>
      </c>
      <c r="D546" s="29"/>
      <c r="E546" s="30">
        <f t="shared" si="67"/>
        <v>0</v>
      </c>
    </row>
    <row r="547" spans="1:5" ht="15.95" customHeight="1">
      <c r="A547" s="27" t="s">
        <v>747</v>
      </c>
      <c r="B547" s="28">
        <v>40</v>
      </c>
      <c r="C547" s="389" t="s">
        <v>10</v>
      </c>
      <c r="D547" s="29"/>
      <c r="E547" s="30">
        <f t="shared" si="67"/>
        <v>0</v>
      </c>
    </row>
    <row r="548" spans="1:5" ht="15.95" customHeight="1">
      <c r="A548" s="27" t="s">
        <v>741</v>
      </c>
      <c r="B548" s="28">
        <v>52</v>
      </c>
      <c r="C548" s="389" t="s">
        <v>10</v>
      </c>
      <c r="D548" s="29"/>
      <c r="E548" s="30">
        <f t="shared" si="67"/>
        <v>0</v>
      </c>
    </row>
    <row r="549" spans="1:5" ht="15.95" customHeight="1">
      <c r="A549" s="27" t="s">
        <v>742</v>
      </c>
      <c r="B549" s="28">
        <v>52</v>
      </c>
      <c r="C549" s="389" t="s">
        <v>10</v>
      </c>
      <c r="D549" s="29"/>
      <c r="E549" s="30">
        <f t="shared" si="67"/>
        <v>0</v>
      </c>
    </row>
    <row r="550" spans="1:5" ht="15.95" customHeight="1">
      <c r="A550" s="361" t="s">
        <v>2082</v>
      </c>
      <c r="B550" s="28">
        <v>52</v>
      </c>
      <c r="C550" s="389" t="s">
        <v>10</v>
      </c>
      <c r="D550" s="29"/>
      <c r="E550" s="30">
        <f t="shared" si="67"/>
        <v>0</v>
      </c>
    </row>
    <row r="551" spans="1:5" ht="15.95" customHeight="1">
      <c r="A551" s="27" t="s">
        <v>2083</v>
      </c>
      <c r="B551" s="28">
        <v>45</v>
      </c>
      <c r="C551" s="389" t="s">
        <v>10</v>
      </c>
      <c r="D551" s="29"/>
      <c r="E551" s="30">
        <f t="shared" si="67"/>
        <v>0</v>
      </c>
    </row>
    <row r="552" spans="1:5" ht="15.95" customHeight="1">
      <c r="A552" s="27" t="s">
        <v>2084</v>
      </c>
      <c r="B552" s="28">
        <v>42</v>
      </c>
      <c r="C552" s="389" t="s">
        <v>10</v>
      </c>
      <c r="D552" s="29"/>
      <c r="E552" s="30">
        <f t="shared" si="67"/>
        <v>0</v>
      </c>
    </row>
    <row r="553" spans="1:5" ht="15.95" customHeight="1">
      <c r="A553" s="27" t="s">
        <v>2086</v>
      </c>
      <c r="B553" s="28">
        <v>42</v>
      </c>
      <c r="C553" s="389" t="s">
        <v>10</v>
      </c>
      <c r="D553" s="29"/>
      <c r="E553" s="30">
        <f t="shared" si="67"/>
        <v>0</v>
      </c>
    </row>
    <row r="554" spans="1:5" ht="15.95" customHeight="1">
      <c r="A554" s="27" t="s">
        <v>2085</v>
      </c>
      <c r="B554" s="28">
        <v>42</v>
      </c>
      <c r="C554" s="389" t="s">
        <v>10</v>
      </c>
      <c r="D554" s="29"/>
      <c r="E554" s="30">
        <f t="shared" si="67"/>
        <v>0</v>
      </c>
    </row>
    <row r="555" spans="1:5" ht="15.95" customHeight="1">
      <c r="A555" s="27" t="s">
        <v>2328</v>
      </c>
      <c r="B555" s="28">
        <v>95</v>
      </c>
      <c r="C555" s="389" t="s">
        <v>10</v>
      </c>
      <c r="D555" s="29"/>
      <c r="E555" s="30">
        <f t="shared" si="67"/>
        <v>0</v>
      </c>
    </row>
    <row r="556" spans="1:5" ht="15.95" customHeight="1">
      <c r="A556" s="361" t="s">
        <v>2329</v>
      </c>
      <c r="B556" s="28">
        <v>95</v>
      </c>
      <c r="C556" s="389" t="s">
        <v>10</v>
      </c>
      <c r="D556" s="29"/>
      <c r="E556" s="30">
        <f t="shared" si="67"/>
        <v>0</v>
      </c>
    </row>
    <row r="557" spans="1:5" ht="15.95" customHeight="1">
      <c r="A557" s="27" t="s">
        <v>2330</v>
      </c>
      <c r="B557" s="28">
        <v>82</v>
      </c>
      <c r="C557" s="389" t="s">
        <v>10</v>
      </c>
      <c r="D557" s="29"/>
      <c r="E557" s="30">
        <f t="shared" si="67"/>
        <v>0</v>
      </c>
    </row>
    <row r="558" spans="1:5" ht="15.95" customHeight="1">
      <c r="A558" s="27" t="s">
        <v>2331</v>
      </c>
      <c r="B558" s="28">
        <v>74</v>
      </c>
      <c r="C558" s="389" t="s">
        <v>10</v>
      </c>
      <c r="D558" s="29"/>
      <c r="E558" s="30">
        <f t="shared" si="67"/>
        <v>0</v>
      </c>
    </row>
    <row r="559" spans="1:5" ht="15.95" customHeight="1">
      <c r="A559" s="27" t="s">
        <v>2332</v>
      </c>
      <c r="B559" s="28">
        <v>74</v>
      </c>
      <c r="C559" s="389" t="s">
        <v>10</v>
      </c>
      <c r="D559" s="29"/>
      <c r="E559" s="30">
        <f t="shared" si="67"/>
        <v>0</v>
      </c>
    </row>
    <row r="560" spans="1:5" ht="15.95" customHeight="1">
      <c r="A560" s="27" t="s">
        <v>2333</v>
      </c>
      <c r="B560" s="28">
        <v>74</v>
      </c>
      <c r="C560" s="389" t="s">
        <v>10</v>
      </c>
      <c r="D560" s="29"/>
      <c r="E560" s="30">
        <f t="shared" si="67"/>
        <v>0</v>
      </c>
    </row>
    <row r="561" spans="1:5" ht="15.95" customHeight="1">
      <c r="A561" s="27" t="s">
        <v>669</v>
      </c>
      <c r="B561" s="28">
        <v>15</v>
      </c>
      <c r="C561" s="389" t="s">
        <v>10</v>
      </c>
      <c r="D561" s="29"/>
      <c r="E561" s="30">
        <f t="shared" si="67"/>
        <v>0</v>
      </c>
    </row>
    <row r="562" spans="1:5" ht="15.95" customHeight="1">
      <c r="A562" s="27" t="s">
        <v>670</v>
      </c>
      <c r="B562" s="28">
        <v>15</v>
      </c>
      <c r="C562" s="389" t="s">
        <v>10</v>
      </c>
      <c r="D562" s="29"/>
      <c r="E562" s="30">
        <f t="shared" si="67"/>
        <v>0</v>
      </c>
    </row>
    <row r="563" spans="1:5" ht="15.95" customHeight="1">
      <c r="A563" s="27" t="s">
        <v>671</v>
      </c>
      <c r="B563" s="28">
        <v>15</v>
      </c>
      <c r="C563" s="389" t="s">
        <v>10</v>
      </c>
      <c r="D563" s="29"/>
      <c r="E563" s="30">
        <f t="shared" si="67"/>
        <v>0</v>
      </c>
    </row>
    <row r="564" spans="1:5" ht="15.95" customHeight="1">
      <c r="A564" s="27" t="s">
        <v>672</v>
      </c>
      <c r="B564" s="28">
        <v>15</v>
      </c>
      <c r="C564" s="389" t="s">
        <v>10</v>
      </c>
      <c r="D564" s="29"/>
      <c r="E564" s="30">
        <f t="shared" si="67"/>
        <v>0</v>
      </c>
    </row>
    <row r="565" spans="1:5" ht="15.95" customHeight="1">
      <c r="A565" s="27" t="s">
        <v>673</v>
      </c>
      <c r="B565" s="28">
        <v>15</v>
      </c>
      <c r="C565" s="389" t="s">
        <v>10</v>
      </c>
      <c r="D565" s="29"/>
      <c r="E565" s="30">
        <f t="shared" si="67"/>
        <v>0</v>
      </c>
    </row>
    <row r="566" spans="1:5" ht="15.95" customHeight="1">
      <c r="A566" s="27" t="s">
        <v>674</v>
      </c>
      <c r="B566" s="28">
        <v>85</v>
      </c>
      <c r="C566" s="408" t="s">
        <v>12</v>
      </c>
      <c r="D566" s="29"/>
      <c r="E566" s="30">
        <f t="shared" si="67"/>
        <v>0</v>
      </c>
    </row>
    <row r="567" spans="1:5" ht="15.95" customHeight="1">
      <c r="A567" s="27" t="s">
        <v>675</v>
      </c>
      <c r="B567" s="42">
        <v>23</v>
      </c>
      <c r="C567" s="388" t="s">
        <v>186</v>
      </c>
      <c r="D567" s="29"/>
      <c r="E567" s="65">
        <f t="shared" ref="E567:E586" si="68">B567*D567</f>
        <v>0</v>
      </c>
    </row>
    <row r="568" spans="1:5" ht="15.95" customHeight="1">
      <c r="A568" s="27" t="s">
        <v>2334</v>
      </c>
      <c r="B568" s="42">
        <v>60</v>
      </c>
      <c r="C568" s="408" t="s">
        <v>5</v>
      </c>
      <c r="D568" s="29"/>
      <c r="E568" s="65">
        <f t="shared" si="68"/>
        <v>0</v>
      </c>
    </row>
    <row r="569" spans="1:5" ht="15.95" customHeight="1">
      <c r="A569" s="359" t="s">
        <v>676</v>
      </c>
      <c r="B569" s="42">
        <v>8</v>
      </c>
      <c r="C569" s="408" t="s">
        <v>57</v>
      </c>
      <c r="D569" s="29"/>
      <c r="E569" s="220">
        <f t="shared" ref="E569" si="69">B569*D569</f>
        <v>0</v>
      </c>
    </row>
    <row r="570" spans="1:5" ht="15.95" customHeight="1">
      <c r="A570" s="359" t="s">
        <v>1975</v>
      </c>
      <c r="B570" s="42">
        <v>8</v>
      </c>
      <c r="C570" s="408" t="s">
        <v>57</v>
      </c>
      <c r="D570" s="29"/>
      <c r="E570" s="220">
        <f t="shared" si="68"/>
        <v>0</v>
      </c>
    </row>
    <row r="571" spans="1:5" ht="17.100000000000001" customHeight="1">
      <c r="A571" s="222" t="s">
        <v>748</v>
      </c>
      <c r="B571" s="223"/>
      <c r="C571" s="224"/>
      <c r="D571" s="225"/>
      <c r="E571" s="224"/>
    </row>
    <row r="572" spans="1:5" ht="15.95" customHeight="1">
      <c r="A572" s="363" t="s">
        <v>1252</v>
      </c>
      <c r="B572" s="42">
        <v>3</v>
      </c>
      <c r="C572" s="388" t="s">
        <v>186</v>
      </c>
      <c r="D572" s="29"/>
      <c r="E572" s="221">
        <f t="shared" si="68"/>
        <v>0</v>
      </c>
    </row>
    <row r="573" spans="1:5" ht="15.95" customHeight="1">
      <c r="A573" s="363" t="s">
        <v>1253</v>
      </c>
      <c r="B573" s="42">
        <v>4</v>
      </c>
      <c r="C573" s="388" t="s">
        <v>186</v>
      </c>
      <c r="D573" s="29"/>
      <c r="E573" s="65">
        <f t="shared" si="68"/>
        <v>0</v>
      </c>
    </row>
    <row r="574" spans="1:5" ht="15.95" customHeight="1">
      <c r="A574" s="363" t="s">
        <v>1254</v>
      </c>
      <c r="B574" s="42">
        <v>4</v>
      </c>
      <c r="C574" s="388" t="s">
        <v>186</v>
      </c>
      <c r="D574" s="29"/>
      <c r="E574" s="65">
        <f t="shared" si="68"/>
        <v>0</v>
      </c>
    </row>
    <row r="575" spans="1:5" ht="15.95" customHeight="1">
      <c r="A575" s="363" t="s">
        <v>1255</v>
      </c>
      <c r="B575" s="42">
        <v>5</v>
      </c>
      <c r="C575" s="388" t="s">
        <v>186</v>
      </c>
      <c r="D575" s="29"/>
      <c r="E575" s="65">
        <f t="shared" si="68"/>
        <v>0</v>
      </c>
    </row>
    <row r="576" spans="1:5" ht="15.95" customHeight="1">
      <c r="A576" s="363" t="s">
        <v>1256</v>
      </c>
      <c r="B576" s="42">
        <v>5</v>
      </c>
      <c r="C576" s="388" t="s">
        <v>186</v>
      </c>
      <c r="D576" s="29"/>
      <c r="E576" s="65">
        <f t="shared" si="68"/>
        <v>0</v>
      </c>
    </row>
    <row r="577" spans="1:5" ht="15.95" customHeight="1">
      <c r="A577" s="363" t="s">
        <v>1257</v>
      </c>
      <c r="B577" s="42">
        <v>6</v>
      </c>
      <c r="C577" s="388" t="s">
        <v>186</v>
      </c>
      <c r="D577" s="29"/>
      <c r="E577" s="65">
        <f t="shared" si="68"/>
        <v>0</v>
      </c>
    </row>
    <row r="578" spans="1:5" ht="15.95" customHeight="1">
      <c r="A578" s="363" t="s">
        <v>1258</v>
      </c>
      <c r="B578" s="42">
        <v>7</v>
      </c>
      <c r="C578" s="388" t="s">
        <v>186</v>
      </c>
      <c r="D578" s="29"/>
      <c r="E578" s="65">
        <f t="shared" si="68"/>
        <v>0</v>
      </c>
    </row>
    <row r="579" spans="1:5" ht="15.95" customHeight="1">
      <c r="A579" s="363" t="s">
        <v>1976</v>
      </c>
      <c r="B579" s="36">
        <v>21</v>
      </c>
      <c r="C579" s="388" t="s">
        <v>1947</v>
      </c>
      <c r="D579" s="29"/>
      <c r="E579" s="65">
        <f t="shared" si="68"/>
        <v>0</v>
      </c>
    </row>
    <row r="580" spans="1:5" ht="15.95" customHeight="1">
      <c r="A580" s="363" t="s">
        <v>1977</v>
      </c>
      <c r="B580" s="36">
        <v>21</v>
      </c>
      <c r="C580" s="388" t="s">
        <v>1947</v>
      </c>
      <c r="D580" s="29"/>
      <c r="E580" s="65">
        <f t="shared" si="68"/>
        <v>0</v>
      </c>
    </row>
    <row r="581" spans="1:5" ht="15.95" customHeight="1">
      <c r="A581" s="363" t="s">
        <v>1978</v>
      </c>
      <c r="B581" s="36">
        <v>21</v>
      </c>
      <c r="C581" s="388" t="s">
        <v>1947</v>
      </c>
      <c r="D581" s="29"/>
      <c r="E581" s="65">
        <f t="shared" si="68"/>
        <v>0</v>
      </c>
    </row>
    <row r="582" spans="1:5" ht="15.95" customHeight="1">
      <c r="A582" s="363" t="s">
        <v>1979</v>
      </c>
      <c r="B582" s="36">
        <v>21</v>
      </c>
      <c r="C582" s="388" t="s">
        <v>1947</v>
      </c>
      <c r="D582" s="29"/>
      <c r="E582" s="65">
        <f t="shared" si="68"/>
        <v>0</v>
      </c>
    </row>
    <row r="583" spans="1:5" ht="15.95" customHeight="1">
      <c r="A583" s="363" t="s">
        <v>1980</v>
      </c>
      <c r="B583" s="36">
        <v>21</v>
      </c>
      <c r="C583" s="388" t="s">
        <v>1947</v>
      </c>
      <c r="D583" s="29"/>
      <c r="E583" s="65">
        <f t="shared" si="68"/>
        <v>0</v>
      </c>
    </row>
    <row r="584" spans="1:5" ht="15.95" customHeight="1">
      <c r="A584" s="363" t="s">
        <v>1981</v>
      </c>
      <c r="B584" s="36">
        <v>21</v>
      </c>
      <c r="C584" s="388" t="s">
        <v>1947</v>
      </c>
      <c r="D584" s="29"/>
      <c r="E584" s="65">
        <f t="shared" si="68"/>
        <v>0</v>
      </c>
    </row>
    <row r="585" spans="1:5" ht="15.95" customHeight="1">
      <c r="A585" s="363" t="s">
        <v>1982</v>
      </c>
      <c r="B585" s="36">
        <v>21</v>
      </c>
      <c r="C585" s="388" t="s">
        <v>1947</v>
      </c>
      <c r="D585" s="29"/>
      <c r="E585" s="65">
        <f t="shared" si="68"/>
        <v>0</v>
      </c>
    </row>
    <row r="586" spans="1:5" ht="15.95" customHeight="1">
      <c r="A586" s="363" t="s">
        <v>1983</v>
      </c>
      <c r="B586" s="36">
        <v>21</v>
      </c>
      <c r="C586" s="388" t="s">
        <v>1947</v>
      </c>
      <c r="D586" s="29"/>
      <c r="E586" s="65">
        <f t="shared" si="68"/>
        <v>0</v>
      </c>
    </row>
    <row r="587" spans="1:5" ht="15.95" customHeight="1">
      <c r="A587" s="41" t="s">
        <v>749</v>
      </c>
      <c r="B587" s="57">
        <v>30</v>
      </c>
      <c r="C587" s="409" t="s">
        <v>6</v>
      </c>
      <c r="D587" s="29"/>
      <c r="E587" s="219">
        <f t="shared" ref="E587:E603" si="70">B587*D587</f>
        <v>0</v>
      </c>
    </row>
    <row r="588" spans="1:5" ht="15.95" customHeight="1">
      <c r="A588" s="27" t="s">
        <v>750</v>
      </c>
      <c r="B588" s="53">
        <v>42</v>
      </c>
      <c r="C588" s="389" t="s">
        <v>6</v>
      </c>
      <c r="D588" s="29"/>
      <c r="E588" s="30">
        <f t="shared" si="70"/>
        <v>0</v>
      </c>
    </row>
    <row r="589" spans="1:5" ht="15.95" customHeight="1">
      <c r="A589" s="27" t="s">
        <v>751</v>
      </c>
      <c r="B589" s="54">
        <v>59</v>
      </c>
      <c r="C589" s="389" t="s">
        <v>6</v>
      </c>
      <c r="D589" s="29"/>
      <c r="E589" s="30">
        <f t="shared" si="70"/>
        <v>0</v>
      </c>
    </row>
    <row r="590" spans="1:5" ht="15.95" customHeight="1">
      <c r="A590" s="27" t="s">
        <v>752</v>
      </c>
      <c r="B590" s="54">
        <v>77</v>
      </c>
      <c r="C590" s="389" t="s">
        <v>6</v>
      </c>
      <c r="D590" s="29"/>
      <c r="E590" s="30">
        <f t="shared" si="70"/>
        <v>0</v>
      </c>
    </row>
    <row r="591" spans="1:5" ht="15.95" customHeight="1">
      <c r="A591" s="27" t="s">
        <v>753</v>
      </c>
      <c r="B591" s="54">
        <v>94</v>
      </c>
      <c r="C591" s="389" t="s">
        <v>6</v>
      </c>
      <c r="D591" s="29"/>
      <c r="E591" s="30">
        <f t="shared" si="70"/>
        <v>0</v>
      </c>
    </row>
    <row r="592" spans="1:5" ht="15.95" customHeight="1">
      <c r="A592" s="27" t="s">
        <v>754</v>
      </c>
      <c r="B592" s="54">
        <v>111</v>
      </c>
      <c r="C592" s="389" t="s">
        <v>6</v>
      </c>
      <c r="D592" s="29"/>
      <c r="E592" s="30">
        <f t="shared" si="70"/>
        <v>0</v>
      </c>
    </row>
    <row r="593" spans="1:5" ht="15.95" customHeight="1">
      <c r="A593" s="27" t="s">
        <v>755</v>
      </c>
      <c r="B593" s="54">
        <v>125</v>
      </c>
      <c r="C593" s="389" t="s">
        <v>6</v>
      </c>
      <c r="D593" s="29"/>
      <c r="E593" s="30">
        <f t="shared" si="70"/>
        <v>0</v>
      </c>
    </row>
    <row r="594" spans="1:5" ht="15.95" customHeight="1">
      <c r="A594" s="27" t="s">
        <v>756</v>
      </c>
      <c r="B594" s="54">
        <v>138</v>
      </c>
      <c r="C594" s="389" t="s">
        <v>6</v>
      </c>
      <c r="D594" s="29"/>
      <c r="E594" s="30">
        <f t="shared" si="70"/>
        <v>0</v>
      </c>
    </row>
    <row r="595" spans="1:5" ht="15.95" customHeight="1">
      <c r="A595" s="27" t="s">
        <v>757</v>
      </c>
      <c r="B595" s="54">
        <v>153</v>
      </c>
      <c r="C595" s="389" t="s">
        <v>6</v>
      </c>
      <c r="D595" s="29"/>
      <c r="E595" s="30">
        <f t="shared" ref="E595" si="71">B595*D595</f>
        <v>0</v>
      </c>
    </row>
    <row r="596" spans="1:5" ht="15.95" customHeight="1">
      <c r="A596" s="27" t="s">
        <v>758</v>
      </c>
      <c r="B596" s="54">
        <v>173</v>
      </c>
      <c r="C596" s="389" t="s">
        <v>6</v>
      </c>
      <c r="D596" s="29"/>
      <c r="E596" s="30">
        <f t="shared" si="70"/>
        <v>0</v>
      </c>
    </row>
    <row r="597" spans="1:5" ht="15.95" customHeight="1">
      <c r="A597" s="27" t="s">
        <v>759</v>
      </c>
      <c r="B597" s="54">
        <v>204</v>
      </c>
      <c r="C597" s="389" t="s">
        <v>6</v>
      </c>
      <c r="D597" s="29"/>
      <c r="E597" s="30">
        <f t="shared" si="70"/>
        <v>0</v>
      </c>
    </row>
    <row r="598" spans="1:5" ht="15.95" customHeight="1">
      <c r="A598" s="27" t="s">
        <v>760</v>
      </c>
      <c r="B598" s="54">
        <v>250</v>
      </c>
      <c r="C598" s="389" t="s">
        <v>6</v>
      </c>
      <c r="D598" s="29"/>
      <c r="E598" s="30">
        <f t="shared" si="70"/>
        <v>0</v>
      </c>
    </row>
    <row r="599" spans="1:5" ht="15.95" customHeight="1">
      <c r="A599" s="27" t="s">
        <v>1901</v>
      </c>
      <c r="B599" s="54">
        <v>337</v>
      </c>
      <c r="C599" s="389" t="s">
        <v>6</v>
      </c>
      <c r="D599" s="29"/>
      <c r="E599" s="30">
        <f t="shared" si="70"/>
        <v>0</v>
      </c>
    </row>
    <row r="600" spans="1:5" ht="15.95" customHeight="1">
      <c r="A600" s="27" t="s">
        <v>1984</v>
      </c>
      <c r="B600" s="54">
        <v>60</v>
      </c>
      <c r="C600" s="389" t="s">
        <v>10</v>
      </c>
      <c r="D600" s="29"/>
      <c r="E600" s="30">
        <f t="shared" si="70"/>
        <v>0</v>
      </c>
    </row>
    <row r="601" spans="1:5" ht="15.95" customHeight="1">
      <c r="A601" s="27" t="s">
        <v>1985</v>
      </c>
      <c r="B601" s="54">
        <v>63</v>
      </c>
      <c r="C601" s="389" t="s">
        <v>10</v>
      </c>
      <c r="D601" s="29"/>
      <c r="E601" s="30">
        <f t="shared" si="70"/>
        <v>0</v>
      </c>
    </row>
    <row r="602" spans="1:5" ht="15.95" customHeight="1">
      <c r="A602" s="27" t="s">
        <v>761</v>
      </c>
      <c r="B602" s="54">
        <v>108</v>
      </c>
      <c r="C602" s="389" t="s">
        <v>10</v>
      </c>
      <c r="D602" s="29"/>
      <c r="E602" s="30">
        <f t="shared" si="70"/>
        <v>0</v>
      </c>
    </row>
    <row r="603" spans="1:5" ht="15.95" customHeight="1">
      <c r="A603" s="27" t="s">
        <v>762</v>
      </c>
      <c r="B603" s="54">
        <v>144</v>
      </c>
      <c r="C603" s="389" t="s">
        <v>10</v>
      </c>
      <c r="D603" s="29"/>
      <c r="E603" s="30">
        <f t="shared" si="70"/>
        <v>0</v>
      </c>
    </row>
    <row r="604" spans="1:5" ht="15.95" customHeight="1">
      <c r="A604" s="27" t="s">
        <v>763</v>
      </c>
      <c r="B604" s="54">
        <v>90</v>
      </c>
      <c r="C604" s="389" t="s">
        <v>7</v>
      </c>
      <c r="D604" s="29"/>
      <c r="E604" s="30">
        <f t="shared" ref="E604:E720" si="72">B604*D604</f>
        <v>0</v>
      </c>
    </row>
    <row r="605" spans="1:5" ht="15.95" customHeight="1">
      <c r="A605" s="27" t="s">
        <v>764</v>
      </c>
      <c r="B605" s="54">
        <v>100</v>
      </c>
      <c r="C605" s="389" t="s">
        <v>7</v>
      </c>
      <c r="D605" s="29"/>
      <c r="E605" s="30">
        <f t="shared" si="72"/>
        <v>0</v>
      </c>
    </row>
    <row r="606" spans="1:5" ht="15.95" customHeight="1">
      <c r="A606" s="27" t="s">
        <v>765</v>
      </c>
      <c r="B606" s="54">
        <v>110</v>
      </c>
      <c r="C606" s="389" t="s">
        <v>7</v>
      </c>
      <c r="D606" s="29"/>
      <c r="E606" s="30">
        <f t="shared" si="72"/>
        <v>0</v>
      </c>
    </row>
    <row r="607" spans="1:5" ht="15.95" customHeight="1">
      <c r="A607" s="27" t="s">
        <v>1986</v>
      </c>
      <c r="B607" s="54">
        <v>79</v>
      </c>
      <c r="C607" s="389" t="s">
        <v>10</v>
      </c>
      <c r="D607" s="29"/>
      <c r="E607" s="30">
        <f t="shared" si="72"/>
        <v>0</v>
      </c>
    </row>
    <row r="608" spans="1:5" ht="15.95" customHeight="1">
      <c r="A608" s="27" t="s">
        <v>766</v>
      </c>
      <c r="B608" s="54">
        <v>88</v>
      </c>
      <c r="C608" s="389" t="s">
        <v>10</v>
      </c>
      <c r="D608" s="29"/>
      <c r="E608" s="30">
        <f t="shared" si="72"/>
        <v>0</v>
      </c>
    </row>
    <row r="609" spans="1:5" ht="15.95" customHeight="1">
      <c r="A609" s="27" t="s">
        <v>767</v>
      </c>
      <c r="B609" s="54">
        <v>97</v>
      </c>
      <c r="C609" s="389" t="s">
        <v>10</v>
      </c>
      <c r="D609" s="29"/>
      <c r="E609" s="30">
        <f t="shared" si="72"/>
        <v>0</v>
      </c>
    </row>
    <row r="610" spans="1:5" ht="15.95" customHeight="1">
      <c r="A610" s="27" t="s">
        <v>768</v>
      </c>
      <c r="B610" s="54">
        <v>106</v>
      </c>
      <c r="C610" s="389" t="s">
        <v>10</v>
      </c>
      <c r="D610" s="29"/>
      <c r="E610" s="30">
        <f t="shared" si="72"/>
        <v>0</v>
      </c>
    </row>
    <row r="611" spans="1:5" ht="15.95" customHeight="1">
      <c r="A611" s="27" t="s">
        <v>769</v>
      </c>
      <c r="B611" s="54">
        <v>114</v>
      </c>
      <c r="C611" s="389" t="s">
        <v>10</v>
      </c>
      <c r="D611" s="29"/>
      <c r="E611" s="30">
        <f t="shared" si="72"/>
        <v>0</v>
      </c>
    </row>
    <row r="612" spans="1:5" ht="15.95" customHeight="1">
      <c r="A612" s="27" t="s">
        <v>770</v>
      </c>
      <c r="B612" s="54">
        <v>123</v>
      </c>
      <c r="C612" s="389" t="s">
        <v>10</v>
      </c>
      <c r="D612" s="29"/>
      <c r="E612" s="30">
        <f t="shared" si="72"/>
        <v>0</v>
      </c>
    </row>
    <row r="613" spans="1:5" ht="15.95" customHeight="1">
      <c r="A613" s="27" t="s">
        <v>771</v>
      </c>
      <c r="B613" s="54">
        <v>132</v>
      </c>
      <c r="C613" s="389" t="s">
        <v>10</v>
      </c>
      <c r="D613" s="29"/>
      <c r="E613" s="30">
        <f t="shared" si="72"/>
        <v>0</v>
      </c>
    </row>
    <row r="614" spans="1:5" ht="15.95" customHeight="1">
      <c r="A614" s="27" t="s">
        <v>772</v>
      </c>
      <c r="B614" s="54">
        <v>149</v>
      </c>
      <c r="C614" s="389" t="s">
        <v>10</v>
      </c>
      <c r="D614" s="29"/>
      <c r="E614" s="30">
        <f t="shared" si="72"/>
        <v>0</v>
      </c>
    </row>
    <row r="615" spans="1:5" ht="15.95" customHeight="1">
      <c r="A615" s="27" t="s">
        <v>773</v>
      </c>
      <c r="B615" s="54">
        <v>158</v>
      </c>
      <c r="C615" s="389" t="s">
        <v>10</v>
      </c>
      <c r="D615" s="29"/>
      <c r="E615" s="30">
        <f t="shared" si="72"/>
        <v>0</v>
      </c>
    </row>
    <row r="616" spans="1:5" ht="15.95" customHeight="1">
      <c r="A616" s="27" t="s">
        <v>774</v>
      </c>
      <c r="B616" s="54">
        <v>185</v>
      </c>
      <c r="C616" s="389" t="s">
        <v>10</v>
      </c>
      <c r="D616" s="29"/>
      <c r="E616" s="30">
        <f t="shared" si="72"/>
        <v>0</v>
      </c>
    </row>
    <row r="617" spans="1:5" ht="15.95" customHeight="1">
      <c r="A617" s="27" t="s">
        <v>775</v>
      </c>
      <c r="B617" s="54">
        <v>202</v>
      </c>
      <c r="C617" s="389" t="s">
        <v>10</v>
      </c>
      <c r="D617" s="29"/>
      <c r="E617" s="30">
        <f t="shared" si="72"/>
        <v>0</v>
      </c>
    </row>
    <row r="618" spans="1:5" ht="15.95" customHeight="1">
      <c r="A618" s="27" t="s">
        <v>776</v>
      </c>
      <c r="B618" s="54">
        <v>114</v>
      </c>
      <c r="C618" s="389" t="s">
        <v>7</v>
      </c>
      <c r="D618" s="29"/>
      <c r="E618" s="30">
        <f t="shared" si="72"/>
        <v>0</v>
      </c>
    </row>
    <row r="619" spans="1:5" ht="15.95" customHeight="1">
      <c r="A619" s="27" t="s">
        <v>777</v>
      </c>
      <c r="B619" s="59">
        <v>123</v>
      </c>
      <c r="C619" s="389" t="s">
        <v>7</v>
      </c>
      <c r="D619" s="29"/>
      <c r="E619" s="30">
        <f t="shared" si="72"/>
        <v>0</v>
      </c>
    </row>
    <row r="620" spans="1:5" ht="15.95" customHeight="1">
      <c r="A620" s="27" t="s">
        <v>778</v>
      </c>
      <c r="B620" s="59">
        <v>136</v>
      </c>
      <c r="C620" s="389" t="s">
        <v>7</v>
      </c>
      <c r="D620" s="29"/>
      <c r="E620" s="30">
        <f t="shared" si="72"/>
        <v>0</v>
      </c>
    </row>
    <row r="621" spans="1:5" ht="15.95" customHeight="1">
      <c r="A621" s="27" t="s">
        <v>779</v>
      </c>
      <c r="B621" s="57">
        <v>145</v>
      </c>
      <c r="C621" s="388" t="s">
        <v>7</v>
      </c>
      <c r="D621" s="29"/>
      <c r="E621" s="30">
        <f t="shared" si="72"/>
        <v>0</v>
      </c>
    </row>
    <row r="622" spans="1:5" ht="15.95" customHeight="1">
      <c r="A622" s="27" t="s">
        <v>780</v>
      </c>
      <c r="B622" s="57">
        <v>158</v>
      </c>
      <c r="C622" s="388" t="s">
        <v>7</v>
      </c>
      <c r="D622" s="29"/>
      <c r="E622" s="30">
        <f t="shared" si="72"/>
        <v>0</v>
      </c>
    </row>
    <row r="623" spans="1:5" ht="15.95" customHeight="1">
      <c r="A623" s="27" t="s">
        <v>781</v>
      </c>
      <c r="B623" s="57">
        <v>172</v>
      </c>
      <c r="C623" s="388" t="s">
        <v>7</v>
      </c>
      <c r="D623" s="29"/>
      <c r="E623" s="30">
        <f t="shared" si="72"/>
        <v>0</v>
      </c>
    </row>
    <row r="624" spans="1:5" ht="15.95" customHeight="1">
      <c r="A624" s="27" t="s">
        <v>782</v>
      </c>
      <c r="B624" s="57">
        <v>158</v>
      </c>
      <c r="C624" s="388" t="s">
        <v>11</v>
      </c>
      <c r="D624" s="29"/>
      <c r="E624" s="30">
        <f t="shared" si="72"/>
        <v>0</v>
      </c>
    </row>
    <row r="625" spans="1:5" ht="15.95" customHeight="1">
      <c r="A625" s="27" t="s">
        <v>783</v>
      </c>
      <c r="B625" s="57">
        <v>6</v>
      </c>
      <c r="C625" s="388" t="s">
        <v>186</v>
      </c>
      <c r="D625" s="29"/>
      <c r="E625" s="30">
        <f t="shared" si="72"/>
        <v>0</v>
      </c>
    </row>
    <row r="626" spans="1:5" ht="15.95" customHeight="1">
      <c r="A626" s="27" t="s">
        <v>784</v>
      </c>
      <c r="B626" s="57">
        <v>8</v>
      </c>
      <c r="C626" s="388" t="s">
        <v>186</v>
      </c>
      <c r="D626" s="29"/>
      <c r="E626" s="30">
        <f t="shared" ref="E626" si="73">B626*D626</f>
        <v>0</v>
      </c>
    </row>
    <row r="627" spans="1:5" ht="15.95" customHeight="1">
      <c r="A627" s="27" t="s">
        <v>785</v>
      </c>
      <c r="B627" s="57">
        <v>9</v>
      </c>
      <c r="C627" s="388" t="s">
        <v>186</v>
      </c>
      <c r="D627" s="29"/>
      <c r="E627" s="30">
        <f t="shared" si="72"/>
        <v>0</v>
      </c>
    </row>
    <row r="628" spans="1:5" ht="15.95" customHeight="1">
      <c r="A628" s="27" t="s">
        <v>786</v>
      </c>
      <c r="B628" s="57">
        <v>12</v>
      </c>
      <c r="C628" s="388" t="s">
        <v>186</v>
      </c>
      <c r="D628" s="29"/>
      <c r="E628" s="30">
        <f t="shared" si="72"/>
        <v>0</v>
      </c>
    </row>
    <row r="629" spans="1:5" ht="15.95" customHeight="1">
      <c r="A629" s="27" t="s">
        <v>787</v>
      </c>
      <c r="B629" s="57">
        <v>7</v>
      </c>
      <c r="C629" s="388" t="s">
        <v>186</v>
      </c>
      <c r="D629" s="29"/>
      <c r="E629" s="30">
        <f t="shared" si="72"/>
        <v>0</v>
      </c>
    </row>
    <row r="630" spans="1:5" ht="15.95" customHeight="1">
      <c r="A630" s="27" t="s">
        <v>788</v>
      </c>
      <c r="B630" s="57">
        <v>8</v>
      </c>
      <c r="C630" s="388" t="s">
        <v>186</v>
      </c>
      <c r="D630" s="29"/>
      <c r="E630" s="30">
        <f t="shared" si="72"/>
        <v>0</v>
      </c>
    </row>
    <row r="631" spans="1:5" ht="15.95" customHeight="1">
      <c r="A631" s="27" t="s">
        <v>1247</v>
      </c>
      <c r="B631" s="57">
        <v>3</v>
      </c>
      <c r="C631" s="388" t="s">
        <v>186</v>
      </c>
      <c r="D631" s="29"/>
      <c r="E631" s="30">
        <f t="shared" si="72"/>
        <v>0</v>
      </c>
    </row>
    <row r="632" spans="1:5" ht="15.95" customHeight="1">
      <c r="A632" s="27" t="s">
        <v>1248</v>
      </c>
      <c r="B632" s="57">
        <v>4</v>
      </c>
      <c r="C632" s="388" t="s">
        <v>186</v>
      </c>
      <c r="D632" s="29"/>
      <c r="E632" s="30">
        <f t="shared" si="72"/>
        <v>0</v>
      </c>
    </row>
    <row r="633" spans="1:5" ht="15.95" customHeight="1">
      <c r="A633" s="27" t="s">
        <v>1249</v>
      </c>
      <c r="B633" s="57">
        <v>5</v>
      </c>
      <c r="C633" s="388" t="s">
        <v>186</v>
      </c>
      <c r="D633" s="29"/>
      <c r="E633" s="30">
        <f t="shared" si="72"/>
        <v>0</v>
      </c>
    </row>
    <row r="634" spans="1:5" ht="15.95" customHeight="1">
      <c r="A634" s="27" t="s">
        <v>1250</v>
      </c>
      <c r="B634" s="57">
        <v>7</v>
      </c>
      <c r="C634" s="388" t="s">
        <v>186</v>
      </c>
      <c r="D634" s="29"/>
      <c r="E634" s="30">
        <f t="shared" si="72"/>
        <v>0</v>
      </c>
    </row>
    <row r="635" spans="1:5" ht="15.95" customHeight="1">
      <c r="A635" s="27" t="s">
        <v>1251</v>
      </c>
      <c r="B635" s="57">
        <v>8</v>
      </c>
      <c r="C635" s="388" t="s">
        <v>186</v>
      </c>
      <c r="D635" s="29"/>
      <c r="E635" s="30">
        <f t="shared" si="72"/>
        <v>0</v>
      </c>
    </row>
    <row r="636" spans="1:5" ht="15.95" customHeight="1">
      <c r="A636" s="27" t="s">
        <v>1244</v>
      </c>
      <c r="B636" s="57">
        <v>5</v>
      </c>
      <c r="C636" s="388" t="s">
        <v>186</v>
      </c>
      <c r="D636" s="29"/>
      <c r="E636" s="30">
        <f t="shared" si="72"/>
        <v>0</v>
      </c>
    </row>
    <row r="637" spans="1:5" ht="15.95" customHeight="1">
      <c r="A637" s="27" t="s">
        <v>1245</v>
      </c>
      <c r="B637" s="57">
        <v>7</v>
      </c>
      <c r="C637" s="388" t="s">
        <v>186</v>
      </c>
      <c r="D637" s="29"/>
      <c r="E637" s="30">
        <f t="shared" si="72"/>
        <v>0</v>
      </c>
    </row>
    <row r="638" spans="1:5" ht="15.95" customHeight="1">
      <c r="A638" s="27" t="s">
        <v>1940</v>
      </c>
      <c r="B638" s="57">
        <v>10</v>
      </c>
      <c r="C638" s="388" t="s">
        <v>186</v>
      </c>
      <c r="D638" s="29"/>
      <c r="E638" s="30">
        <f t="shared" ref="E638" si="74">B638*D638</f>
        <v>0</v>
      </c>
    </row>
    <row r="639" spans="1:5" ht="15.95" customHeight="1">
      <c r="A639" s="27" t="s">
        <v>1941</v>
      </c>
      <c r="B639" s="57">
        <v>14</v>
      </c>
      <c r="C639" s="388" t="s">
        <v>186</v>
      </c>
      <c r="D639" s="29"/>
      <c r="E639" s="30">
        <f t="shared" si="72"/>
        <v>0</v>
      </c>
    </row>
    <row r="640" spans="1:5" ht="15.95" customHeight="1">
      <c r="A640" s="27" t="s">
        <v>1942</v>
      </c>
      <c r="B640" s="57">
        <v>18</v>
      </c>
      <c r="C640" s="388" t="s">
        <v>186</v>
      </c>
      <c r="D640" s="29"/>
      <c r="E640" s="30">
        <f t="shared" si="72"/>
        <v>0</v>
      </c>
    </row>
    <row r="641" spans="1:5" ht="15.95" customHeight="1">
      <c r="A641" s="27" t="s">
        <v>1943</v>
      </c>
      <c r="B641" s="57">
        <v>22</v>
      </c>
      <c r="C641" s="388" t="s">
        <v>186</v>
      </c>
      <c r="D641" s="29"/>
      <c r="E641" s="30">
        <f t="shared" si="72"/>
        <v>0</v>
      </c>
    </row>
    <row r="642" spans="1:5" ht="15.95" customHeight="1">
      <c r="A642" s="27" t="s">
        <v>1944</v>
      </c>
      <c r="B642" s="57">
        <v>26</v>
      </c>
      <c r="C642" s="388" t="s">
        <v>186</v>
      </c>
      <c r="D642" s="29"/>
      <c r="E642" s="30">
        <f t="shared" si="72"/>
        <v>0</v>
      </c>
    </row>
    <row r="643" spans="1:5" ht="15.95" customHeight="1">
      <c r="A643" s="27" t="s">
        <v>1242</v>
      </c>
      <c r="B643" s="57">
        <v>8</v>
      </c>
      <c r="C643" s="388" t="s">
        <v>186</v>
      </c>
      <c r="D643" s="29"/>
      <c r="E643" s="30">
        <f t="shared" si="72"/>
        <v>0</v>
      </c>
    </row>
    <row r="644" spans="1:5" ht="15.95" customHeight="1">
      <c r="A644" s="27" t="s">
        <v>1243</v>
      </c>
      <c r="B644" s="57">
        <v>11</v>
      </c>
      <c r="C644" s="388" t="s">
        <v>186</v>
      </c>
      <c r="D644" s="29"/>
      <c r="E644" s="30">
        <f t="shared" si="72"/>
        <v>0</v>
      </c>
    </row>
    <row r="645" spans="1:5" ht="15.95" customHeight="1">
      <c r="A645" s="27" t="s">
        <v>1945</v>
      </c>
      <c r="B645" s="57">
        <v>15</v>
      </c>
      <c r="C645" s="388" t="s">
        <v>186</v>
      </c>
      <c r="D645" s="29"/>
      <c r="E645" s="30">
        <f t="shared" si="72"/>
        <v>0</v>
      </c>
    </row>
    <row r="646" spans="1:5" ht="15.95" customHeight="1">
      <c r="A646" s="27" t="s">
        <v>1946</v>
      </c>
      <c r="B646" s="57">
        <v>23</v>
      </c>
      <c r="C646" s="388" t="s">
        <v>186</v>
      </c>
      <c r="D646" s="29"/>
      <c r="E646" s="30">
        <f t="shared" si="72"/>
        <v>0</v>
      </c>
    </row>
    <row r="647" spans="1:5" ht="15.95" customHeight="1">
      <c r="A647" s="27" t="s">
        <v>1246</v>
      </c>
      <c r="B647" s="36">
        <v>9</v>
      </c>
      <c r="C647" s="388" t="s">
        <v>186</v>
      </c>
      <c r="D647" s="29"/>
      <c r="E647" s="30">
        <f t="shared" si="72"/>
        <v>0</v>
      </c>
    </row>
    <row r="648" spans="1:5" ht="15.95" customHeight="1">
      <c r="A648" s="361" t="s">
        <v>789</v>
      </c>
      <c r="B648" s="36">
        <v>25</v>
      </c>
      <c r="C648" s="388" t="s">
        <v>186</v>
      </c>
      <c r="D648" s="29"/>
      <c r="E648" s="30">
        <f t="shared" ref="E648" si="75">B648*D648</f>
        <v>0</v>
      </c>
    </row>
    <row r="649" spans="1:5" ht="15.95" customHeight="1">
      <c r="A649" s="27" t="s">
        <v>790</v>
      </c>
      <c r="B649" s="36">
        <v>35</v>
      </c>
      <c r="C649" s="388" t="s">
        <v>186</v>
      </c>
      <c r="D649" s="29"/>
      <c r="E649" s="30">
        <f t="shared" si="72"/>
        <v>0</v>
      </c>
    </row>
    <row r="650" spans="1:5" ht="15.95" customHeight="1">
      <c r="A650" s="27" t="s">
        <v>791</v>
      </c>
      <c r="B650" s="36">
        <v>8</v>
      </c>
      <c r="C650" s="388" t="s">
        <v>186</v>
      </c>
      <c r="D650" s="29"/>
      <c r="E650" s="30">
        <f t="shared" si="72"/>
        <v>0</v>
      </c>
    </row>
    <row r="651" spans="1:5" ht="15.95" customHeight="1">
      <c r="A651" s="27" t="s">
        <v>2281</v>
      </c>
      <c r="B651" s="36">
        <v>12</v>
      </c>
      <c r="C651" s="388" t="s">
        <v>186</v>
      </c>
      <c r="D651" s="29"/>
      <c r="E651" s="30">
        <f t="shared" ref="E651" si="76">B651*D651</f>
        <v>0</v>
      </c>
    </row>
    <row r="652" spans="1:5" ht="15.95" customHeight="1">
      <c r="A652" s="27" t="s">
        <v>792</v>
      </c>
      <c r="B652" s="53">
        <v>10</v>
      </c>
      <c r="C652" s="389" t="s">
        <v>6</v>
      </c>
      <c r="D652" s="29"/>
      <c r="E652" s="30">
        <f t="shared" si="72"/>
        <v>0</v>
      </c>
    </row>
    <row r="653" spans="1:5" ht="15.95" customHeight="1">
      <c r="A653" s="27" t="s">
        <v>2290</v>
      </c>
      <c r="B653" s="53">
        <v>38</v>
      </c>
      <c r="C653" s="389" t="s">
        <v>6</v>
      </c>
      <c r="D653" s="29"/>
      <c r="E653" s="30">
        <f t="shared" si="72"/>
        <v>0</v>
      </c>
    </row>
    <row r="654" spans="1:5" ht="15.95" customHeight="1">
      <c r="A654" s="27" t="s">
        <v>2291</v>
      </c>
      <c r="B654" s="53">
        <v>40</v>
      </c>
      <c r="C654" s="389" t="s">
        <v>6</v>
      </c>
      <c r="D654" s="29"/>
      <c r="E654" s="30">
        <f t="shared" si="72"/>
        <v>0</v>
      </c>
    </row>
    <row r="655" spans="1:5" ht="15.95" customHeight="1">
      <c r="A655" s="27" t="s">
        <v>2292</v>
      </c>
      <c r="B655" s="53">
        <v>44</v>
      </c>
      <c r="C655" s="389" t="s">
        <v>6</v>
      </c>
      <c r="D655" s="29"/>
      <c r="E655" s="30">
        <f t="shared" si="72"/>
        <v>0</v>
      </c>
    </row>
    <row r="656" spans="1:5" ht="15.95" customHeight="1">
      <c r="A656" s="27" t="s">
        <v>2280</v>
      </c>
      <c r="B656" s="54">
        <v>49</v>
      </c>
      <c r="C656" s="389" t="s">
        <v>6</v>
      </c>
      <c r="D656" s="29"/>
      <c r="E656" s="30">
        <f t="shared" ref="E656" si="77">B656*D656</f>
        <v>0</v>
      </c>
    </row>
    <row r="657" spans="1:5" ht="15.95" customHeight="1">
      <c r="A657" s="31" t="s">
        <v>793</v>
      </c>
      <c r="B657" s="57">
        <v>55</v>
      </c>
      <c r="C657" s="388" t="s">
        <v>6</v>
      </c>
      <c r="D657" s="29"/>
      <c r="E657" s="30">
        <f t="shared" si="72"/>
        <v>0</v>
      </c>
    </row>
    <row r="658" spans="1:5" ht="15.95" customHeight="1">
      <c r="A658" s="31" t="s">
        <v>794</v>
      </c>
      <c r="B658" s="57">
        <v>80</v>
      </c>
      <c r="C658" s="388" t="s">
        <v>6</v>
      </c>
      <c r="D658" s="29"/>
      <c r="E658" s="30">
        <f t="shared" si="72"/>
        <v>0</v>
      </c>
    </row>
    <row r="659" spans="1:5" ht="15.95" customHeight="1">
      <c r="A659" s="31" t="s">
        <v>795</v>
      </c>
      <c r="B659" s="57">
        <v>92</v>
      </c>
      <c r="C659" s="388" t="s">
        <v>5</v>
      </c>
      <c r="D659" s="29"/>
      <c r="E659" s="30">
        <f t="shared" si="72"/>
        <v>0</v>
      </c>
    </row>
    <row r="660" spans="1:5" ht="15.95" customHeight="1">
      <c r="A660" s="31" t="s">
        <v>1894</v>
      </c>
      <c r="B660" s="57">
        <v>110</v>
      </c>
      <c r="C660" s="388" t="s">
        <v>5</v>
      </c>
      <c r="D660" s="29"/>
      <c r="E660" s="30">
        <f t="shared" si="72"/>
        <v>0</v>
      </c>
    </row>
    <row r="661" spans="1:5" ht="15.95" customHeight="1">
      <c r="A661" s="31" t="s">
        <v>1895</v>
      </c>
      <c r="B661" s="57">
        <v>122</v>
      </c>
      <c r="C661" s="388" t="s">
        <v>5</v>
      </c>
      <c r="D661" s="29"/>
      <c r="E661" s="30">
        <f t="shared" si="72"/>
        <v>0</v>
      </c>
    </row>
    <row r="662" spans="1:5" ht="15.95" customHeight="1">
      <c r="A662" s="31" t="s">
        <v>1896</v>
      </c>
      <c r="B662" s="57">
        <v>141</v>
      </c>
      <c r="C662" s="388" t="s">
        <v>5</v>
      </c>
      <c r="D662" s="29"/>
      <c r="E662" s="30">
        <f t="shared" si="72"/>
        <v>0</v>
      </c>
    </row>
    <row r="663" spans="1:5" ht="15.95" customHeight="1">
      <c r="A663" s="31" t="s">
        <v>1897</v>
      </c>
      <c r="B663" s="57">
        <v>157</v>
      </c>
      <c r="C663" s="388" t="s">
        <v>5</v>
      </c>
      <c r="D663" s="29"/>
      <c r="E663" s="30">
        <f t="shared" si="72"/>
        <v>0</v>
      </c>
    </row>
    <row r="664" spans="1:5" ht="15.95" customHeight="1">
      <c r="A664" s="31" t="s">
        <v>1898</v>
      </c>
      <c r="B664" s="57">
        <v>172</v>
      </c>
      <c r="C664" s="388" t="s">
        <v>5</v>
      </c>
      <c r="D664" s="29"/>
      <c r="E664" s="30">
        <f t="shared" si="72"/>
        <v>0</v>
      </c>
    </row>
    <row r="665" spans="1:5" ht="15.95" customHeight="1">
      <c r="A665" s="31" t="s">
        <v>1899</v>
      </c>
      <c r="B665" s="57">
        <v>188</v>
      </c>
      <c r="C665" s="388" t="s">
        <v>5</v>
      </c>
      <c r="D665" s="29"/>
      <c r="E665" s="30">
        <f t="shared" si="72"/>
        <v>0</v>
      </c>
    </row>
    <row r="666" spans="1:5" ht="15.95" customHeight="1">
      <c r="A666" s="31" t="s">
        <v>1900</v>
      </c>
      <c r="B666" s="57">
        <v>211</v>
      </c>
      <c r="C666" s="388" t="s">
        <v>5</v>
      </c>
      <c r="D666" s="29"/>
      <c r="E666" s="30">
        <f t="shared" si="72"/>
        <v>0</v>
      </c>
    </row>
    <row r="667" spans="1:5" ht="15.95" customHeight="1">
      <c r="A667" s="31" t="s">
        <v>797</v>
      </c>
      <c r="B667" s="57">
        <v>95</v>
      </c>
      <c r="C667" s="388" t="s">
        <v>5</v>
      </c>
      <c r="D667" s="29"/>
      <c r="E667" s="30">
        <f t="shared" si="72"/>
        <v>0</v>
      </c>
    </row>
    <row r="668" spans="1:5" ht="15.95" customHeight="1">
      <c r="A668" s="31" t="s">
        <v>798</v>
      </c>
      <c r="B668" s="57">
        <v>116</v>
      </c>
      <c r="C668" s="388" t="s">
        <v>5</v>
      </c>
      <c r="D668" s="29"/>
      <c r="E668" s="30">
        <f t="shared" si="72"/>
        <v>0</v>
      </c>
    </row>
    <row r="669" spans="1:5" ht="15.95" customHeight="1">
      <c r="A669" s="31" t="s">
        <v>799</v>
      </c>
      <c r="B669" s="57">
        <v>122</v>
      </c>
      <c r="C669" s="388" t="s">
        <v>5</v>
      </c>
      <c r="D669" s="29"/>
      <c r="E669" s="30">
        <f t="shared" si="72"/>
        <v>0</v>
      </c>
    </row>
    <row r="670" spans="1:5" ht="15.95" customHeight="1">
      <c r="A670" s="31" t="s">
        <v>800</v>
      </c>
      <c r="B670" s="57">
        <v>141</v>
      </c>
      <c r="C670" s="388" t="s">
        <v>5</v>
      </c>
      <c r="D670" s="29"/>
      <c r="E670" s="30">
        <f t="shared" si="72"/>
        <v>0</v>
      </c>
    </row>
    <row r="671" spans="1:5" ht="15.95" customHeight="1">
      <c r="A671" s="31" t="s">
        <v>801</v>
      </c>
      <c r="B671" s="57">
        <v>157</v>
      </c>
      <c r="C671" s="388" t="s">
        <v>5</v>
      </c>
      <c r="D671" s="29"/>
      <c r="E671" s="30">
        <f t="shared" si="72"/>
        <v>0</v>
      </c>
    </row>
    <row r="672" spans="1:5" ht="15.95" customHeight="1">
      <c r="A672" s="31" t="s">
        <v>802</v>
      </c>
      <c r="B672" s="57">
        <v>172</v>
      </c>
      <c r="C672" s="388" t="s">
        <v>5</v>
      </c>
      <c r="D672" s="29"/>
      <c r="E672" s="30">
        <f t="shared" si="72"/>
        <v>0</v>
      </c>
    </row>
    <row r="673" spans="1:5" ht="15.95" customHeight="1">
      <c r="A673" s="31" t="s">
        <v>803</v>
      </c>
      <c r="B673" s="57">
        <v>188</v>
      </c>
      <c r="C673" s="388" t="s">
        <v>5</v>
      </c>
      <c r="D673" s="29"/>
      <c r="E673" s="30">
        <f t="shared" si="72"/>
        <v>0</v>
      </c>
    </row>
    <row r="674" spans="1:5" ht="15.95" customHeight="1">
      <c r="A674" s="31" t="s">
        <v>804</v>
      </c>
      <c r="B674" s="57">
        <v>211</v>
      </c>
      <c r="C674" s="388" t="s">
        <v>5</v>
      </c>
      <c r="D674" s="29"/>
      <c r="E674" s="30">
        <f t="shared" si="72"/>
        <v>0</v>
      </c>
    </row>
    <row r="675" spans="1:5" ht="15.95" customHeight="1">
      <c r="A675" s="31" t="s">
        <v>796</v>
      </c>
      <c r="B675" s="57">
        <v>71</v>
      </c>
      <c r="C675" s="388" t="s">
        <v>8</v>
      </c>
      <c r="D675" s="29"/>
      <c r="E675" s="30">
        <f t="shared" si="72"/>
        <v>0</v>
      </c>
    </row>
    <row r="676" spans="1:5" ht="15.95" customHeight="1">
      <c r="A676" s="31" t="s">
        <v>805</v>
      </c>
      <c r="B676" s="57">
        <v>86</v>
      </c>
      <c r="C676" s="388" t="s">
        <v>8</v>
      </c>
      <c r="D676" s="29"/>
      <c r="E676" s="30">
        <f t="shared" si="72"/>
        <v>0</v>
      </c>
    </row>
    <row r="677" spans="1:5" ht="15.95" customHeight="1">
      <c r="A677" s="31" t="s">
        <v>806</v>
      </c>
      <c r="B677" s="57">
        <v>106</v>
      </c>
      <c r="C677" s="388" t="s">
        <v>8</v>
      </c>
      <c r="D677" s="29"/>
      <c r="E677" s="30">
        <f t="shared" si="72"/>
        <v>0</v>
      </c>
    </row>
    <row r="678" spans="1:5" ht="15.95" customHeight="1">
      <c r="A678" s="31" t="s">
        <v>807</v>
      </c>
      <c r="B678" s="57">
        <v>120</v>
      </c>
      <c r="C678" s="388" t="s">
        <v>8</v>
      </c>
      <c r="D678" s="29"/>
      <c r="E678" s="30">
        <f t="shared" si="72"/>
        <v>0</v>
      </c>
    </row>
    <row r="679" spans="1:5" ht="15.95" customHeight="1">
      <c r="A679" s="31" t="s">
        <v>808</v>
      </c>
      <c r="B679" s="57">
        <v>129</v>
      </c>
      <c r="C679" s="388" t="s">
        <v>8</v>
      </c>
      <c r="D679" s="29"/>
      <c r="E679" s="30">
        <f t="shared" si="72"/>
        <v>0</v>
      </c>
    </row>
    <row r="680" spans="1:5" ht="15.95" customHeight="1">
      <c r="A680" s="31" t="s">
        <v>809</v>
      </c>
      <c r="B680" s="57">
        <v>71</v>
      </c>
      <c r="C680" s="388" t="s">
        <v>8</v>
      </c>
      <c r="D680" s="29"/>
      <c r="E680" s="30">
        <f t="shared" si="72"/>
        <v>0</v>
      </c>
    </row>
    <row r="681" spans="1:5" ht="15.95" customHeight="1">
      <c r="A681" s="31" t="s">
        <v>810</v>
      </c>
      <c r="B681" s="57">
        <v>86</v>
      </c>
      <c r="C681" s="388" t="s">
        <v>8</v>
      </c>
      <c r="D681" s="29"/>
      <c r="E681" s="30">
        <f t="shared" si="72"/>
        <v>0</v>
      </c>
    </row>
    <row r="682" spans="1:5" ht="15.95" customHeight="1">
      <c r="A682" s="31" t="s">
        <v>811</v>
      </c>
      <c r="B682" s="57">
        <v>106</v>
      </c>
      <c r="C682" s="388" t="s">
        <v>8</v>
      </c>
      <c r="D682" s="29"/>
      <c r="E682" s="30">
        <f t="shared" si="72"/>
        <v>0</v>
      </c>
    </row>
    <row r="683" spans="1:5" ht="15.95" customHeight="1">
      <c r="A683" s="31" t="s">
        <v>812</v>
      </c>
      <c r="B683" s="57">
        <v>120</v>
      </c>
      <c r="C683" s="388" t="s">
        <v>8</v>
      </c>
      <c r="D683" s="29"/>
      <c r="E683" s="30">
        <f t="shared" si="72"/>
        <v>0</v>
      </c>
    </row>
    <row r="684" spans="1:5" ht="15.95" customHeight="1">
      <c r="A684" s="31" t="s">
        <v>813</v>
      </c>
      <c r="B684" s="57">
        <v>71</v>
      </c>
      <c r="C684" s="388" t="s">
        <v>8</v>
      </c>
      <c r="D684" s="29"/>
      <c r="E684" s="30">
        <f t="shared" si="72"/>
        <v>0</v>
      </c>
    </row>
    <row r="685" spans="1:5" ht="15.95" customHeight="1">
      <c r="A685" s="31" t="s">
        <v>814</v>
      </c>
      <c r="B685" s="57">
        <v>79</v>
      </c>
      <c r="C685" s="388" t="s">
        <v>8</v>
      </c>
      <c r="D685" s="29"/>
      <c r="E685" s="30">
        <f t="shared" si="72"/>
        <v>0</v>
      </c>
    </row>
    <row r="686" spans="1:5" s="8" customFormat="1" ht="15.95" customHeight="1">
      <c r="A686" s="31" t="s">
        <v>815</v>
      </c>
      <c r="B686" s="57">
        <v>86</v>
      </c>
      <c r="C686" s="388" t="s">
        <v>8</v>
      </c>
      <c r="D686" s="29"/>
      <c r="E686" s="30">
        <f t="shared" si="72"/>
        <v>0</v>
      </c>
    </row>
    <row r="687" spans="1:5" s="8" customFormat="1" ht="15.95" customHeight="1">
      <c r="A687" s="31" t="s">
        <v>816</v>
      </c>
      <c r="B687" s="57">
        <v>94</v>
      </c>
      <c r="C687" s="388" t="s">
        <v>8</v>
      </c>
      <c r="D687" s="29"/>
      <c r="E687" s="30">
        <f t="shared" si="72"/>
        <v>0</v>
      </c>
    </row>
    <row r="688" spans="1:5" s="8" customFormat="1" ht="15.95" customHeight="1">
      <c r="A688" s="31" t="s">
        <v>817</v>
      </c>
      <c r="B688" s="57">
        <v>106</v>
      </c>
      <c r="C688" s="388" t="s">
        <v>8</v>
      </c>
      <c r="D688" s="29"/>
      <c r="E688" s="30">
        <f t="shared" si="72"/>
        <v>0</v>
      </c>
    </row>
    <row r="689" spans="1:5" s="8" customFormat="1" ht="15.95" customHeight="1">
      <c r="A689" s="31" t="s">
        <v>818</v>
      </c>
      <c r="B689" s="57">
        <v>113</v>
      </c>
      <c r="C689" s="388" t="s">
        <v>8</v>
      </c>
      <c r="D689" s="29"/>
      <c r="E689" s="30">
        <f t="shared" si="72"/>
        <v>0</v>
      </c>
    </row>
    <row r="690" spans="1:5" ht="15.95" customHeight="1">
      <c r="A690" s="31" t="s">
        <v>819</v>
      </c>
      <c r="B690" s="57">
        <v>120</v>
      </c>
      <c r="C690" s="388" t="s">
        <v>8</v>
      </c>
      <c r="D690" s="29"/>
      <c r="E690" s="30">
        <f t="shared" si="72"/>
        <v>0</v>
      </c>
    </row>
    <row r="691" spans="1:5" s="8" customFormat="1" ht="15.95" customHeight="1">
      <c r="A691" s="31" t="s">
        <v>820</v>
      </c>
      <c r="B691" s="57">
        <v>129</v>
      </c>
      <c r="C691" s="388" t="s">
        <v>8</v>
      </c>
      <c r="D691" s="29"/>
      <c r="E691" s="30">
        <f t="shared" si="72"/>
        <v>0</v>
      </c>
    </row>
    <row r="692" spans="1:5" s="8" customFormat="1" ht="15.95" customHeight="1">
      <c r="A692" s="31" t="s">
        <v>821</v>
      </c>
      <c r="B692" s="57">
        <v>71</v>
      </c>
      <c r="C692" s="388" t="s">
        <v>8</v>
      </c>
      <c r="D692" s="29"/>
      <c r="E692" s="30">
        <f t="shared" si="72"/>
        <v>0</v>
      </c>
    </row>
    <row r="693" spans="1:5" s="8" customFormat="1" ht="15.95" customHeight="1">
      <c r="A693" s="41" t="s">
        <v>822</v>
      </c>
      <c r="B693" s="45">
        <v>79</v>
      </c>
      <c r="C693" s="389" t="s">
        <v>8</v>
      </c>
      <c r="D693" s="29"/>
      <c r="E693" s="30">
        <f t="shared" si="72"/>
        <v>0</v>
      </c>
    </row>
    <row r="694" spans="1:5" s="8" customFormat="1" ht="15.95" customHeight="1">
      <c r="A694" s="27" t="s">
        <v>823</v>
      </c>
      <c r="B694" s="28">
        <v>86</v>
      </c>
      <c r="C694" s="389" t="s">
        <v>8</v>
      </c>
      <c r="D694" s="29"/>
      <c r="E694" s="30">
        <f t="shared" si="72"/>
        <v>0</v>
      </c>
    </row>
    <row r="695" spans="1:5" s="8" customFormat="1" ht="15.95" customHeight="1">
      <c r="A695" s="27" t="s">
        <v>824</v>
      </c>
      <c r="B695" s="28">
        <v>94</v>
      </c>
      <c r="C695" s="389" t="s">
        <v>8</v>
      </c>
      <c r="D695" s="29"/>
      <c r="E695" s="30">
        <f t="shared" si="72"/>
        <v>0</v>
      </c>
    </row>
    <row r="696" spans="1:5" s="8" customFormat="1" ht="15.95" customHeight="1">
      <c r="A696" s="27" t="s">
        <v>825</v>
      </c>
      <c r="B696" s="28">
        <v>106</v>
      </c>
      <c r="C696" s="389" t="s">
        <v>8</v>
      </c>
      <c r="D696" s="29"/>
      <c r="E696" s="30">
        <f t="shared" si="72"/>
        <v>0</v>
      </c>
    </row>
    <row r="697" spans="1:5" s="8" customFormat="1" ht="15.95" customHeight="1">
      <c r="A697" s="27" t="s">
        <v>826</v>
      </c>
      <c r="B697" s="28">
        <v>126</v>
      </c>
      <c r="C697" s="389" t="s">
        <v>5</v>
      </c>
      <c r="D697" s="29"/>
      <c r="E697" s="30">
        <f t="shared" si="72"/>
        <v>0</v>
      </c>
    </row>
    <row r="698" spans="1:5" s="8" customFormat="1" ht="15.95" customHeight="1">
      <c r="A698" s="27" t="s">
        <v>827</v>
      </c>
      <c r="B698" s="28">
        <v>142</v>
      </c>
      <c r="C698" s="389" t="s">
        <v>5</v>
      </c>
      <c r="D698" s="29"/>
      <c r="E698" s="30">
        <f t="shared" si="72"/>
        <v>0</v>
      </c>
    </row>
    <row r="699" spans="1:5" s="8" customFormat="1" ht="15.95" customHeight="1">
      <c r="A699" s="27" t="s">
        <v>828</v>
      </c>
      <c r="B699" s="28">
        <v>157</v>
      </c>
      <c r="C699" s="389" t="s">
        <v>5</v>
      </c>
      <c r="D699" s="29"/>
      <c r="E699" s="30">
        <f t="shared" ref="E699" si="78">B699*D699</f>
        <v>0</v>
      </c>
    </row>
    <row r="700" spans="1:5" s="8" customFormat="1" ht="15.95" customHeight="1">
      <c r="A700" s="27" t="s">
        <v>829</v>
      </c>
      <c r="B700" s="28">
        <v>172</v>
      </c>
      <c r="C700" s="389" t="s">
        <v>5</v>
      </c>
      <c r="D700" s="29"/>
      <c r="E700" s="30">
        <f t="shared" si="72"/>
        <v>0</v>
      </c>
    </row>
    <row r="701" spans="1:5" s="8" customFormat="1" ht="15.95" customHeight="1">
      <c r="A701" s="27" t="s">
        <v>830</v>
      </c>
      <c r="B701" s="28">
        <v>188</v>
      </c>
      <c r="C701" s="389" t="s">
        <v>5</v>
      </c>
      <c r="D701" s="29"/>
      <c r="E701" s="30">
        <f t="shared" ref="E701" si="79">B701*D701</f>
        <v>0</v>
      </c>
    </row>
    <row r="702" spans="1:5" s="9" customFormat="1" ht="15.95" customHeight="1">
      <c r="A702" s="27" t="s">
        <v>831</v>
      </c>
      <c r="B702" s="28">
        <v>211</v>
      </c>
      <c r="C702" s="389" t="s">
        <v>5</v>
      </c>
      <c r="D702" s="29"/>
      <c r="E702" s="30">
        <f t="shared" si="72"/>
        <v>0</v>
      </c>
    </row>
    <row r="703" spans="1:5" s="9" customFormat="1" ht="15.95" customHeight="1">
      <c r="A703" s="38" t="s">
        <v>832</v>
      </c>
      <c r="B703" s="42">
        <v>239</v>
      </c>
      <c r="C703" s="408" t="s">
        <v>5</v>
      </c>
      <c r="D703" s="29"/>
      <c r="E703" s="30">
        <f t="shared" si="72"/>
        <v>0</v>
      </c>
    </row>
    <row r="704" spans="1:5" s="9" customFormat="1" ht="15.95" customHeight="1">
      <c r="A704" s="27" t="s">
        <v>2282</v>
      </c>
      <c r="B704" s="54">
        <v>27</v>
      </c>
      <c r="C704" s="407" t="s">
        <v>5</v>
      </c>
      <c r="D704" s="29"/>
      <c r="E704" s="204">
        <f>B704*D704</f>
        <v>0</v>
      </c>
    </row>
    <row r="705" spans="1:5" s="9" customFormat="1" ht="15.95" customHeight="1">
      <c r="A705" s="27" t="s">
        <v>2283</v>
      </c>
      <c r="B705" s="54">
        <v>27</v>
      </c>
      <c r="C705" s="407" t="s">
        <v>5</v>
      </c>
      <c r="D705" s="29"/>
      <c r="E705" s="204">
        <f>B705*D705</f>
        <v>0</v>
      </c>
    </row>
    <row r="706" spans="1:5" s="9" customFormat="1" ht="15.95" customHeight="1">
      <c r="A706" s="27" t="s">
        <v>2284</v>
      </c>
      <c r="B706" s="54">
        <v>27</v>
      </c>
      <c r="C706" s="407" t="s">
        <v>5</v>
      </c>
      <c r="D706" s="29"/>
      <c r="E706" s="204">
        <f>B706*D706</f>
        <v>0</v>
      </c>
    </row>
    <row r="707" spans="1:5" s="9" customFormat="1" ht="15.95" customHeight="1">
      <c r="A707" s="27" t="s">
        <v>2285</v>
      </c>
      <c r="B707" s="54">
        <v>28</v>
      </c>
      <c r="C707" s="407" t="s">
        <v>5</v>
      </c>
      <c r="D707" s="29"/>
      <c r="E707" s="204">
        <f>B707*D707</f>
        <v>0</v>
      </c>
    </row>
    <row r="708" spans="1:5" s="9" customFormat="1" ht="15.95" customHeight="1">
      <c r="A708" s="41" t="s">
        <v>839</v>
      </c>
      <c r="B708" s="53">
        <v>31</v>
      </c>
      <c r="C708" s="410" t="s">
        <v>5</v>
      </c>
      <c r="D708" s="29"/>
      <c r="E708" s="30">
        <f t="shared" si="72"/>
        <v>0</v>
      </c>
    </row>
    <row r="709" spans="1:5" s="9" customFormat="1" ht="15.95" customHeight="1">
      <c r="A709" s="27" t="s">
        <v>833</v>
      </c>
      <c r="B709" s="54">
        <v>38</v>
      </c>
      <c r="C709" s="389" t="s">
        <v>5</v>
      </c>
      <c r="D709" s="29"/>
      <c r="E709" s="30">
        <f t="shared" si="72"/>
        <v>0</v>
      </c>
    </row>
    <row r="710" spans="1:5" s="9" customFormat="1" ht="15.95" customHeight="1">
      <c r="A710" s="27" t="s">
        <v>834</v>
      </c>
      <c r="B710" s="54">
        <v>43</v>
      </c>
      <c r="C710" s="389" t="s">
        <v>5</v>
      </c>
      <c r="D710" s="29"/>
      <c r="E710" s="30">
        <f t="shared" si="72"/>
        <v>0</v>
      </c>
    </row>
    <row r="711" spans="1:5" s="9" customFormat="1" ht="15.95" customHeight="1">
      <c r="A711" s="27" t="s">
        <v>835</v>
      </c>
      <c r="B711" s="54">
        <v>51</v>
      </c>
      <c r="C711" s="389" t="s">
        <v>5</v>
      </c>
      <c r="D711" s="29"/>
      <c r="E711" s="30">
        <f t="shared" si="72"/>
        <v>0</v>
      </c>
    </row>
    <row r="712" spans="1:5" s="9" customFormat="1" ht="15.95" customHeight="1">
      <c r="A712" s="27" t="s">
        <v>836</v>
      </c>
      <c r="B712" s="54">
        <v>58</v>
      </c>
      <c r="C712" s="407" t="s">
        <v>5</v>
      </c>
      <c r="D712" s="29"/>
      <c r="E712" s="204">
        <f t="shared" si="72"/>
        <v>0</v>
      </c>
    </row>
    <row r="713" spans="1:5" s="9" customFormat="1" ht="15.95" customHeight="1">
      <c r="A713" s="27" t="s">
        <v>837</v>
      </c>
      <c r="B713" s="54">
        <v>72</v>
      </c>
      <c r="C713" s="389" t="s">
        <v>5</v>
      </c>
      <c r="D713" s="29"/>
      <c r="E713" s="30">
        <f t="shared" si="72"/>
        <v>0</v>
      </c>
    </row>
    <row r="714" spans="1:5" s="9" customFormat="1" ht="15.95" customHeight="1">
      <c r="A714" s="27" t="s">
        <v>838</v>
      </c>
      <c r="B714" s="54">
        <v>86</v>
      </c>
      <c r="C714" s="389" t="s">
        <v>5</v>
      </c>
      <c r="D714" s="29"/>
      <c r="E714" s="30">
        <f>B714*D714</f>
        <v>0</v>
      </c>
    </row>
    <row r="715" spans="1:5" s="9" customFormat="1" ht="15.95" customHeight="1">
      <c r="A715" s="27" t="s">
        <v>840</v>
      </c>
      <c r="B715" s="54">
        <v>100</v>
      </c>
      <c r="C715" s="407" t="s">
        <v>5</v>
      </c>
      <c r="D715" s="29"/>
      <c r="E715" s="204">
        <f>B715*D715</f>
        <v>0</v>
      </c>
    </row>
    <row r="716" spans="1:5" s="9" customFormat="1" ht="15.95" customHeight="1">
      <c r="A716" s="27" t="s">
        <v>841</v>
      </c>
      <c r="B716" s="54">
        <v>29</v>
      </c>
      <c r="C716" s="388" t="s">
        <v>186</v>
      </c>
      <c r="D716" s="29"/>
      <c r="E716" s="30">
        <f t="shared" si="72"/>
        <v>0</v>
      </c>
    </row>
    <row r="717" spans="1:5" s="9" customFormat="1" ht="15.95" customHeight="1">
      <c r="A717" s="27" t="s">
        <v>842</v>
      </c>
      <c r="B717" s="54">
        <v>18</v>
      </c>
      <c r="C717" s="388" t="s">
        <v>186</v>
      </c>
      <c r="D717" s="29"/>
      <c r="E717" s="30">
        <f t="shared" si="72"/>
        <v>0</v>
      </c>
    </row>
    <row r="718" spans="1:5" s="9" customFormat="1" ht="15.95" customHeight="1">
      <c r="A718" s="27" t="s">
        <v>843</v>
      </c>
      <c r="B718" s="54">
        <v>22</v>
      </c>
      <c r="C718" s="388" t="s">
        <v>186</v>
      </c>
      <c r="D718" s="29"/>
      <c r="E718" s="30">
        <f t="shared" si="72"/>
        <v>0</v>
      </c>
    </row>
    <row r="719" spans="1:5" s="9" customFormat="1" ht="15.95" customHeight="1">
      <c r="A719" s="27" t="s">
        <v>844</v>
      </c>
      <c r="B719" s="54">
        <v>30</v>
      </c>
      <c r="C719" s="388" t="s">
        <v>186</v>
      </c>
      <c r="D719" s="29"/>
      <c r="E719" s="30">
        <f t="shared" si="72"/>
        <v>0</v>
      </c>
    </row>
    <row r="720" spans="1:5" s="9" customFormat="1" ht="15.95" customHeight="1">
      <c r="A720" s="27" t="s">
        <v>845</v>
      </c>
      <c r="B720" s="54">
        <v>15</v>
      </c>
      <c r="C720" s="388" t="s">
        <v>186</v>
      </c>
      <c r="D720" s="29"/>
      <c r="E720" s="30">
        <f t="shared" si="72"/>
        <v>0</v>
      </c>
    </row>
    <row r="721" spans="1:5" s="9" customFormat="1" ht="15.95" customHeight="1">
      <c r="A721" s="360" t="s">
        <v>2442</v>
      </c>
      <c r="B721" s="54">
        <v>48</v>
      </c>
      <c r="C721" s="388" t="s">
        <v>186</v>
      </c>
      <c r="D721" s="29"/>
      <c r="E721" s="30">
        <f t="shared" ref="E721" si="80">B721*D721</f>
        <v>0</v>
      </c>
    </row>
    <row r="722" spans="1:5" s="9" customFormat="1" ht="15.95" customHeight="1">
      <c r="A722" s="485" t="s">
        <v>69</v>
      </c>
      <c r="B722" s="28">
        <v>85</v>
      </c>
      <c r="C722" s="389" t="s">
        <v>21</v>
      </c>
      <c r="D722" s="29"/>
      <c r="E722" s="30">
        <f t="shared" ref="E722" si="81">B722*D722</f>
        <v>0</v>
      </c>
    </row>
    <row r="723" spans="1:5" s="9" customFormat="1" ht="15.95" customHeight="1">
      <c r="A723" s="484" t="s">
        <v>70</v>
      </c>
      <c r="B723" s="28">
        <v>85</v>
      </c>
      <c r="C723" s="411" t="s">
        <v>21</v>
      </c>
      <c r="D723" s="29"/>
      <c r="E723" s="49">
        <f t="shared" ref="E723:E760" si="82">B723*D723</f>
        <v>0</v>
      </c>
    </row>
    <row r="724" spans="1:5" s="9" customFormat="1" ht="15.95" customHeight="1">
      <c r="A724" s="55" t="s">
        <v>1965</v>
      </c>
      <c r="B724" s="58">
        <v>97</v>
      </c>
      <c r="C724" s="412" t="s">
        <v>21</v>
      </c>
      <c r="D724" s="29"/>
      <c r="E724" s="210">
        <f t="shared" si="82"/>
        <v>0</v>
      </c>
    </row>
    <row r="725" spans="1:5" s="9" customFormat="1" ht="15.95" customHeight="1">
      <c r="A725" s="55" t="s">
        <v>2585</v>
      </c>
      <c r="B725" s="58">
        <v>97</v>
      </c>
      <c r="C725" s="412" t="s">
        <v>21</v>
      </c>
      <c r="D725" s="29"/>
      <c r="E725" s="210">
        <f t="shared" ref="E725" si="83">B725*D725</f>
        <v>0</v>
      </c>
    </row>
    <row r="726" spans="1:5" s="9" customFormat="1" ht="15.95" customHeight="1">
      <c r="A726" s="55" t="s">
        <v>1954</v>
      </c>
      <c r="B726" s="58">
        <v>97</v>
      </c>
      <c r="C726" s="412" t="s">
        <v>21</v>
      </c>
      <c r="D726" s="29"/>
      <c r="E726" s="210">
        <f t="shared" si="82"/>
        <v>0</v>
      </c>
    </row>
    <row r="727" spans="1:5" s="9" customFormat="1" ht="15.95" customHeight="1">
      <c r="A727" s="55" t="s">
        <v>1953</v>
      </c>
      <c r="B727" s="58">
        <v>97</v>
      </c>
      <c r="C727" s="412" t="s">
        <v>21</v>
      </c>
      <c r="D727" s="29"/>
      <c r="E727" s="210">
        <f t="shared" si="82"/>
        <v>0</v>
      </c>
    </row>
    <row r="728" spans="1:5" s="9" customFormat="1" ht="15.95" customHeight="1">
      <c r="A728" s="55" t="s">
        <v>1952</v>
      </c>
      <c r="B728" s="28">
        <v>113</v>
      </c>
      <c r="C728" s="411" t="s">
        <v>21</v>
      </c>
      <c r="D728" s="29"/>
      <c r="E728" s="49">
        <f t="shared" si="82"/>
        <v>0</v>
      </c>
    </row>
    <row r="729" spans="1:5" s="9" customFormat="1" ht="15.95" customHeight="1">
      <c r="A729" s="55" t="s">
        <v>1951</v>
      </c>
      <c r="B729" s="28">
        <v>113</v>
      </c>
      <c r="C729" s="411" t="s">
        <v>21</v>
      </c>
      <c r="D729" s="29"/>
      <c r="E729" s="49">
        <f t="shared" si="82"/>
        <v>0</v>
      </c>
    </row>
    <row r="730" spans="1:5" s="9" customFormat="1" ht="15.95" customHeight="1">
      <c r="A730" s="55" t="s">
        <v>1966</v>
      </c>
      <c r="B730" s="28">
        <v>97</v>
      </c>
      <c r="C730" s="411" t="s">
        <v>21</v>
      </c>
      <c r="D730" s="29"/>
      <c r="E730" s="49">
        <f t="shared" si="82"/>
        <v>0</v>
      </c>
    </row>
    <row r="731" spans="1:5" s="9" customFormat="1" ht="15.95" customHeight="1">
      <c r="A731" s="484" t="s">
        <v>2596</v>
      </c>
      <c r="B731" s="28">
        <v>97</v>
      </c>
      <c r="C731" s="411" t="s">
        <v>21</v>
      </c>
      <c r="D731" s="29"/>
      <c r="E731" s="49">
        <f t="shared" ref="E731" si="84">B731*D731</f>
        <v>0</v>
      </c>
    </row>
    <row r="732" spans="1:5" s="9" customFormat="1" ht="15.95" customHeight="1">
      <c r="A732" s="55" t="s">
        <v>2586</v>
      </c>
      <c r="B732" s="28">
        <v>97</v>
      </c>
      <c r="C732" s="411" t="s">
        <v>21</v>
      </c>
      <c r="D732" s="29"/>
      <c r="E732" s="49">
        <f t="shared" ref="E732" si="85">B732*D732</f>
        <v>0</v>
      </c>
    </row>
    <row r="733" spans="1:5" s="9" customFormat="1" ht="15.95" customHeight="1">
      <c r="A733" s="55" t="s">
        <v>1950</v>
      </c>
      <c r="B733" s="28">
        <v>97</v>
      </c>
      <c r="C733" s="411" t="s">
        <v>21</v>
      </c>
      <c r="D733" s="29"/>
      <c r="E733" s="49">
        <f t="shared" si="82"/>
        <v>0</v>
      </c>
    </row>
    <row r="734" spans="1:5" s="9" customFormat="1" ht="15.95" customHeight="1">
      <c r="A734" s="55" t="s">
        <v>1949</v>
      </c>
      <c r="B734" s="28">
        <v>97</v>
      </c>
      <c r="C734" s="412" t="s">
        <v>21</v>
      </c>
      <c r="D734" s="29"/>
      <c r="E734" s="210">
        <f t="shared" si="82"/>
        <v>0</v>
      </c>
    </row>
    <row r="735" spans="1:5" s="9" customFormat="1" ht="15.95" customHeight="1">
      <c r="A735" s="55" t="s">
        <v>1948</v>
      </c>
      <c r="B735" s="28">
        <v>113</v>
      </c>
      <c r="C735" s="411" t="s">
        <v>21</v>
      </c>
      <c r="D735" s="29"/>
      <c r="E735" s="49">
        <f t="shared" ref="E735:E750" si="86">B735*D735</f>
        <v>0</v>
      </c>
    </row>
    <row r="736" spans="1:5" s="9" customFormat="1" ht="15.95" customHeight="1">
      <c r="A736" s="55" t="s">
        <v>1964</v>
      </c>
      <c r="B736" s="28">
        <v>113</v>
      </c>
      <c r="C736" s="411" t="s">
        <v>21</v>
      </c>
      <c r="D736" s="29"/>
      <c r="E736" s="49">
        <f t="shared" ref="E736" si="87">B736*D736</f>
        <v>0</v>
      </c>
    </row>
    <row r="737" spans="1:5" s="9" customFormat="1" ht="15.95" customHeight="1">
      <c r="A737" s="55" t="s">
        <v>1967</v>
      </c>
      <c r="B737" s="28">
        <v>111</v>
      </c>
      <c r="C737" s="411" t="s">
        <v>21</v>
      </c>
      <c r="D737" s="29"/>
      <c r="E737" s="49">
        <f t="shared" si="86"/>
        <v>0</v>
      </c>
    </row>
    <row r="738" spans="1:5" s="9" customFormat="1" ht="15.95" customHeight="1">
      <c r="A738" s="55" t="s">
        <v>2587</v>
      </c>
      <c r="B738" s="28">
        <v>111</v>
      </c>
      <c r="C738" s="411" t="s">
        <v>21</v>
      </c>
      <c r="D738" s="29"/>
      <c r="E738" s="49">
        <f t="shared" ref="E738" si="88">B738*D738</f>
        <v>0</v>
      </c>
    </row>
    <row r="739" spans="1:5" s="9" customFormat="1" ht="15.95" customHeight="1">
      <c r="A739" s="55" t="s">
        <v>1963</v>
      </c>
      <c r="B739" s="28">
        <v>111</v>
      </c>
      <c r="C739" s="411" t="s">
        <v>21</v>
      </c>
      <c r="D739" s="29"/>
      <c r="E739" s="49">
        <f t="shared" si="86"/>
        <v>0</v>
      </c>
    </row>
    <row r="740" spans="1:5" s="9" customFormat="1" ht="15.95" customHeight="1">
      <c r="A740" s="55" t="s">
        <v>1962</v>
      </c>
      <c r="B740" s="28">
        <v>111</v>
      </c>
      <c r="C740" s="411" t="s">
        <v>21</v>
      </c>
      <c r="D740" s="29"/>
      <c r="E740" s="49">
        <f t="shared" si="86"/>
        <v>0</v>
      </c>
    </row>
    <row r="741" spans="1:5" s="9" customFormat="1" ht="15.95" customHeight="1">
      <c r="A741" s="55" t="s">
        <v>1961</v>
      </c>
      <c r="B741" s="28">
        <v>126</v>
      </c>
      <c r="C741" s="411" t="s">
        <v>21</v>
      </c>
      <c r="D741" s="29"/>
      <c r="E741" s="49">
        <f t="shared" si="86"/>
        <v>0</v>
      </c>
    </row>
    <row r="742" spans="1:5" s="9" customFormat="1" ht="15.95" customHeight="1">
      <c r="A742" s="55" t="s">
        <v>1960</v>
      </c>
      <c r="B742" s="28">
        <v>126</v>
      </c>
      <c r="C742" s="411" t="s">
        <v>21</v>
      </c>
      <c r="D742" s="29"/>
      <c r="E742" s="49">
        <f t="shared" ref="E742:E743" si="89">B742*D742</f>
        <v>0</v>
      </c>
    </row>
    <row r="743" spans="1:5" s="9" customFormat="1" ht="15.95" customHeight="1">
      <c r="A743" s="55" t="s">
        <v>2293</v>
      </c>
      <c r="B743" s="28">
        <v>114</v>
      </c>
      <c r="C743" s="411" t="s">
        <v>21</v>
      </c>
      <c r="D743" s="29"/>
      <c r="E743" s="49">
        <f t="shared" si="89"/>
        <v>0</v>
      </c>
    </row>
    <row r="744" spans="1:5" s="9" customFormat="1" ht="15.95" customHeight="1">
      <c r="A744" s="484" t="s">
        <v>2595</v>
      </c>
      <c r="B744" s="28">
        <v>114</v>
      </c>
      <c r="C744" s="411" t="s">
        <v>21</v>
      </c>
      <c r="D744" s="29"/>
      <c r="E744" s="49">
        <f t="shared" si="86"/>
        <v>0</v>
      </c>
    </row>
    <row r="745" spans="1:5" s="9" customFormat="1" ht="15.95" customHeight="1">
      <c r="A745" s="55" t="s">
        <v>2588</v>
      </c>
      <c r="B745" s="28">
        <v>114</v>
      </c>
      <c r="C745" s="411" t="s">
        <v>21</v>
      </c>
      <c r="D745" s="29"/>
      <c r="E745" s="49">
        <f t="shared" ref="E745" si="90">B745*D745</f>
        <v>0</v>
      </c>
    </row>
    <row r="746" spans="1:5" s="9" customFormat="1" ht="15.95" customHeight="1">
      <c r="A746" s="55" t="s">
        <v>1959</v>
      </c>
      <c r="B746" s="28">
        <v>114</v>
      </c>
      <c r="C746" s="411" t="s">
        <v>21</v>
      </c>
      <c r="D746" s="29"/>
      <c r="E746" s="49">
        <f t="shared" si="86"/>
        <v>0</v>
      </c>
    </row>
    <row r="747" spans="1:5" s="9" customFormat="1" ht="15.95" customHeight="1">
      <c r="A747" s="55" t="s">
        <v>1958</v>
      </c>
      <c r="B747" s="28">
        <v>114</v>
      </c>
      <c r="C747" s="411" t="s">
        <v>21</v>
      </c>
      <c r="D747" s="29"/>
      <c r="E747" s="49">
        <f t="shared" si="86"/>
        <v>0</v>
      </c>
    </row>
    <row r="748" spans="1:5" s="9" customFormat="1" ht="15.95" customHeight="1">
      <c r="A748" s="55" t="s">
        <v>1957</v>
      </c>
      <c r="B748" s="28">
        <v>130</v>
      </c>
      <c r="C748" s="411" t="s">
        <v>21</v>
      </c>
      <c r="D748" s="29"/>
      <c r="E748" s="49">
        <f t="shared" si="86"/>
        <v>0</v>
      </c>
    </row>
    <row r="749" spans="1:5" s="9" customFormat="1" ht="15.95" customHeight="1">
      <c r="A749" s="55" t="s">
        <v>1956</v>
      </c>
      <c r="B749" s="28">
        <v>130</v>
      </c>
      <c r="C749" s="411" t="s">
        <v>21</v>
      </c>
      <c r="D749" s="29"/>
      <c r="E749" s="49">
        <f t="shared" ref="E749" si="91">B749*D749</f>
        <v>0</v>
      </c>
    </row>
    <row r="750" spans="1:5" s="9" customFormat="1" ht="15.95" customHeight="1">
      <c r="A750" s="367" t="s">
        <v>2589</v>
      </c>
      <c r="B750" s="58">
        <v>129</v>
      </c>
      <c r="C750" s="412" t="s">
        <v>21</v>
      </c>
      <c r="D750" s="29"/>
      <c r="E750" s="210">
        <f t="shared" si="86"/>
        <v>0</v>
      </c>
    </row>
    <row r="751" spans="1:5" s="9" customFormat="1" ht="15.95" customHeight="1">
      <c r="A751" s="484" t="s">
        <v>2594</v>
      </c>
      <c r="B751" s="58">
        <v>129</v>
      </c>
      <c r="C751" s="412" t="s">
        <v>21</v>
      </c>
      <c r="D751" s="29"/>
      <c r="E751" s="210">
        <f t="shared" ref="E751" si="92">B751*D751</f>
        <v>0</v>
      </c>
    </row>
    <row r="752" spans="1:5" s="9" customFormat="1" ht="15.95" customHeight="1">
      <c r="A752" s="367" t="s">
        <v>2590</v>
      </c>
      <c r="B752" s="58">
        <v>129</v>
      </c>
      <c r="C752" s="412" t="s">
        <v>21</v>
      </c>
      <c r="D752" s="29"/>
      <c r="E752" s="210">
        <f t="shared" ref="E752:E755" si="93">B752*D752</f>
        <v>0</v>
      </c>
    </row>
    <row r="753" spans="1:5" s="9" customFormat="1" ht="15.95" customHeight="1">
      <c r="A753" s="55" t="s">
        <v>1955</v>
      </c>
      <c r="B753" s="58">
        <v>129</v>
      </c>
      <c r="C753" s="412" t="s">
        <v>21</v>
      </c>
      <c r="D753" s="29"/>
      <c r="E753" s="210">
        <f t="shared" si="93"/>
        <v>0</v>
      </c>
    </row>
    <row r="754" spans="1:5" s="9" customFormat="1" ht="15.95" customHeight="1">
      <c r="A754" s="367" t="s">
        <v>2591</v>
      </c>
      <c r="B754" s="58">
        <v>129</v>
      </c>
      <c r="C754" s="412" t="s">
        <v>21</v>
      </c>
      <c r="D754" s="29"/>
      <c r="E754" s="210">
        <f t="shared" si="93"/>
        <v>0</v>
      </c>
    </row>
    <row r="755" spans="1:5" s="9" customFormat="1" ht="15.95" customHeight="1">
      <c r="A755" s="367" t="s">
        <v>2592</v>
      </c>
      <c r="B755" s="58">
        <v>147</v>
      </c>
      <c r="C755" s="412" t="s">
        <v>21</v>
      </c>
      <c r="D755" s="29"/>
      <c r="E755" s="210">
        <f t="shared" si="93"/>
        <v>0</v>
      </c>
    </row>
    <row r="756" spans="1:5" s="9" customFormat="1" ht="15.95" customHeight="1">
      <c r="A756" s="367" t="s">
        <v>2593</v>
      </c>
      <c r="B756" s="58">
        <v>147</v>
      </c>
      <c r="C756" s="412" t="s">
        <v>21</v>
      </c>
      <c r="D756" s="29"/>
      <c r="E756" s="210">
        <f t="shared" si="82"/>
        <v>0</v>
      </c>
    </row>
    <row r="757" spans="1:5" s="9" customFormat="1" ht="17.100000000000001" customHeight="1">
      <c r="A757" s="189" t="s">
        <v>22</v>
      </c>
      <c r="B757" s="160"/>
      <c r="C757" s="161"/>
      <c r="D757" s="162"/>
      <c r="E757" s="163"/>
    </row>
    <row r="758" spans="1:5" s="9" customFormat="1" ht="15.95" customHeight="1">
      <c r="A758" s="61" t="s">
        <v>2520</v>
      </c>
      <c r="B758" s="62">
        <v>140</v>
      </c>
      <c r="C758" s="413" t="s">
        <v>49</v>
      </c>
      <c r="D758" s="63"/>
      <c r="E758" s="210">
        <f t="shared" si="82"/>
        <v>0</v>
      </c>
    </row>
    <row r="759" spans="1:5" s="9" customFormat="1" ht="15.95" customHeight="1">
      <c r="A759" s="31" t="s">
        <v>2521</v>
      </c>
      <c r="B759" s="36">
        <v>182</v>
      </c>
      <c r="C759" s="400" t="s">
        <v>49</v>
      </c>
      <c r="D759" s="37"/>
      <c r="E759" s="210">
        <f t="shared" si="82"/>
        <v>0</v>
      </c>
    </row>
    <row r="760" spans="1:5" s="9" customFormat="1" ht="15.95" customHeight="1">
      <c r="A760" s="31" t="s">
        <v>2522</v>
      </c>
      <c r="B760" s="36">
        <v>182</v>
      </c>
      <c r="C760" s="400" t="s">
        <v>49</v>
      </c>
      <c r="D760" s="37"/>
      <c r="E760" s="210">
        <f t="shared" si="82"/>
        <v>0</v>
      </c>
    </row>
    <row r="761" spans="1:5" ht="15.95" customHeight="1">
      <c r="A761" s="31" t="s">
        <v>694</v>
      </c>
      <c r="B761" s="200">
        <v>8</v>
      </c>
      <c r="C761" s="400" t="s">
        <v>31</v>
      </c>
      <c r="D761" s="63"/>
      <c r="E761" s="206">
        <f t="shared" ref="E761:E766" si="94">B761*D761</f>
        <v>0</v>
      </c>
    </row>
    <row r="762" spans="1:5" ht="15.95" customHeight="1">
      <c r="A762" s="31" t="s">
        <v>2318</v>
      </c>
      <c r="B762" s="36">
        <v>50</v>
      </c>
      <c r="C762" s="400" t="s">
        <v>2437</v>
      </c>
      <c r="D762" s="63"/>
      <c r="E762" s="35">
        <f t="shared" si="94"/>
        <v>0</v>
      </c>
    </row>
    <row r="763" spans="1:5" ht="15.95" customHeight="1">
      <c r="A763" s="31" t="s">
        <v>695</v>
      </c>
      <c r="B763" s="36">
        <v>6</v>
      </c>
      <c r="C763" s="388" t="s">
        <v>2427</v>
      </c>
      <c r="D763" s="63"/>
      <c r="E763" s="35">
        <f t="shared" si="94"/>
        <v>0</v>
      </c>
    </row>
    <row r="764" spans="1:5" ht="15.95" customHeight="1">
      <c r="A764" s="31" t="s">
        <v>2426</v>
      </c>
      <c r="B764" s="36">
        <v>6</v>
      </c>
      <c r="C764" s="388" t="s">
        <v>2427</v>
      </c>
      <c r="D764" s="63"/>
      <c r="E764" s="35">
        <f t="shared" ref="E764" si="95">B764*D764</f>
        <v>0</v>
      </c>
    </row>
    <row r="765" spans="1:5" ht="15.95" customHeight="1">
      <c r="A765" s="31" t="s">
        <v>696</v>
      </c>
      <c r="B765" s="36">
        <v>8</v>
      </c>
      <c r="C765" s="388" t="s">
        <v>186</v>
      </c>
      <c r="D765" s="63"/>
      <c r="E765" s="35">
        <f t="shared" si="94"/>
        <v>0</v>
      </c>
    </row>
    <row r="766" spans="1:5" ht="15.95" customHeight="1">
      <c r="A766" s="31" t="s">
        <v>697</v>
      </c>
      <c r="B766" s="36">
        <v>6</v>
      </c>
      <c r="C766" s="388" t="s">
        <v>186</v>
      </c>
      <c r="D766" s="63"/>
      <c r="E766" s="35">
        <f t="shared" si="94"/>
        <v>0</v>
      </c>
    </row>
    <row r="767" spans="1:5" ht="17.100000000000001" customHeight="1">
      <c r="A767" s="189" t="s">
        <v>2241</v>
      </c>
      <c r="B767" s="160"/>
      <c r="C767" s="161"/>
      <c r="D767" s="162"/>
      <c r="E767" s="163"/>
    </row>
    <row r="768" spans="1:5" ht="15.95" customHeight="1">
      <c r="A768" s="27" t="s">
        <v>698</v>
      </c>
      <c r="B768" s="42">
        <v>17</v>
      </c>
      <c r="C768" s="408" t="s">
        <v>31</v>
      </c>
      <c r="D768" s="64"/>
      <c r="E768" s="65">
        <f t="shared" ref="E768:E770" si="96">B768*D768</f>
        <v>0</v>
      </c>
    </row>
    <row r="769" spans="1:14" ht="15.95" customHeight="1">
      <c r="A769" s="27" t="s">
        <v>1938</v>
      </c>
      <c r="B769" s="42">
        <v>17</v>
      </c>
      <c r="C769" s="408" t="s">
        <v>31</v>
      </c>
      <c r="D769" s="64"/>
      <c r="E769" s="65">
        <f t="shared" si="96"/>
        <v>0</v>
      </c>
    </row>
    <row r="770" spans="1:14" ht="15.95" customHeight="1">
      <c r="A770" s="27" t="s">
        <v>1939</v>
      </c>
      <c r="B770" s="42">
        <v>17</v>
      </c>
      <c r="C770" s="408" t="s">
        <v>31</v>
      </c>
      <c r="D770" s="64"/>
      <c r="E770" s="65">
        <f t="shared" si="96"/>
        <v>0</v>
      </c>
    </row>
    <row r="771" spans="1:14" ht="15.95" customHeight="1">
      <c r="A771" s="27" t="s">
        <v>2445</v>
      </c>
      <c r="B771" s="42">
        <v>185</v>
      </c>
      <c r="C771" s="408" t="s">
        <v>23</v>
      </c>
      <c r="D771" s="64"/>
      <c r="E771" s="65">
        <f t="shared" ref="E771:E774" si="97">B771*D771</f>
        <v>0</v>
      </c>
    </row>
    <row r="772" spans="1:14" ht="15.95" customHeight="1">
      <c r="A772" s="27" t="s">
        <v>2093</v>
      </c>
      <c r="B772" s="42">
        <v>185</v>
      </c>
      <c r="C772" s="408" t="s">
        <v>23</v>
      </c>
      <c r="D772" s="64"/>
      <c r="E772" s="65">
        <f t="shared" si="97"/>
        <v>0</v>
      </c>
    </row>
    <row r="773" spans="1:14" ht="15.95" customHeight="1">
      <c r="A773" s="27" t="s">
        <v>2094</v>
      </c>
      <c r="B773" s="42">
        <v>185</v>
      </c>
      <c r="C773" s="414" t="s">
        <v>23</v>
      </c>
      <c r="D773" s="64"/>
      <c r="E773" s="288">
        <f t="shared" si="97"/>
        <v>0</v>
      </c>
    </row>
    <row r="774" spans="1:14" ht="15.95" customHeight="1">
      <c r="A774" s="362" t="s">
        <v>2527</v>
      </c>
      <c r="B774" s="42">
        <v>185</v>
      </c>
      <c r="C774" s="408" t="s">
        <v>23</v>
      </c>
      <c r="D774" s="64"/>
      <c r="E774" s="65">
        <f t="shared" si="97"/>
        <v>0</v>
      </c>
    </row>
    <row r="775" spans="1:14" ht="15.95" customHeight="1">
      <c r="A775" s="360" t="s">
        <v>699</v>
      </c>
      <c r="B775" s="202">
        <v>77</v>
      </c>
      <c r="C775" s="408" t="s">
        <v>20</v>
      </c>
      <c r="D775" s="64"/>
      <c r="E775" s="65">
        <f t="shared" ref="E775:E777" si="98">B775*D775</f>
        <v>0</v>
      </c>
    </row>
    <row r="776" spans="1:14" ht="15.95" customHeight="1">
      <c r="A776" s="360" t="s">
        <v>699</v>
      </c>
      <c r="B776" s="202">
        <v>285</v>
      </c>
      <c r="C776" s="408" t="s">
        <v>6</v>
      </c>
      <c r="D776" s="64"/>
      <c r="E776" s="65">
        <f t="shared" si="98"/>
        <v>0</v>
      </c>
    </row>
    <row r="777" spans="1:14" ht="15.95" customHeight="1">
      <c r="A777" s="27" t="s">
        <v>232</v>
      </c>
      <c r="B777" s="202">
        <v>46</v>
      </c>
      <c r="C777" s="408" t="s">
        <v>186</v>
      </c>
      <c r="D777" s="64"/>
      <c r="E777" s="65">
        <f t="shared" si="98"/>
        <v>0</v>
      </c>
    </row>
    <row r="778" spans="1:14" s="15" customFormat="1" ht="17.100000000000001" customHeight="1">
      <c r="A778" s="191" t="s">
        <v>595</v>
      </c>
      <c r="B778" s="172"/>
      <c r="C778" s="173"/>
      <c r="D778" s="170"/>
      <c r="E778" s="174"/>
      <c r="F778"/>
      <c r="G778"/>
      <c r="H778"/>
      <c r="I778"/>
      <c r="J778"/>
      <c r="K778"/>
      <c r="L778"/>
      <c r="M778"/>
      <c r="N778"/>
    </row>
    <row r="779" spans="1:14" ht="15.95" customHeight="1">
      <c r="A779" s="61" t="s">
        <v>596</v>
      </c>
      <c r="B779" s="62">
        <v>20</v>
      </c>
      <c r="C779" s="388" t="s">
        <v>186</v>
      </c>
      <c r="D779" s="52"/>
      <c r="E779" s="26">
        <f t="shared" ref="E779:E798" si="99">B779*D779</f>
        <v>0</v>
      </c>
    </row>
    <row r="780" spans="1:14" ht="15.95" customHeight="1">
      <c r="A780" s="38" t="s">
        <v>597</v>
      </c>
      <c r="B780" s="62">
        <v>20</v>
      </c>
      <c r="C780" s="388" t="s">
        <v>186</v>
      </c>
      <c r="D780" s="52"/>
      <c r="E780" s="40">
        <f t="shared" si="99"/>
        <v>0</v>
      </c>
    </row>
    <row r="781" spans="1:14" ht="15.95" customHeight="1">
      <c r="A781" s="38" t="s">
        <v>598</v>
      </c>
      <c r="B781" s="62">
        <v>20</v>
      </c>
      <c r="C781" s="388" t="s">
        <v>186</v>
      </c>
      <c r="D781" s="52"/>
      <c r="E781" s="40">
        <f t="shared" si="99"/>
        <v>0</v>
      </c>
    </row>
    <row r="782" spans="1:14" ht="15.95" customHeight="1">
      <c r="A782" s="31" t="s">
        <v>599</v>
      </c>
      <c r="B782" s="36">
        <v>28</v>
      </c>
      <c r="C782" s="388" t="s">
        <v>186</v>
      </c>
      <c r="D782" s="52"/>
      <c r="E782" s="40">
        <f t="shared" si="99"/>
        <v>0</v>
      </c>
    </row>
    <row r="783" spans="1:14" ht="15.95" customHeight="1">
      <c r="A783" s="31" t="s">
        <v>600</v>
      </c>
      <c r="B783" s="36">
        <v>28</v>
      </c>
      <c r="C783" s="388" t="s">
        <v>186</v>
      </c>
      <c r="D783" s="52"/>
      <c r="E783" s="40">
        <f t="shared" si="99"/>
        <v>0</v>
      </c>
    </row>
    <row r="784" spans="1:14" ht="15.95" customHeight="1">
      <c r="A784" s="31" t="s">
        <v>601</v>
      </c>
      <c r="B784" s="36">
        <v>28</v>
      </c>
      <c r="C784" s="388" t="s">
        <v>186</v>
      </c>
      <c r="D784" s="52"/>
      <c r="E784" s="40">
        <f t="shared" si="99"/>
        <v>0</v>
      </c>
    </row>
    <row r="785" spans="1:5" ht="15.95" customHeight="1">
      <c r="A785" s="31" t="s">
        <v>602</v>
      </c>
      <c r="B785" s="36">
        <v>28</v>
      </c>
      <c r="C785" s="388" t="s">
        <v>186</v>
      </c>
      <c r="D785" s="52"/>
      <c r="E785" s="40">
        <f t="shared" si="99"/>
        <v>0</v>
      </c>
    </row>
    <row r="786" spans="1:5" ht="15.95" customHeight="1">
      <c r="A786" s="31" t="s">
        <v>603</v>
      </c>
      <c r="B786" s="36">
        <v>28</v>
      </c>
      <c r="C786" s="388" t="s">
        <v>186</v>
      </c>
      <c r="D786" s="52"/>
      <c r="E786" s="40">
        <f t="shared" si="99"/>
        <v>0</v>
      </c>
    </row>
    <row r="787" spans="1:5" ht="15.95" customHeight="1">
      <c r="A787" s="31" t="s">
        <v>604</v>
      </c>
      <c r="B787" s="36">
        <v>28</v>
      </c>
      <c r="C787" s="388" t="s">
        <v>186</v>
      </c>
      <c r="D787" s="52"/>
      <c r="E787" s="40">
        <f t="shared" si="99"/>
        <v>0</v>
      </c>
    </row>
    <row r="788" spans="1:5" ht="15.95" customHeight="1">
      <c r="A788" s="31" t="s">
        <v>605</v>
      </c>
      <c r="B788" s="36">
        <v>28</v>
      </c>
      <c r="C788" s="388" t="s">
        <v>186</v>
      </c>
      <c r="D788" s="52"/>
      <c r="E788" s="40">
        <f t="shared" si="99"/>
        <v>0</v>
      </c>
    </row>
    <row r="789" spans="1:5" ht="15.95" customHeight="1">
      <c r="A789" s="31" t="s">
        <v>606</v>
      </c>
      <c r="B789" s="36">
        <v>28</v>
      </c>
      <c r="C789" s="388" t="s">
        <v>186</v>
      </c>
      <c r="D789" s="52"/>
      <c r="E789" s="40">
        <f t="shared" si="99"/>
        <v>0</v>
      </c>
    </row>
    <row r="790" spans="1:5" ht="15.95" customHeight="1">
      <c r="A790" s="31" t="s">
        <v>607</v>
      </c>
      <c r="B790" s="36">
        <v>28</v>
      </c>
      <c r="C790" s="388" t="s">
        <v>186</v>
      </c>
      <c r="D790" s="52"/>
      <c r="E790" s="40">
        <f t="shared" si="99"/>
        <v>0</v>
      </c>
    </row>
    <row r="791" spans="1:5" ht="15.95" customHeight="1">
      <c r="A791" s="31" t="s">
        <v>1170</v>
      </c>
      <c r="B791" s="36">
        <v>33</v>
      </c>
      <c r="C791" s="388" t="s">
        <v>186</v>
      </c>
      <c r="D791" s="52"/>
      <c r="E791" s="40">
        <f t="shared" si="99"/>
        <v>0</v>
      </c>
    </row>
    <row r="792" spans="1:5" ht="15.95" customHeight="1">
      <c r="A792" s="31" t="s">
        <v>1171</v>
      </c>
      <c r="B792" s="36">
        <v>33</v>
      </c>
      <c r="C792" s="388" t="s">
        <v>186</v>
      </c>
      <c r="D792" s="52"/>
      <c r="E792" s="40">
        <f t="shared" si="99"/>
        <v>0</v>
      </c>
    </row>
    <row r="793" spans="1:5" ht="15.95" customHeight="1">
      <c r="A793" s="31" t="s">
        <v>1172</v>
      </c>
      <c r="B793" s="36">
        <v>33</v>
      </c>
      <c r="C793" s="388" t="s">
        <v>186</v>
      </c>
      <c r="D793" s="52"/>
      <c r="E793" s="40">
        <f t="shared" si="99"/>
        <v>0</v>
      </c>
    </row>
    <row r="794" spans="1:5" ht="15.95" customHeight="1">
      <c r="A794" s="31" t="s">
        <v>1173</v>
      </c>
      <c r="B794" s="36">
        <v>33</v>
      </c>
      <c r="C794" s="388" t="s">
        <v>186</v>
      </c>
      <c r="D794" s="52"/>
      <c r="E794" s="40">
        <f t="shared" si="99"/>
        <v>0</v>
      </c>
    </row>
    <row r="795" spans="1:5" ht="15.95" customHeight="1">
      <c r="A795" s="31" t="s">
        <v>1174</v>
      </c>
      <c r="B795" s="36">
        <v>33</v>
      </c>
      <c r="C795" s="388" t="s">
        <v>186</v>
      </c>
      <c r="D795" s="52"/>
      <c r="E795" s="40">
        <f t="shared" si="99"/>
        <v>0</v>
      </c>
    </row>
    <row r="796" spans="1:5" ht="15.95" customHeight="1">
      <c r="A796" s="31" t="s">
        <v>1175</v>
      </c>
      <c r="B796" s="36">
        <v>33</v>
      </c>
      <c r="C796" s="388" t="s">
        <v>186</v>
      </c>
      <c r="D796" s="52"/>
      <c r="E796" s="40">
        <f t="shared" si="99"/>
        <v>0</v>
      </c>
    </row>
    <row r="797" spans="1:5" ht="15.95" customHeight="1">
      <c r="A797" s="31" t="s">
        <v>1176</v>
      </c>
      <c r="B797" s="36">
        <v>33</v>
      </c>
      <c r="C797" s="388" t="s">
        <v>186</v>
      </c>
      <c r="D797" s="52"/>
      <c r="E797" s="40">
        <f t="shared" si="99"/>
        <v>0</v>
      </c>
    </row>
    <row r="798" spans="1:5" ht="15.95" customHeight="1">
      <c r="A798" s="66" t="s">
        <v>1177</v>
      </c>
      <c r="B798" s="36">
        <v>33</v>
      </c>
      <c r="C798" s="388" t="s">
        <v>186</v>
      </c>
      <c r="D798" s="52"/>
      <c r="E798" s="40">
        <f t="shared" si="99"/>
        <v>0</v>
      </c>
    </row>
    <row r="799" spans="1:5" ht="15.95" customHeight="1">
      <c r="A799" s="31" t="s">
        <v>1260</v>
      </c>
      <c r="B799" s="57">
        <v>8</v>
      </c>
      <c r="C799" s="388" t="s">
        <v>186</v>
      </c>
      <c r="D799" s="52"/>
      <c r="E799" s="67">
        <f t="shared" ref="E799:E816" si="100">B799*D799</f>
        <v>0</v>
      </c>
    </row>
    <row r="800" spans="1:5" ht="15.95" customHeight="1">
      <c r="A800" s="41" t="s">
        <v>1261</v>
      </c>
      <c r="B800" s="53">
        <v>9</v>
      </c>
      <c r="C800" s="388" t="s">
        <v>186</v>
      </c>
      <c r="D800" s="52"/>
      <c r="E800" s="30">
        <f t="shared" si="100"/>
        <v>0</v>
      </c>
    </row>
    <row r="801" spans="1:8" ht="15.95" customHeight="1">
      <c r="A801" s="27" t="s">
        <v>1262</v>
      </c>
      <c r="B801" s="53">
        <v>10</v>
      </c>
      <c r="C801" s="388" t="s">
        <v>186</v>
      </c>
      <c r="D801" s="52"/>
      <c r="E801" s="30">
        <f t="shared" si="100"/>
        <v>0</v>
      </c>
    </row>
    <row r="802" spans="1:8" ht="15.95" customHeight="1">
      <c r="A802" s="27" t="s">
        <v>1263</v>
      </c>
      <c r="B802" s="54">
        <v>11</v>
      </c>
      <c r="C802" s="388" t="s">
        <v>186</v>
      </c>
      <c r="D802" s="52"/>
      <c r="E802" s="30">
        <f t="shared" si="100"/>
        <v>0</v>
      </c>
    </row>
    <row r="803" spans="1:8" ht="15.95" customHeight="1">
      <c r="A803" s="27" t="s">
        <v>1264</v>
      </c>
      <c r="B803" s="54">
        <v>13</v>
      </c>
      <c r="C803" s="388" t="s">
        <v>186</v>
      </c>
      <c r="D803" s="52"/>
      <c r="E803" s="30">
        <f t="shared" si="100"/>
        <v>0</v>
      </c>
    </row>
    <row r="804" spans="1:8" ht="15.95" customHeight="1">
      <c r="A804" s="27" t="s">
        <v>1265</v>
      </c>
      <c r="B804" s="54">
        <v>17</v>
      </c>
      <c r="C804" s="388" t="s">
        <v>186</v>
      </c>
      <c r="D804" s="52"/>
      <c r="E804" s="30">
        <f t="shared" si="100"/>
        <v>0</v>
      </c>
    </row>
    <row r="805" spans="1:8" ht="15.95" customHeight="1">
      <c r="A805" s="27" t="s">
        <v>1266</v>
      </c>
      <c r="B805" s="54">
        <v>19</v>
      </c>
      <c r="C805" s="388" t="s">
        <v>186</v>
      </c>
      <c r="D805" s="52"/>
      <c r="E805" s="30">
        <f t="shared" si="100"/>
        <v>0</v>
      </c>
    </row>
    <row r="806" spans="1:8" ht="15.95" customHeight="1">
      <c r="A806" s="27" t="s">
        <v>1267</v>
      </c>
      <c r="B806" s="54">
        <v>21</v>
      </c>
      <c r="C806" s="388" t="s">
        <v>186</v>
      </c>
      <c r="D806" s="52"/>
      <c r="E806" s="30">
        <f t="shared" si="100"/>
        <v>0</v>
      </c>
    </row>
    <row r="807" spans="1:8" ht="15.95" customHeight="1">
      <c r="A807" s="27" t="s">
        <v>608</v>
      </c>
      <c r="B807" s="54">
        <v>25</v>
      </c>
      <c r="C807" s="388" t="s">
        <v>186</v>
      </c>
      <c r="D807" s="52"/>
      <c r="E807" s="30">
        <f t="shared" si="100"/>
        <v>0</v>
      </c>
    </row>
    <row r="808" spans="1:8" ht="15.95" customHeight="1">
      <c r="A808" s="27" t="s">
        <v>1268</v>
      </c>
      <c r="B808" s="54">
        <v>28</v>
      </c>
      <c r="C808" s="388" t="s">
        <v>186</v>
      </c>
      <c r="D808" s="52"/>
      <c r="E808" s="30">
        <f t="shared" si="100"/>
        <v>0</v>
      </c>
    </row>
    <row r="809" spans="1:8" ht="15.95" customHeight="1">
      <c r="A809" s="27" t="s">
        <v>1269</v>
      </c>
      <c r="B809" s="54">
        <v>35</v>
      </c>
      <c r="C809" s="388" t="s">
        <v>186</v>
      </c>
      <c r="D809" s="52"/>
      <c r="E809" s="30">
        <f t="shared" si="100"/>
        <v>0</v>
      </c>
    </row>
    <row r="810" spans="1:8" ht="15.95" customHeight="1">
      <c r="A810" s="27" t="s">
        <v>1270</v>
      </c>
      <c r="B810" s="54">
        <v>41</v>
      </c>
      <c r="C810" s="388" t="s">
        <v>186</v>
      </c>
      <c r="D810" s="52"/>
      <c r="E810" s="30">
        <f t="shared" si="100"/>
        <v>0</v>
      </c>
    </row>
    <row r="811" spans="1:8" ht="15.95" customHeight="1">
      <c r="A811" s="27" t="s">
        <v>1271</v>
      </c>
      <c r="B811" s="54">
        <v>60</v>
      </c>
      <c r="C811" s="388" t="s">
        <v>186</v>
      </c>
      <c r="D811" s="52"/>
      <c r="E811" s="30">
        <f t="shared" si="100"/>
        <v>0</v>
      </c>
      <c r="H811" s="148"/>
    </row>
    <row r="812" spans="1:8" ht="15.95" customHeight="1">
      <c r="A812" s="27" t="s">
        <v>1272</v>
      </c>
      <c r="B812" s="54">
        <v>80</v>
      </c>
      <c r="C812" s="388" t="s">
        <v>186</v>
      </c>
      <c r="D812" s="52"/>
      <c r="E812" s="30">
        <f t="shared" si="100"/>
        <v>0</v>
      </c>
    </row>
    <row r="813" spans="1:8" ht="15.95" customHeight="1">
      <c r="A813" s="27" t="s">
        <v>609</v>
      </c>
      <c r="B813" s="28">
        <v>60</v>
      </c>
      <c r="C813" s="388" t="s">
        <v>186</v>
      </c>
      <c r="D813" s="52"/>
      <c r="E813" s="30">
        <f t="shared" si="100"/>
        <v>0</v>
      </c>
    </row>
    <row r="814" spans="1:8" ht="15.95" customHeight="1">
      <c r="A814" s="27" t="s">
        <v>610</v>
      </c>
      <c r="B814" s="28">
        <v>90</v>
      </c>
      <c r="C814" s="388" t="s">
        <v>186</v>
      </c>
      <c r="D814" s="52"/>
      <c r="E814" s="30">
        <f t="shared" si="100"/>
        <v>0</v>
      </c>
    </row>
    <row r="815" spans="1:8" ht="15.95" customHeight="1">
      <c r="A815" s="27" t="s">
        <v>611</v>
      </c>
      <c r="B815" s="28">
        <v>250</v>
      </c>
      <c r="C815" s="388" t="s">
        <v>186</v>
      </c>
      <c r="D815" s="52"/>
      <c r="E815" s="30">
        <f t="shared" si="100"/>
        <v>0</v>
      </c>
    </row>
    <row r="816" spans="1:8" ht="15.95" customHeight="1">
      <c r="A816" s="27" t="s">
        <v>612</v>
      </c>
      <c r="B816" s="28">
        <v>250</v>
      </c>
      <c r="C816" s="388" t="s">
        <v>186</v>
      </c>
      <c r="D816" s="52"/>
      <c r="E816" s="30">
        <f t="shared" si="100"/>
        <v>0</v>
      </c>
    </row>
    <row r="817" spans="1:7" ht="15.95" customHeight="1">
      <c r="A817" s="27" t="s">
        <v>613</v>
      </c>
      <c r="B817" s="28">
        <v>68</v>
      </c>
      <c r="C817" s="388" t="s">
        <v>186</v>
      </c>
      <c r="D817" s="52"/>
      <c r="E817" s="30">
        <f t="shared" ref="E817:E855" si="101">B817*D817</f>
        <v>0</v>
      </c>
    </row>
    <row r="818" spans="1:7" ht="15.95" customHeight="1">
      <c r="A818" s="27" t="s">
        <v>614</v>
      </c>
      <c r="B818" s="28">
        <v>68</v>
      </c>
      <c r="C818" s="388" t="s">
        <v>186</v>
      </c>
      <c r="D818" s="52"/>
      <c r="E818" s="30">
        <f t="shared" si="101"/>
        <v>0</v>
      </c>
    </row>
    <row r="819" spans="1:7" s="9" customFormat="1" ht="15.95" customHeight="1">
      <c r="A819" s="27" t="s">
        <v>615</v>
      </c>
      <c r="B819" s="28">
        <v>68</v>
      </c>
      <c r="C819" s="388" t="s">
        <v>186</v>
      </c>
      <c r="D819" s="52"/>
      <c r="E819" s="30">
        <f t="shared" si="101"/>
        <v>0</v>
      </c>
    </row>
    <row r="820" spans="1:7" ht="15.95" customHeight="1">
      <c r="A820" s="27" t="s">
        <v>616</v>
      </c>
      <c r="B820" s="58">
        <v>26</v>
      </c>
      <c r="C820" s="415" t="s">
        <v>186</v>
      </c>
      <c r="D820" s="52"/>
      <c r="E820" s="204">
        <f t="shared" si="101"/>
        <v>0</v>
      </c>
    </row>
    <row r="821" spans="1:7" ht="15.95" customHeight="1">
      <c r="A821" s="27" t="s">
        <v>617</v>
      </c>
      <c r="B821" s="28">
        <v>26</v>
      </c>
      <c r="C821" s="388" t="s">
        <v>186</v>
      </c>
      <c r="D821" s="52"/>
      <c r="E821" s="30">
        <f t="shared" si="101"/>
        <v>0</v>
      </c>
    </row>
    <row r="822" spans="1:7" ht="15.95" customHeight="1">
      <c r="A822" s="27" t="s">
        <v>618</v>
      </c>
      <c r="B822" s="28">
        <v>26</v>
      </c>
      <c r="C822" s="388" t="s">
        <v>186</v>
      </c>
      <c r="D822" s="52"/>
      <c r="E822" s="30">
        <f t="shared" si="101"/>
        <v>0</v>
      </c>
    </row>
    <row r="823" spans="1:7" ht="15.95" customHeight="1">
      <c r="A823" s="27" t="s">
        <v>619</v>
      </c>
      <c r="B823" s="28">
        <v>26</v>
      </c>
      <c r="C823" s="388" t="s">
        <v>186</v>
      </c>
      <c r="D823" s="52"/>
      <c r="E823" s="30">
        <f t="shared" si="101"/>
        <v>0</v>
      </c>
    </row>
    <row r="824" spans="1:7" ht="15.95" customHeight="1">
      <c r="A824" s="27" t="s">
        <v>620</v>
      </c>
      <c r="B824" s="28">
        <v>26</v>
      </c>
      <c r="C824" s="388" t="s">
        <v>186</v>
      </c>
      <c r="D824" s="52"/>
      <c r="E824" s="30">
        <f t="shared" si="101"/>
        <v>0</v>
      </c>
    </row>
    <row r="825" spans="1:7" ht="15.95" customHeight="1">
      <c r="A825" s="27" t="s">
        <v>621</v>
      </c>
      <c r="B825" s="28">
        <v>26</v>
      </c>
      <c r="C825" s="388" t="s">
        <v>186</v>
      </c>
      <c r="D825" s="52"/>
      <c r="E825" s="30">
        <f t="shared" si="101"/>
        <v>0</v>
      </c>
    </row>
    <row r="826" spans="1:7" ht="15.95" customHeight="1">
      <c r="A826" s="27" t="s">
        <v>622</v>
      </c>
      <c r="B826" s="28">
        <v>26</v>
      </c>
      <c r="C826" s="388" t="s">
        <v>186</v>
      </c>
      <c r="D826" s="52"/>
      <c r="E826" s="30">
        <f t="shared" si="101"/>
        <v>0</v>
      </c>
    </row>
    <row r="827" spans="1:7" ht="15.95" customHeight="1">
      <c r="A827" s="27" t="s">
        <v>623</v>
      </c>
      <c r="B827" s="58">
        <v>26</v>
      </c>
      <c r="C827" s="415" t="s">
        <v>186</v>
      </c>
      <c r="D827" s="52"/>
      <c r="E827" s="204">
        <f t="shared" si="101"/>
        <v>0</v>
      </c>
    </row>
    <row r="828" spans="1:7" ht="15.95" customHeight="1">
      <c r="A828" s="27" t="s">
        <v>624</v>
      </c>
      <c r="B828" s="28">
        <v>26</v>
      </c>
      <c r="C828" s="388" t="s">
        <v>186</v>
      </c>
      <c r="D828" s="52"/>
      <c r="E828" s="30">
        <f t="shared" si="101"/>
        <v>0</v>
      </c>
    </row>
    <row r="829" spans="1:7" ht="15.95" customHeight="1">
      <c r="A829" s="361" t="s">
        <v>625</v>
      </c>
      <c r="B829" s="28">
        <v>37</v>
      </c>
      <c r="C829" s="388" t="s">
        <v>186</v>
      </c>
      <c r="D829" s="52"/>
      <c r="E829" s="30">
        <f t="shared" si="101"/>
        <v>0</v>
      </c>
    </row>
    <row r="830" spans="1:7" ht="15.95" customHeight="1">
      <c r="A830" s="361" t="s">
        <v>2278</v>
      </c>
      <c r="B830" s="58">
        <v>37</v>
      </c>
      <c r="C830" s="415" t="s">
        <v>186</v>
      </c>
      <c r="D830" s="52"/>
      <c r="E830" s="204">
        <f t="shared" si="101"/>
        <v>0</v>
      </c>
    </row>
    <row r="831" spans="1:7" ht="15.95" customHeight="1">
      <c r="A831" s="361" t="s">
        <v>2279</v>
      </c>
      <c r="B831" s="58">
        <v>37</v>
      </c>
      <c r="C831" s="415" t="s">
        <v>186</v>
      </c>
      <c r="D831" s="52"/>
      <c r="E831" s="204">
        <f t="shared" ref="E831" si="102">B831*D831</f>
        <v>0</v>
      </c>
    </row>
    <row r="832" spans="1:7" s="8" customFormat="1" ht="15.95" customHeight="1">
      <c r="A832" s="27" t="s">
        <v>1194</v>
      </c>
      <c r="B832" s="28">
        <v>44</v>
      </c>
      <c r="C832" s="388" t="s">
        <v>186</v>
      </c>
      <c r="D832" s="52"/>
      <c r="E832" s="30">
        <f t="shared" si="101"/>
        <v>0</v>
      </c>
      <c r="F832" s="10"/>
      <c r="G832" s="10"/>
    </row>
    <row r="833" spans="1:5" ht="15.95" customHeight="1">
      <c r="A833" s="27" t="s">
        <v>1195</v>
      </c>
      <c r="B833" s="28">
        <v>44</v>
      </c>
      <c r="C833" s="388" t="s">
        <v>186</v>
      </c>
      <c r="D833" s="52"/>
      <c r="E833" s="30">
        <f t="shared" si="101"/>
        <v>0</v>
      </c>
    </row>
    <row r="834" spans="1:5" ht="15.95" customHeight="1">
      <c r="A834" s="27" t="s">
        <v>626</v>
      </c>
      <c r="B834" s="28">
        <v>44</v>
      </c>
      <c r="C834" s="388" t="s">
        <v>186</v>
      </c>
      <c r="D834" s="52"/>
      <c r="E834" s="30">
        <f t="shared" si="101"/>
        <v>0</v>
      </c>
    </row>
    <row r="835" spans="1:5" ht="15.95" customHeight="1">
      <c r="A835" s="27" t="s">
        <v>627</v>
      </c>
      <c r="B835" s="28">
        <v>44</v>
      </c>
      <c r="C835" s="388" t="s">
        <v>186</v>
      </c>
      <c r="D835" s="52"/>
      <c r="E835" s="30">
        <f t="shared" si="101"/>
        <v>0</v>
      </c>
    </row>
    <row r="836" spans="1:5" ht="15.95" customHeight="1">
      <c r="A836" s="27" t="s">
        <v>628</v>
      </c>
      <c r="B836" s="28">
        <v>44</v>
      </c>
      <c r="C836" s="388" t="s">
        <v>186</v>
      </c>
      <c r="D836" s="52"/>
      <c r="E836" s="30">
        <f t="shared" si="101"/>
        <v>0</v>
      </c>
    </row>
    <row r="837" spans="1:5" ht="15.95" customHeight="1">
      <c r="A837" s="27" t="s">
        <v>629</v>
      </c>
      <c r="B837" s="28">
        <v>44</v>
      </c>
      <c r="C837" s="388" t="s">
        <v>186</v>
      </c>
      <c r="D837" s="52"/>
      <c r="E837" s="30">
        <f t="shared" si="101"/>
        <v>0</v>
      </c>
    </row>
    <row r="838" spans="1:5" ht="15.95" customHeight="1">
      <c r="A838" s="27" t="s">
        <v>630</v>
      </c>
      <c r="B838" s="28">
        <v>44</v>
      </c>
      <c r="C838" s="388" t="s">
        <v>186</v>
      </c>
      <c r="D838" s="52"/>
      <c r="E838" s="30">
        <f t="shared" si="101"/>
        <v>0</v>
      </c>
    </row>
    <row r="839" spans="1:5" ht="15.95" customHeight="1">
      <c r="A839" s="27" t="s">
        <v>631</v>
      </c>
      <c r="B839" s="28">
        <v>44</v>
      </c>
      <c r="C839" s="388" t="s">
        <v>186</v>
      </c>
      <c r="D839" s="52"/>
      <c r="E839" s="30">
        <f t="shared" si="101"/>
        <v>0</v>
      </c>
    </row>
    <row r="840" spans="1:5" ht="15.95" customHeight="1">
      <c r="A840" s="27" t="s">
        <v>632</v>
      </c>
      <c r="B840" s="28">
        <v>44</v>
      </c>
      <c r="C840" s="388" t="s">
        <v>186</v>
      </c>
      <c r="D840" s="52"/>
      <c r="E840" s="30">
        <f t="shared" si="101"/>
        <v>0</v>
      </c>
    </row>
    <row r="841" spans="1:5" ht="15.95" customHeight="1">
      <c r="A841" s="27" t="s">
        <v>633</v>
      </c>
      <c r="B841" s="28">
        <v>21</v>
      </c>
      <c r="C841" s="388" t="s">
        <v>186</v>
      </c>
      <c r="D841" s="52"/>
      <c r="E841" s="30">
        <f t="shared" si="101"/>
        <v>0</v>
      </c>
    </row>
    <row r="842" spans="1:5" ht="15.95" customHeight="1">
      <c r="A842" s="27" t="s">
        <v>634</v>
      </c>
      <c r="B842" s="28">
        <v>21</v>
      </c>
      <c r="C842" s="388" t="s">
        <v>186</v>
      </c>
      <c r="D842" s="52"/>
      <c r="E842" s="204">
        <f t="shared" si="101"/>
        <v>0</v>
      </c>
    </row>
    <row r="843" spans="1:5" ht="15.95" customHeight="1">
      <c r="A843" s="27" t="s">
        <v>1200</v>
      </c>
      <c r="B843" s="28">
        <v>21</v>
      </c>
      <c r="C843" s="388" t="s">
        <v>186</v>
      </c>
      <c r="D843" s="52"/>
      <c r="E843" s="204">
        <f t="shared" si="101"/>
        <v>0</v>
      </c>
    </row>
    <row r="844" spans="1:5" ht="15.95" customHeight="1">
      <c r="A844" s="27" t="s">
        <v>1201</v>
      </c>
      <c r="B844" s="28">
        <v>21</v>
      </c>
      <c r="C844" s="388" t="s">
        <v>186</v>
      </c>
      <c r="D844" s="52"/>
      <c r="E844" s="204">
        <f t="shared" si="101"/>
        <v>0</v>
      </c>
    </row>
    <row r="845" spans="1:5" ht="15.95" customHeight="1">
      <c r="A845" s="27" t="s">
        <v>2231</v>
      </c>
      <c r="B845" s="28">
        <v>21</v>
      </c>
      <c r="C845" s="388" t="s">
        <v>186</v>
      </c>
      <c r="D845" s="52"/>
      <c r="E845" s="204">
        <f t="shared" ref="E845" si="103">B845*D845</f>
        <v>0</v>
      </c>
    </row>
    <row r="846" spans="1:5" ht="15.95" customHeight="1">
      <c r="A846" s="27" t="s">
        <v>2232</v>
      </c>
      <c r="B846" s="28">
        <v>21</v>
      </c>
      <c r="C846" s="415" t="s">
        <v>186</v>
      </c>
      <c r="D846" s="52"/>
      <c r="E846" s="204">
        <f t="shared" si="101"/>
        <v>0</v>
      </c>
    </row>
    <row r="847" spans="1:5" ht="15.95" customHeight="1">
      <c r="A847" s="361" t="s">
        <v>635</v>
      </c>
      <c r="B847" s="28">
        <v>21</v>
      </c>
      <c r="C847" s="388" t="s">
        <v>186</v>
      </c>
      <c r="D847" s="52"/>
      <c r="E847" s="30">
        <f t="shared" si="101"/>
        <v>0</v>
      </c>
    </row>
    <row r="848" spans="1:5" ht="15.95" customHeight="1">
      <c r="A848" s="27" t="s">
        <v>636</v>
      </c>
      <c r="B848" s="28">
        <v>21</v>
      </c>
      <c r="C848" s="388" t="s">
        <v>186</v>
      </c>
      <c r="D848" s="52"/>
      <c r="E848" s="30">
        <f t="shared" si="101"/>
        <v>0</v>
      </c>
    </row>
    <row r="849" spans="1:5" ht="15.95" customHeight="1">
      <c r="A849" s="27" t="s">
        <v>637</v>
      </c>
      <c r="B849" s="28">
        <v>21</v>
      </c>
      <c r="C849" s="388" t="s">
        <v>186</v>
      </c>
      <c r="D849" s="52"/>
      <c r="E849" s="30">
        <f t="shared" si="101"/>
        <v>0</v>
      </c>
    </row>
    <row r="850" spans="1:5" ht="15.95" customHeight="1">
      <c r="A850" s="27" t="s">
        <v>2037</v>
      </c>
      <c r="B850" s="28">
        <v>40</v>
      </c>
      <c r="C850" s="388" t="s">
        <v>186</v>
      </c>
      <c r="D850" s="52"/>
      <c r="E850" s="30">
        <f t="shared" si="101"/>
        <v>0</v>
      </c>
    </row>
    <row r="851" spans="1:5" ht="15.95" customHeight="1">
      <c r="A851" s="27" t="s">
        <v>638</v>
      </c>
      <c r="B851" s="28">
        <v>112</v>
      </c>
      <c r="C851" s="388" t="s">
        <v>186</v>
      </c>
      <c r="D851" s="52"/>
      <c r="E851" s="30">
        <f t="shared" si="101"/>
        <v>0</v>
      </c>
    </row>
    <row r="852" spans="1:5" ht="15.95" customHeight="1">
      <c r="A852" s="27" t="s">
        <v>639</v>
      </c>
      <c r="B852" s="28">
        <v>118</v>
      </c>
      <c r="C852" s="388" t="s">
        <v>186</v>
      </c>
      <c r="D852" s="52"/>
      <c r="E852" s="30">
        <f t="shared" si="101"/>
        <v>0</v>
      </c>
    </row>
    <row r="853" spans="1:5" ht="15.95" customHeight="1">
      <c r="A853" s="27" t="s">
        <v>640</v>
      </c>
      <c r="B853" s="28">
        <v>124</v>
      </c>
      <c r="C853" s="388" t="s">
        <v>186</v>
      </c>
      <c r="D853" s="52"/>
      <c r="E853" s="30">
        <f t="shared" si="101"/>
        <v>0</v>
      </c>
    </row>
    <row r="854" spans="1:5" ht="15.95" customHeight="1">
      <c r="A854" s="27" t="s">
        <v>641</v>
      </c>
      <c r="B854" s="28">
        <v>135</v>
      </c>
      <c r="C854" s="388" t="s">
        <v>186</v>
      </c>
      <c r="D854" s="52"/>
      <c r="E854" s="30">
        <f t="shared" si="101"/>
        <v>0</v>
      </c>
    </row>
    <row r="855" spans="1:5" ht="15.95" customHeight="1">
      <c r="A855" s="55" t="s">
        <v>642</v>
      </c>
      <c r="B855" s="43">
        <v>141</v>
      </c>
      <c r="C855" s="388" t="s">
        <v>186</v>
      </c>
      <c r="D855" s="52"/>
      <c r="E855" s="49">
        <f t="shared" si="101"/>
        <v>0</v>
      </c>
    </row>
    <row r="856" spans="1:5" ht="17.100000000000001" customHeight="1">
      <c r="A856" s="191" t="s">
        <v>643</v>
      </c>
      <c r="B856" s="172"/>
      <c r="C856" s="173"/>
      <c r="D856" s="170"/>
      <c r="E856" s="174"/>
    </row>
    <row r="857" spans="1:5" ht="15.95" customHeight="1">
      <c r="A857" s="27" t="s">
        <v>1166</v>
      </c>
      <c r="B857" s="28">
        <v>80</v>
      </c>
      <c r="C857" s="388" t="s">
        <v>186</v>
      </c>
      <c r="D857" s="29"/>
      <c r="E857" s="204">
        <f t="shared" ref="E857" si="104">B857*D857</f>
        <v>0</v>
      </c>
    </row>
    <row r="858" spans="1:5" ht="15.95" customHeight="1">
      <c r="A858" s="27" t="s">
        <v>644</v>
      </c>
      <c r="B858" s="28">
        <v>80</v>
      </c>
      <c r="C858" s="388" t="s">
        <v>186</v>
      </c>
      <c r="D858" s="29"/>
      <c r="E858" s="204">
        <f t="shared" ref="E858:E873" si="105">B858*D858</f>
        <v>0</v>
      </c>
    </row>
    <row r="859" spans="1:5" ht="15.95" customHeight="1">
      <c r="A859" s="27" t="s">
        <v>645</v>
      </c>
      <c r="B859" s="28">
        <v>80</v>
      </c>
      <c r="C859" s="415" t="s">
        <v>186</v>
      </c>
      <c r="D859" s="29"/>
      <c r="E859" s="204">
        <f t="shared" ref="E859" si="106">B859*D859</f>
        <v>0</v>
      </c>
    </row>
    <row r="860" spans="1:5" ht="15.95" customHeight="1">
      <c r="A860" s="27" t="s">
        <v>646</v>
      </c>
      <c r="B860" s="28">
        <v>80</v>
      </c>
      <c r="C860" s="415" t="s">
        <v>186</v>
      </c>
      <c r="D860" s="29"/>
      <c r="E860" s="204">
        <f t="shared" si="105"/>
        <v>0</v>
      </c>
    </row>
    <row r="861" spans="1:5" ht="15.95" customHeight="1">
      <c r="A861" s="27" t="s">
        <v>1238</v>
      </c>
      <c r="B861" s="28">
        <v>80</v>
      </c>
      <c r="C861" s="415" t="s">
        <v>186</v>
      </c>
      <c r="D861" s="29"/>
      <c r="E861" s="204">
        <f t="shared" si="105"/>
        <v>0</v>
      </c>
    </row>
    <row r="862" spans="1:5" ht="15.95" customHeight="1">
      <c r="A862" s="27" t="s">
        <v>647</v>
      </c>
      <c r="B862" s="28">
        <v>80</v>
      </c>
      <c r="C862" s="388" t="s">
        <v>186</v>
      </c>
      <c r="D862" s="29"/>
      <c r="E862" s="204">
        <f t="shared" si="105"/>
        <v>0</v>
      </c>
    </row>
    <row r="863" spans="1:5" ht="15.95" customHeight="1">
      <c r="A863" s="27" t="s">
        <v>1239</v>
      </c>
      <c r="B863" s="28">
        <v>80</v>
      </c>
      <c r="C863" s="388" t="s">
        <v>186</v>
      </c>
      <c r="D863" s="29"/>
      <c r="E863" s="204">
        <f t="shared" si="105"/>
        <v>0</v>
      </c>
    </row>
    <row r="864" spans="1:5" ht="15.95" customHeight="1">
      <c r="A864" s="27" t="s">
        <v>648</v>
      </c>
      <c r="B864" s="28">
        <v>80</v>
      </c>
      <c r="C864" s="415" t="s">
        <v>186</v>
      </c>
      <c r="D864" s="29"/>
      <c r="E864" s="204">
        <f t="shared" si="105"/>
        <v>0</v>
      </c>
    </row>
    <row r="865" spans="1:5" ht="15.95" customHeight="1">
      <c r="A865" s="27" t="s">
        <v>1240</v>
      </c>
      <c r="B865" s="28">
        <v>80</v>
      </c>
      <c r="C865" s="415" t="s">
        <v>186</v>
      </c>
      <c r="D865" s="29"/>
      <c r="E865" s="204">
        <f t="shared" si="105"/>
        <v>0</v>
      </c>
    </row>
    <row r="866" spans="1:5" ht="15.95" customHeight="1">
      <c r="A866" s="27" t="s">
        <v>1241</v>
      </c>
      <c r="B866" s="28">
        <v>80</v>
      </c>
      <c r="C866" s="415" t="s">
        <v>186</v>
      </c>
      <c r="D866" s="29"/>
      <c r="E866" s="204">
        <f t="shared" si="105"/>
        <v>0</v>
      </c>
    </row>
    <row r="867" spans="1:5" ht="15.95" customHeight="1">
      <c r="A867" s="27" t="s">
        <v>649</v>
      </c>
      <c r="B867" s="28">
        <v>80</v>
      </c>
      <c r="C867" s="415" t="s">
        <v>186</v>
      </c>
      <c r="D867" s="29"/>
      <c r="E867" s="204">
        <f t="shared" si="105"/>
        <v>0</v>
      </c>
    </row>
    <row r="868" spans="1:5" ht="15.95" customHeight="1">
      <c r="A868" s="27" t="s">
        <v>650</v>
      </c>
      <c r="B868" s="28">
        <v>80</v>
      </c>
      <c r="C868" s="415" t="s">
        <v>186</v>
      </c>
      <c r="D868" s="29"/>
      <c r="E868" s="204">
        <f t="shared" si="105"/>
        <v>0</v>
      </c>
    </row>
    <row r="869" spans="1:5" ht="15.95" customHeight="1">
      <c r="A869" s="27" t="s">
        <v>651</v>
      </c>
      <c r="B869" s="28">
        <v>80</v>
      </c>
      <c r="C869" s="415" t="s">
        <v>186</v>
      </c>
      <c r="D869" s="29"/>
      <c r="E869" s="204">
        <f t="shared" si="105"/>
        <v>0</v>
      </c>
    </row>
    <row r="870" spans="1:5" ht="15.95" customHeight="1">
      <c r="A870" s="27" t="s">
        <v>652</v>
      </c>
      <c r="B870" s="28">
        <v>80</v>
      </c>
      <c r="C870" s="415" t="s">
        <v>186</v>
      </c>
      <c r="D870" s="29"/>
      <c r="E870" s="204">
        <f t="shared" ref="E870" si="107">B870*D870</f>
        <v>0</v>
      </c>
    </row>
    <row r="871" spans="1:5" ht="15.95" customHeight="1">
      <c r="A871" s="361" t="s">
        <v>653</v>
      </c>
      <c r="B871" s="28">
        <v>80</v>
      </c>
      <c r="C871" s="415" t="s">
        <v>186</v>
      </c>
      <c r="D871" s="29"/>
      <c r="E871" s="204">
        <f t="shared" si="105"/>
        <v>0</v>
      </c>
    </row>
    <row r="872" spans="1:5" ht="15.95" customHeight="1">
      <c r="A872" s="38" t="s">
        <v>654</v>
      </c>
      <c r="B872" s="28">
        <v>80</v>
      </c>
      <c r="C872" s="415" t="s">
        <v>186</v>
      </c>
      <c r="D872" s="29"/>
      <c r="E872" s="204">
        <f t="shared" ref="E872" si="108">B872*D872</f>
        <v>0</v>
      </c>
    </row>
    <row r="873" spans="1:5" ht="15.95" customHeight="1">
      <c r="A873" s="38" t="s">
        <v>655</v>
      </c>
      <c r="B873" s="28">
        <v>56</v>
      </c>
      <c r="C873" s="416" t="s">
        <v>206</v>
      </c>
      <c r="D873" s="29"/>
      <c r="E873" s="204">
        <f t="shared" si="105"/>
        <v>0</v>
      </c>
    </row>
    <row r="874" spans="1:5" ht="17.100000000000001" customHeight="1">
      <c r="A874" s="190" t="s">
        <v>846</v>
      </c>
      <c r="B874" s="185"/>
      <c r="C874" s="186"/>
      <c r="D874" s="187"/>
      <c r="E874" s="188"/>
    </row>
    <row r="875" spans="1:5" ht="15.95" customHeight="1">
      <c r="A875" s="372" t="s">
        <v>2043</v>
      </c>
      <c r="B875" s="36">
        <v>250</v>
      </c>
      <c r="C875" s="388" t="s">
        <v>186</v>
      </c>
      <c r="D875" s="226"/>
      <c r="E875" s="35">
        <f t="shared" ref="E875:E878" si="109">B875*D875</f>
        <v>0</v>
      </c>
    </row>
    <row r="876" spans="1:5" ht="15.95" customHeight="1">
      <c r="A876" s="31" t="s">
        <v>847</v>
      </c>
      <c r="B876" s="36">
        <v>335</v>
      </c>
      <c r="C876" s="388" t="s">
        <v>186</v>
      </c>
      <c r="D876" s="226"/>
      <c r="E876" s="35">
        <f t="shared" ref="E876" si="110">B876*D876</f>
        <v>0</v>
      </c>
    </row>
    <row r="877" spans="1:5" ht="15.95" customHeight="1">
      <c r="A877" s="31" t="s">
        <v>848</v>
      </c>
      <c r="B877" s="36">
        <v>350</v>
      </c>
      <c r="C877" s="388" t="s">
        <v>186</v>
      </c>
      <c r="D877" s="226"/>
      <c r="E877" s="35">
        <f t="shared" ref="E877" si="111">B877*D877</f>
        <v>0</v>
      </c>
    </row>
    <row r="878" spans="1:5" ht="15.95" customHeight="1">
      <c r="A878" s="31" t="s">
        <v>2468</v>
      </c>
      <c r="B878" s="36">
        <v>290</v>
      </c>
      <c r="C878" s="388" t="s">
        <v>186</v>
      </c>
      <c r="D878" s="226"/>
      <c r="E878" s="157">
        <f t="shared" si="109"/>
        <v>0</v>
      </c>
    </row>
    <row r="879" spans="1:5" ht="15.95" customHeight="1">
      <c r="A879" s="31" t="s">
        <v>849</v>
      </c>
      <c r="B879" s="200">
        <v>140</v>
      </c>
      <c r="C879" s="415" t="s">
        <v>186</v>
      </c>
      <c r="D879" s="226"/>
      <c r="E879" s="206">
        <f t="shared" ref="E879" si="112">B879*D879</f>
        <v>0</v>
      </c>
    </row>
    <row r="880" spans="1:5" ht="15.95" customHeight="1">
      <c r="A880" s="27" t="s">
        <v>850</v>
      </c>
      <c r="B880" s="28">
        <v>45</v>
      </c>
      <c r="C880" s="388" t="s">
        <v>186</v>
      </c>
      <c r="D880" s="226"/>
      <c r="E880" s="30">
        <f t="shared" ref="E880:E893" si="113">B880*D880</f>
        <v>0</v>
      </c>
    </row>
    <row r="881" spans="1:5" ht="15.95" customHeight="1">
      <c r="A881" s="27" t="s">
        <v>851</v>
      </c>
      <c r="B881" s="28">
        <v>45</v>
      </c>
      <c r="C881" s="388" t="s">
        <v>186</v>
      </c>
      <c r="D881" s="226"/>
      <c r="E881" s="30">
        <f t="shared" si="113"/>
        <v>0</v>
      </c>
    </row>
    <row r="882" spans="1:5" ht="15.95" customHeight="1">
      <c r="A882" s="27" t="s">
        <v>852</v>
      </c>
      <c r="B882" s="28">
        <v>45</v>
      </c>
      <c r="C882" s="388" t="s">
        <v>186</v>
      </c>
      <c r="D882" s="226"/>
      <c r="E882" s="30">
        <f t="shared" si="113"/>
        <v>0</v>
      </c>
    </row>
    <row r="883" spans="1:5" ht="15.95" customHeight="1">
      <c r="A883" s="27" t="s">
        <v>853</v>
      </c>
      <c r="B883" s="28">
        <v>45</v>
      </c>
      <c r="C883" s="415" t="s">
        <v>186</v>
      </c>
      <c r="D883" s="226"/>
      <c r="E883" s="204">
        <f t="shared" si="113"/>
        <v>0</v>
      </c>
    </row>
    <row r="884" spans="1:5" ht="15.95" customHeight="1">
      <c r="A884" s="27" t="s">
        <v>854</v>
      </c>
      <c r="B884" s="28">
        <v>45</v>
      </c>
      <c r="C884" s="415" t="s">
        <v>186</v>
      </c>
      <c r="D884" s="226"/>
      <c r="E884" s="204">
        <f t="shared" si="113"/>
        <v>0</v>
      </c>
    </row>
    <row r="885" spans="1:5" ht="15.95" customHeight="1">
      <c r="A885" s="27" t="s">
        <v>855</v>
      </c>
      <c r="B885" s="28">
        <v>45</v>
      </c>
      <c r="C885" s="415" t="s">
        <v>186</v>
      </c>
      <c r="D885" s="226"/>
      <c r="E885" s="204">
        <f t="shared" si="113"/>
        <v>0</v>
      </c>
    </row>
    <row r="886" spans="1:5" ht="15.95" customHeight="1">
      <c r="A886" s="27" t="s">
        <v>856</v>
      </c>
      <c r="B886" s="28">
        <v>45</v>
      </c>
      <c r="C886" s="415" t="s">
        <v>186</v>
      </c>
      <c r="D886" s="226"/>
      <c r="E886" s="204">
        <f t="shared" ref="E886" si="114">B886*D886</f>
        <v>0</v>
      </c>
    </row>
    <row r="887" spans="1:5" ht="15.95" customHeight="1">
      <c r="A887" s="27" t="s">
        <v>857</v>
      </c>
      <c r="B887" s="28">
        <v>45</v>
      </c>
      <c r="C887" s="415" t="s">
        <v>186</v>
      </c>
      <c r="D887" s="226"/>
      <c r="E887" s="30">
        <f t="shared" si="113"/>
        <v>0</v>
      </c>
    </row>
    <row r="888" spans="1:5" ht="15.95" customHeight="1">
      <c r="A888" s="27" t="s">
        <v>858</v>
      </c>
      <c r="B888" s="28">
        <v>79</v>
      </c>
      <c r="C888" s="388" t="s">
        <v>186</v>
      </c>
      <c r="D888" s="226"/>
      <c r="E888" s="30">
        <f t="shared" si="113"/>
        <v>0</v>
      </c>
    </row>
    <row r="889" spans="1:5" ht="15.95" customHeight="1">
      <c r="A889" s="27" t="s">
        <v>859</v>
      </c>
      <c r="B889" s="28">
        <v>79</v>
      </c>
      <c r="C889" s="388" t="s">
        <v>186</v>
      </c>
      <c r="D889" s="226"/>
      <c r="E889" s="30">
        <f t="shared" si="113"/>
        <v>0</v>
      </c>
    </row>
    <row r="890" spans="1:5" ht="15.95" customHeight="1">
      <c r="A890" s="27" t="s">
        <v>860</v>
      </c>
      <c r="B890" s="28">
        <v>79</v>
      </c>
      <c r="C890" s="388" t="s">
        <v>186</v>
      </c>
      <c r="D890" s="226"/>
      <c r="E890" s="30">
        <f t="shared" si="113"/>
        <v>0</v>
      </c>
    </row>
    <row r="891" spans="1:5" ht="15.95" customHeight="1">
      <c r="A891" s="27" t="s">
        <v>861</v>
      </c>
      <c r="B891" s="28">
        <v>79</v>
      </c>
      <c r="C891" s="388" t="s">
        <v>186</v>
      </c>
      <c r="D891" s="226"/>
      <c r="E891" s="30">
        <f t="shared" si="113"/>
        <v>0</v>
      </c>
    </row>
    <row r="892" spans="1:5" ht="15.95" customHeight="1">
      <c r="A892" s="27" t="s">
        <v>862</v>
      </c>
      <c r="B892" s="28">
        <v>79</v>
      </c>
      <c r="C892" s="388" t="s">
        <v>186</v>
      </c>
      <c r="D892" s="226"/>
      <c r="E892" s="30">
        <f t="shared" si="113"/>
        <v>0</v>
      </c>
    </row>
    <row r="893" spans="1:5" ht="15.95" customHeight="1">
      <c r="A893" s="27" t="s">
        <v>863</v>
      </c>
      <c r="B893" s="28">
        <v>79</v>
      </c>
      <c r="C893" s="388" t="s">
        <v>186</v>
      </c>
      <c r="D893" s="226"/>
      <c r="E893" s="30">
        <f t="shared" si="113"/>
        <v>0</v>
      </c>
    </row>
    <row r="894" spans="1:5" ht="15.95" customHeight="1">
      <c r="A894" s="55" t="s">
        <v>864</v>
      </c>
      <c r="B894" s="28">
        <v>79</v>
      </c>
      <c r="C894" s="388" t="s">
        <v>186</v>
      </c>
      <c r="D894" s="226"/>
      <c r="E894" s="49">
        <f>B894*D894</f>
        <v>0</v>
      </c>
    </row>
    <row r="895" spans="1:5" ht="15.95" customHeight="1">
      <c r="A895" s="55" t="s">
        <v>2091</v>
      </c>
      <c r="B895" s="28">
        <v>79</v>
      </c>
      <c r="C895" s="388" t="s">
        <v>186</v>
      </c>
      <c r="D895" s="226"/>
      <c r="E895" s="49">
        <f>B895*D895</f>
        <v>0</v>
      </c>
    </row>
    <row r="896" spans="1:5" ht="17.100000000000001" customHeight="1">
      <c r="A896" s="189" t="s">
        <v>2246</v>
      </c>
      <c r="B896" s="160"/>
      <c r="C896" s="161"/>
      <c r="D896" s="162"/>
      <c r="E896" s="163"/>
    </row>
    <row r="897" spans="1:8" ht="15.95" customHeight="1">
      <c r="A897" s="369" t="s">
        <v>2335</v>
      </c>
      <c r="B897" s="150">
        <v>77</v>
      </c>
      <c r="C897" s="415" t="s">
        <v>186</v>
      </c>
      <c r="D897" s="342"/>
      <c r="E897" s="49">
        <f>B897*D897</f>
        <v>0</v>
      </c>
    </row>
    <row r="898" spans="1:8" ht="15.95" customHeight="1">
      <c r="A898" s="50" t="s">
        <v>46</v>
      </c>
      <c r="B898" s="51">
        <v>155</v>
      </c>
      <c r="C898" s="388" t="s">
        <v>186</v>
      </c>
      <c r="D898" s="342"/>
      <c r="E898" s="26">
        <f>B898*D898</f>
        <v>0</v>
      </c>
    </row>
    <row r="899" spans="1:8" ht="15.95" customHeight="1">
      <c r="A899" s="27" t="s">
        <v>202</v>
      </c>
      <c r="B899" s="28">
        <v>185</v>
      </c>
      <c r="C899" s="388" t="s">
        <v>186</v>
      </c>
      <c r="D899" s="342"/>
      <c r="E899" s="30">
        <f t="shared" ref="E899:E927" si="115">B899*D899</f>
        <v>0</v>
      </c>
    </row>
    <row r="900" spans="1:8" ht="15.95" customHeight="1">
      <c r="A900" s="27" t="s">
        <v>203</v>
      </c>
      <c r="B900" s="28">
        <v>221</v>
      </c>
      <c r="C900" s="388" t="s">
        <v>186</v>
      </c>
      <c r="D900" s="342"/>
      <c r="E900" s="30">
        <f t="shared" si="115"/>
        <v>0</v>
      </c>
    </row>
    <row r="901" spans="1:8" ht="15.95" customHeight="1">
      <c r="A901" s="27" t="s">
        <v>47</v>
      </c>
      <c r="B901" s="28">
        <v>275</v>
      </c>
      <c r="C901" s="388" t="s">
        <v>186</v>
      </c>
      <c r="D901" s="342"/>
      <c r="E901" s="30">
        <f t="shared" si="115"/>
        <v>0</v>
      </c>
    </row>
    <row r="902" spans="1:8" ht="15.95" customHeight="1">
      <c r="A902" s="27" t="s">
        <v>48</v>
      </c>
      <c r="B902" s="28">
        <v>322</v>
      </c>
      <c r="C902" s="388" t="s">
        <v>186</v>
      </c>
      <c r="D902" s="342"/>
      <c r="E902" s="30">
        <f t="shared" si="115"/>
        <v>0</v>
      </c>
    </row>
    <row r="903" spans="1:8" ht="15.95" customHeight="1">
      <c r="A903" s="27" t="s">
        <v>865</v>
      </c>
      <c r="B903" s="53">
        <v>132</v>
      </c>
      <c r="C903" s="388" t="s">
        <v>186</v>
      </c>
      <c r="D903" s="342"/>
      <c r="E903" s="30">
        <f t="shared" si="115"/>
        <v>0</v>
      </c>
    </row>
    <row r="904" spans="1:8" ht="15.95" customHeight="1">
      <c r="A904" s="27" t="s">
        <v>866</v>
      </c>
      <c r="B904" s="54">
        <v>166</v>
      </c>
      <c r="C904" s="388" t="s">
        <v>186</v>
      </c>
      <c r="D904" s="342"/>
      <c r="E904" s="30">
        <f t="shared" si="115"/>
        <v>0</v>
      </c>
    </row>
    <row r="905" spans="1:8" ht="15.95" customHeight="1">
      <c r="A905" s="27" t="s">
        <v>867</v>
      </c>
      <c r="B905" s="54">
        <v>183</v>
      </c>
      <c r="C905" s="388" t="s">
        <v>186</v>
      </c>
      <c r="D905" s="342"/>
      <c r="E905" s="30">
        <f t="shared" si="115"/>
        <v>0</v>
      </c>
    </row>
    <row r="906" spans="1:8" ht="15.95" customHeight="1">
      <c r="A906" s="27" t="s">
        <v>868</v>
      </c>
      <c r="B906" s="54">
        <v>205</v>
      </c>
      <c r="C906" s="388" t="s">
        <v>186</v>
      </c>
      <c r="D906" s="342"/>
      <c r="E906" s="30">
        <f t="shared" si="115"/>
        <v>0</v>
      </c>
    </row>
    <row r="907" spans="1:8" ht="15.95" customHeight="1">
      <c r="A907" s="27" t="s">
        <v>869</v>
      </c>
      <c r="B907" s="54">
        <v>33</v>
      </c>
      <c r="C907" s="388" t="s">
        <v>186</v>
      </c>
      <c r="D907" s="342"/>
      <c r="E907" s="30">
        <f t="shared" si="115"/>
        <v>0</v>
      </c>
    </row>
    <row r="908" spans="1:8" ht="15.95" customHeight="1">
      <c r="A908" s="27" t="s">
        <v>2497</v>
      </c>
      <c r="B908" s="54">
        <v>28</v>
      </c>
      <c r="C908" s="388" t="s">
        <v>186</v>
      </c>
      <c r="D908" s="342"/>
      <c r="E908" s="30">
        <f t="shared" ref="E908" si="116">B908*D908</f>
        <v>0</v>
      </c>
      <c r="H908" s="148"/>
    </row>
    <row r="909" spans="1:8" ht="15.95" customHeight="1">
      <c r="A909" s="27" t="s">
        <v>870</v>
      </c>
      <c r="B909" s="54">
        <v>75</v>
      </c>
      <c r="C909" s="388" t="s">
        <v>186</v>
      </c>
      <c r="D909" s="342"/>
      <c r="E909" s="30">
        <f t="shared" si="115"/>
        <v>0</v>
      </c>
    </row>
    <row r="910" spans="1:8" ht="15.95" customHeight="1">
      <c r="A910" s="27" t="s">
        <v>871</v>
      </c>
      <c r="B910" s="54">
        <v>83</v>
      </c>
      <c r="C910" s="388" t="s">
        <v>186</v>
      </c>
      <c r="D910" s="342"/>
      <c r="E910" s="30">
        <f t="shared" si="115"/>
        <v>0</v>
      </c>
    </row>
    <row r="911" spans="1:8" ht="15.95" customHeight="1">
      <c r="A911" s="27" t="s">
        <v>872</v>
      </c>
      <c r="B911" s="54">
        <v>99</v>
      </c>
      <c r="C911" s="388" t="s">
        <v>186</v>
      </c>
      <c r="D911" s="342"/>
      <c r="E911" s="30">
        <f t="shared" si="115"/>
        <v>0</v>
      </c>
    </row>
    <row r="912" spans="1:8" ht="15.95" customHeight="1">
      <c r="A912" s="27" t="s">
        <v>873</v>
      </c>
      <c r="B912" s="54">
        <v>280</v>
      </c>
      <c r="C912" s="388" t="s">
        <v>186</v>
      </c>
      <c r="D912" s="342"/>
      <c r="E912" s="30">
        <f t="shared" si="115"/>
        <v>0</v>
      </c>
    </row>
    <row r="913" spans="1:5" ht="15.95" customHeight="1">
      <c r="A913" s="27" t="s">
        <v>874</v>
      </c>
      <c r="B913" s="54">
        <v>310</v>
      </c>
      <c r="C913" s="388" t="s">
        <v>186</v>
      </c>
      <c r="D913" s="342"/>
      <c r="E913" s="30">
        <f t="shared" si="115"/>
        <v>0</v>
      </c>
    </row>
    <row r="914" spans="1:5" ht="15.95" customHeight="1">
      <c r="A914" s="27" t="s">
        <v>875</v>
      </c>
      <c r="B914" s="54">
        <v>340</v>
      </c>
      <c r="C914" s="388" t="s">
        <v>186</v>
      </c>
      <c r="D914" s="342"/>
      <c r="E914" s="30">
        <f t="shared" si="115"/>
        <v>0</v>
      </c>
    </row>
    <row r="915" spans="1:5" ht="15.95" customHeight="1">
      <c r="A915" s="27" t="s">
        <v>876</v>
      </c>
      <c r="B915" s="54">
        <v>420</v>
      </c>
      <c r="C915" s="388" t="s">
        <v>186</v>
      </c>
      <c r="D915" s="342"/>
      <c r="E915" s="30">
        <f t="shared" si="115"/>
        <v>0</v>
      </c>
    </row>
    <row r="916" spans="1:5" ht="15.95" customHeight="1">
      <c r="A916" s="27" t="s">
        <v>877</v>
      </c>
      <c r="B916" s="54">
        <v>475</v>
      </c>
      <c r="C916" s="388" t="s">
        <v>186</v>
      </c>
      <c r="D916" s="342"/>
      <c r="E916" s="30">
        <f t="shared" si="115"/>
        <v>0</v>
      </c>
    </row>
    <row r="917" spans="1:5" ht="15.95" customHeight="1">
      <c r="A917" s="27" t="s">
        <v>878</v>
      </c>
      <c r="B917" s="54">
        <v>520</v>
      </c>
      <c r="C917" s="388" t="s">
        <v>186</v>
      </c>
      <c r="D917" s="342"/>
      <c r="E917" s="30">
        <f t="shared" si="115"/>
        <v>0</v>
      </c>
    </row>
    <row r="918" spans="1:5" ht="15.95" customHeight="1">
      <c r="A918" s="27" t="s">
        <v>879</v>
      </c>
      <c r="B918" s="54">
        <v>105</v>
      </c>
      <c r="C918" s="388" t="s">
        <v>186</v>
      </c>
      <c r="D918" s="342"/>
      <c r="E918" s="30">
        <f t="shared" si="115"/>
        <v>0</v>
      </c>
    </row>
    <row r="919" spans="1:5" ht="15.95" customHeight="1">
      <c r="A919" s="27" t="s">
        <v>880</v>
      </c>
      <c r="B919" s="54">
        <v>120</v>
      </c>
      <c r="C919" s="388" t="s">
        <v>186</v>
      </c>
      <c r="D919" s="342"/>
      <c r="E919" s="30">
        <f t="shared" si="115"/>
        <v>0</v>
      </c>
    </row>
    <row r="920" spans="1:5" ht="15.95" customHeight="1">
      <c r="A920" s="361" t="s">
        <v>881</v>
      </c>
      <c r="B920" s="54">
        <v>140</v>
      </c>
      <c r="C920" s="388" t="s">
        <v>186</v>
      </c>
      <c r="D920" s="342"/>
      <c r="E920" s="30">
        <f t="shared" si="115"/>
        <v>0</v>
      </c>
    </row>
    <row r="921" spans="1:5" ht="15.95" customHeight="1">
      <c r="A921" s="27" t="s">
        <v>882</v>
      </c>
      <c r="B921" s="54">
        <v>180</v>
      </c>
      <c r="C921" s="388" t="s">
        <v>186</v>
      </c>
      <c r="D921" s="342"/>
      <c r="E921" s="30">
        <f t="shared" ref="E921:E924" si="117">B921*D921</f>
        <v>0</v>
      </c>
    </row>
    <row r="922" spans="1:5" ht="15.95" customHeight="1">
      <c r="A922" s="27" t="s">
        <v>883</v>
      </c>
      <c r="B922" s="54">
        <v>200</v>
      </c>
      <c r="C922" s="388" t="s">
        <v>186</v>
      </c>
      <c r="D922" s="342"/>
      <c r="E922" s="30">
        <f t="shared" si="117"/>
        <v>0</v>
      </c>
    </row>
    <row r="923" spans="1:5" ht="15.95" customHeight="1">
      <c r="A923" s="27" t="s">
        <v>884</v>
      </c>
      <c r="B923" s="54">
        <v>222</v>
      </c>
      <c r="C923" s="388" t="s">
        <v>186</v>
      </c>
      <c r="D923" s="342"/>
      <c r="E923" s="30">
        <f t="shared" si="117"/>
        <v>0</v>
      </c>
    </row>
    <row r="924" spans="1:5" ht="15.95" customHeight="1">
      <c r="A924" s="38" t="s">
        <v>885</v>
      </c>
      <c r="B924" s="59">
        <v>475</v>
      </c>
      <c r="C924" s="417" t="s">
        <v>186</v>
      </c>
      <c r="D924" s="342"/>
      <c r="E924" s="34">
        <f t="shared" si="117"/>
        <v>0</v>
      </c>
    </row>
    <row r="925" spans="1:5" ht="15.95" customHeight="1">
      <c r="A925" s="31" t="s">
        <v>886</v>
      </c>
      <c r="B925" s="57">
        <v>500</v>
      </c>
      <c r="C925" s="387" t="s">
        <v>186</v>
      </c>
      <c r="D925" s="342"/>
      <c r="E925" s="35">
        <f t="shared" si="115"/>
        <v>0</v>
      </c>
    </row>
    <row r="926" spans="1:5" ht="15.95" customHeight="1">
      <c r="A926" s="31" t="s">
        <v>1229</v>
      </c>
      <c r="B926" s="57">
        <v>100</v>
      </c>
      <c r="C926" s="387" t="s">
        <v>186</v>
      </c>
      <c r="D926" s="342"/>
      <c r="E926" s="35">
        <f t="shared" si="115"/>
        <v>0</v>
      </c>
    </row>
    <row r="927" spans="1:5" ht="15.95" customHeight="1">
      <c r="A927" s="31" t="s">
        <v>887</v>
      </c>
      <c r="B927" s="57">
        <v>110</v>
      </c>
      <c r="C927" s="387" t="s">
        <v>186</v>
      </c>
      <c r="D927" s="342"/>
      <c r="E927" s="35">
        <f t="shared" si="115"/>
        <v>0</v>
      </c>
    </row>
    <row r="928" spans="1:5" ht="17.100000000000001" customHeight="1">
      <c r="A928" s="189" t="s">
        <v>679</v>
      </c>
      <c r="B928" s="164"/>
      <c r="C928" s="165"/>
      <c r="D928" s="166"/>
      <c r="E928" s="167"/>
    </row>
    <row r="929" spans="1:5" ht="15.95" customHeight="1">
      <c r="A929" s="50" t="s">
        <v>680</v>
      </c>
      <c r="B929" s="51">
        <v>120</v>
      </c>
      <c r="C929" s="388" t="s">
        <v>186</v>
      </c>
      <c r="D929" s="52"/>
      <c r="E929" s="26">
        <f t="shared" ref="E929:E934" si="118">B929*D929</f>
        <v>0</v>
      </c>
    </row>
    <row r="930" spans="1:5" ht="15.95" customHeight="1">
      <c r="A930" s="27" t="s">
        <v>681</v>
      </c>
      <c r="B930" s="28">
        <v>145</v>
      </c>
      <c r="C930" s="388" t="s">
        <v>186</v>
      </c>
      <c r="D930" s="52"/>
      <c r="E930" s="30">
        <f t="shared" si="118"/>
        <v>0</v>
      </c>
    </row>
    <row r="931" spans="1:5" ht="15.95" customHeight="1">
      <c r="A931" s="46" t="s">
        <v>682</v>
      </c>
      <c r="B931" s="28">
        <v>200</v>
      </c>
      <c r="C931" s="388" t="s">
        <v>186</v>
      </c>
      <c r="D931" s="52"/>
      <c r="E931" s="204">
        <f t="shared" si="118"/>
        <v>0</v>
      </c>
    </row>
    <row r="932" spans="1:5" ht="15.95" customHeight="1">
      <c r="A932" s="27" t="s">
        <v>683</v>
      </c>
      <c r="B932" s="28">
        <v>230</v>
      </c>
      <c r="C932" s="388" t="s">
        <v>186</v>
      </c>
      <c r="D932" s="52"/>
      <c r="E932" s="30">
        <f t="shared" si="118"/>
        <v>0</v>
      </c>
    </row>
    <row r="933" spans="1:5" ht="15.95" customHeight="1">
      <c r="A933" s="27" t="s">
        <v>684</v>
      </c>
      <c r="B933" s="28">
        <v>133</v>
      </c>
      <c r="C933" s="388" t="s">
        <v>186</v>
      </c>
      <c r="D933" s="52"/>
      <c r="E933" s="30">
        <f t="shared" si="118"/>
        <v>0</v>
      </c>
    </row>
    <row r="934" spans="1:5" ht="15.95" customHeight="1">
      <c r="A934" s="27" t="s">
        <v>685</v>
      </c>
      <c r="B934" s="28">
        <v>162</v>
      </c>
      <c r="C934" s="388" t="s">
        <v>186</v>
      </c>
      <c r="D934" s="52"/>
      <c r="E934" s="30">
        <f t="shared" si="118"/>
        <v>0</v>
      </c>
    </row>
    <row r="935" spans="1:5" ht="15.95" customHeight="1">
      <c r="A935" s="27" t="s">
        <v>686</v>
      </c>
      <c r="B935" s="28">
        <v>229</v>
      </c>
      <c r="C935" s="388" t="s">
        <v>186</v>
      </c>
      <c r="D935" s="52"/>
      <c r="E935" s="30">
        <f t="shared" ref="E935:E942" si="119">B935*D935</f>
        <v>0</v>
      </c>
    </row>
    <row r="936" spans="1:5" ht="15.95" customHeight="1">
      <c r="A936" s="27" t="s">
        <v>687</v>
      </c>
      <c r="B936" s="28">
        <v>259</v>
      </c>
      <c r="C936" s="388" t="s">
        <v>186</v>
      </c>
      <c r="D936" s="52"/>
      <c r="E936" s="30">
        <f t="shared" si="119"/>
        <v>0</v>
      </c>
    </row>
    <row r="937" spans="1:5" ht="15.95" customHeight="1">
      <c r="A937" s="27" t="s">
        <v>688</v>
      </c>
      <c r="B937" s="54">
        <v>110</v>
      </c>
      <c r="C937" s="388" t="s">
        <v>186</v>
      </c>
      <c r="D937" s="52"/>
      <c r="E937" s="30">
        <f t="shared" si="119"/>
        <v>0</v>
      </c>
    </row>
    <row r="938" spans="1:5" ht="15.95" customHeight="1">
      <c r="A938" s="27" t="s">
        <v>689</v>
      </c>
      <c r="B938" s="54">
        <v>166</v>
      </c>
      <c r="C938" s="388" t="s">
        <v>186</v>
      </c>
      <c r="D938" s="52"/>
      <c r="E938" s="30">
        <f t="shared" si="119"/>
        <v>0</v>
      </c>
    </row>
    <row r="939" spans="1:5" ht="15.95" customHeight="1">
      <c r="A939" s="27" t="s">
        <v>690</v>
      </c>
      <c r="B939" s="54">
        <v>188</v>
      </c>
      <c r="C939" s="388" t="s">
        <v>186</v>
      </c>
      <c r="D939" s="52"/>
      <c r="E939" s="30">
        <f t="shared" si="119"/>
        <v>0</v>
      </c>
    </row>
    <row r="940" spans="1:5" ht="15.95" customHeight="1">
      <c r="A940" s="27" t="s">
        <v>691</v>
      </c>
      <c r="B940" s="54">
        <v>223</v>
      </c>
      <c r="C940" s="388" t="s">
        <v>186</v>
      </c>
      <c r="D940" s="52"/>
      <c r="E940" s="30">
        <f t="shared" si="119"/>
        <v>0</v>
      </c>
    </row>
    <row r="941" spans="1:5" ht="15.95" customHeight="1">
      <c r="A941" s="27" t="s">
        <v>1207</v>
      </c>
      <c r="B941" s="54">
        <v>510</v>
      </c>
      <c r="C941" s="388" t="s">
        <v>186</v>
      </c>
      <c r="D941" s="52"/>
      <c r="E941" s="30">
        <f t="shared" si="119"/>
        <v>0</v>
      </c>
    </row>
    <row r="942" spans="1:5" ht="15.95" customHeight="1">
      <c r="A942" s="27" t="s">
        <v>1206</v>
      </c>
      <c r="B942" s="54">
        <v>665</v>
      </c>
      <c r="C942" s="415" t="s">
        <v>186</v>
      </c>
      <c r="D942" s="52"/>
      <c r="E942" s="204">
        <f t="shared" si="119"/>
        <v>0</v>
      </c>
    </row>
    <row r="943" spans="1:5" ht="15.95" customHeight="1">
      <c r="A943" s="27" t="s">
        <v>692</v>
      </c>
      <c r="B943" s="28">
        <v>62</v>
      </c>
      <c r="C943" s="388" t="s">
        <v>186</v>
      </c>
      <c r="D943" s="52"/>
      <c r="E943" s="30">
        <f t="shared" ref="E943:E944" si="120">B943*D943</f>
        <v>0</v>
      </c>
    </row>
    <row r="944" spans="1:5" ht="15.95" customHeight="1">
      <c r="A944" s="27" t="s">
        <v>693</v>
      </c>
      <c r="B944" s="28">
        <v>84</v>
      </c>
      <c r="C944" s="388" t="s">
        <v>186</v>
      </c>
      <c r="D944" s="52"/>
      <c r="E944" s="30">
        <f t="shared" si="120"/>
        <v>0</v>
      </c>
    </row>
    <row r="945" spans="1:5" ht="17.100000000000001" customHeight="1">
      <c r="A945" s="189" t="s">
        <v>888</v>
      </c>
      <c r="B945" s="164"/>
      <c r="C945" s="165"/>
      <c r="D945" s="166"/>
      <c r="E945" s="167"/>
    </row>
    <row r="946" spans="1:5" ht="15.95" customHeight="1">
      <c r="A946" s="27" t="s">
        <v>889</v>
      </c>
      <c r="B946" s="54">
        <v>485</v>
      </c>
      <c r="C946" s="388" t="s">
        <v>186</v>
      </c>
      <c r="D946" s="29"/>
      <c r="E946" s="30">
        <f t="shared" ref="E946:E967" si="121">B946*D946</f>
        <v>0</v>
      </c>
    </row>
    <row r="947" spans="1:5" ht="15.95" customHeight="1">
      <c r="A947" s="27" t="s">
        <v>2100</v>
      </c>
      <c r="B947" s="54">
        <v>375</v>
      </c>
      <c r="C947" s="415" t="s">
        <v>186</v>
      </c>
      <c r="D947" s="29"/>
      <c r="E947" s="204">
        <f t="shared" ref="E947" si="122">B947*D947</f>
        <v>0</v>
      </c>
    </row>
    <row r="948" spans="1:5" ht="15.95" customHeight="1">
      <c r="A948" s="27" t="s">
        <v>2101</v>
      </c>
      <c r="B948" s="54">
        <v>435</v>
      </c>
      <c r="C948" s="388" t="s">
        <v>186</v>
      </c>
      <c r="D948" s="29"/>
      <c r="E948" s="30">
        <f t="shared" ref="E948" si="123">B948*D948</f>
        <v>0</v>
      </c>
    </row>
    <row r="949" spans="1:5" ht="15.95" customHeight="1">
      <c r="A949" s="27" t="s">
        <v>2102</v>
      </c>
      <c r="B949" s="54">
        <v>435</v>
      </c>
      <c r="C949" s="388" t="s">
        <v>186</v>
      </c>
      <c r="D949" s="29"/>
      <c r="E949" s="30">
        <f t="shared" si="121"/>
        <v>0</v>
      </c>
    </row>
    <row r="950" spans="1:5" ht="15.95" customHeight="1">
      <c r="A950" s="27" t="s">
        <v>2446</v>
      </c>
      <c r="B950" s="54">
        <v>334</v>
      </c>
      <c r="C950" s="388" t="s">
        <v>186</v>
      </c>
      <c r="D950" s="29"/>
      <c r="E950" s="30">
        <f t="shared" si="121"/>
        <v>0</v>
      </c>
    </row>
    <row r="951" spans="1:5" ht="15.95" customHeight="1">
      <c r="A951" s="27" t="s">
        <v>890</v>
      </c>
      <c r="B951" s="54">
        <v>210</v>
      </c>
      <c r="C951" s="388" t="s">
        <v>186</v>
      </c>
      <c r="D951" s="29"/>
      <c r="E951" s="30">
        <f t="shared" si="121"/>
        <v>0</v>
      </c>
    </row>
    <row r="952" spans="1:5" ht="15.95" customHeight="1">
      <c r="A952" s="27" t="s">
        <v>891</v>
      </c>
      <c r="B952" s="54">
        <v>230</v>
      </c>
      <c r="C952" s="388" t="s">
        <v>186</v>
      </c>
      <c r="D952" s="29"/>
      <c r="E952" s="30">
        <f t="shared" si="121"/>
        <v>0</v>
      </c>
    </row>
    <row r="953" spans="1:5" ht="15.95" customHeight="1">
      <c r="A953" s="27" t="s">
        <v>892</v>
      </c>
      <c r="B953" s="54">
        <v>585</v>
      </c>
      <c r="C953" s="388" t="s">
        <v>186</v>
      </c>
      <c r="D953" s="29"/>
      <c r="E953" s="30">
        <f>B953*D953</f>
        <v>0</v>
      </c>
    </row>
    <row r="954" spans="1:5" ht="15.95" customHeight="1">
      <c r="A954" s="27" t="s">
        <v>2095</v>
      </c>
      <c r="B954" s="54">
        <v>495</v>
      </c>
      <c r="C954" s="388" t="s">
        <v>186</v>
      </c>
      <c r="D954" s="29"/>
      <c r="E954" s="30">
        <f>B954*D954</f>
        <v>0</v>
      </c>
    </row>
    <row r="955" spans="1:5" ht="15.95" customHeight="1">
      <c r="A955" s="27" t="s">
        <v>2096</v>
      </c>
      <c r="B955" s="54">
        <v>555</v>
      </c>
      <c r="C955" s="388" t="s">
        <v>186</v>
      </c>
      <c r="D955" s="29"/>
      <c r="E955" s="30">
        <f>B955*D955</f>
        <v>0</v>
      </c>
    </row>
    <row r="956" spans="1:5" ht="15.95" customHeight="1">
      <c r="A956" s="27" t="s">
        <v>2097</v>
      </c>
      <c r="B956" s="54">
        <v>285</v>
      </c>
      <c r="C956" s="388" t="s">
        <v>186</v>
      </c>
      <c r="D956" s="29"/>
      <c r="E956" s="30">
        <f t="shared" ref="E956:E958" si="124">B956*D956</f>
        <v>0</v>
      </c>
    </row>
    <row r="957" spans="1:5" ht="15.95" customHeight="1">
      <c r="A957" s="361" t="s">
        <v>2098</v>
      </c>
      <c r="B957" s="54">
        <v>333</v>
      </c>
      <c r="C957" s="388" t="s">
        <v>186</v>
      </c>
      <c r="D957" s="29"/>
      <c r="E957" s="30">
        <f t="shared" si="124"/>
        <v>0</v>
      </c>
    </row>
    <row r="958" spans="1:5" ht="15.95" customHeight="1">
      <c r="A958" s="27" t="s">
        <v>2099</v>
      </c>
      <c r="B958" s="54">
        <v>357</v>
      </c>
      <c r="C958" s="388" t="s">
        <v>186</v>
      </c>
      <c r="D958" s="29"/>
      <c r="E958" s="30">
        <f t="shared" si="124"/>
        <v>0</v>
      </c>
    </row>
    <row r="959" spans="1:5" ht="15.95" customHeight="1">
      <c r="A959" s="27" t="s">
        <v>893</v>
      </c>
      <c r="B959" s="54">
        <v>205</v>
      </c>
      <c r="C959" s="388" t="s">
        <v>186</v>
      </c>
      <c r="D959" s="29"/>
      <c r="E959" s="30">
        <f t="shared" si="121"/>
        <v>0</v>
      </c>
    </row>
    <row r="960" spans="1:5" ht="15.95" customHeight="1">
      <c r="A960" s="27" t="s">
        <v>894</v>
      </c>
      <c r="B960" s="54">
        <v>224</v>
      </c>
      <c r="C960" s="388" t="s">
        <v>186</v>
      </c>
      <c r="D960" s="29"/>
      <c r="E960" s="30">
        <f t="shared" si="121"/>
        <v>0</v>
      </c>
    </row>
    <row r="961" spans="1:5" ht="15.95" customHeight="1">
      <c r="A961" s="38" t="s">
        <v>895</v>
      </c>
      <c r="B961" s="59">
        <v>264</v>
      </c>
      <c r="C961" s="417" t="s">
        <v>186</v>
      </c>
      <c r="D961" s="29"/>
      <c r="E961" s="34">
        <f t="shared" si="121"/>
        <v>0</v>
      </c>
    </row>
    <row r="962" spans="1:5" ht="15.95" customHeight="1">
      <c r="A962" s="31" t="s">
        <v>896</v>
      </c>
      <c r="B962" s="57">
        <v>286</v>
      </c>
      <c r="C962" s="387" t="s">
        <v>186</v>
      </c>
      <c r="D962" s="29"/>
      <c r="E962" s="35">
        <f t="shared" si="121"/>
        <v>0</v>
      </c>
    </row>
    <row r="963" spans="1:5" ht="15.95" customHeight="1">
      <c r="A963" s="372" t="s">
        <v>2103</v>
      </c>
      <c r="B963" s="57">
        <v>526</v>
      </c>
      <c r="C963" s="387" t="s">
        <v>186</v>
      </c>
      <c r="D963" s="29"/>
      <c r="E963" s="35">
        <f t="shared" ref="E963:E965" si="125">B963*D963</f>
        <v>0</v>
      </c>
    </row>
    <row r="964" spans="1:5" ht="15.95" customHeight="1">
      <c r="A964" s="372" t="s">
        <v>2104</v>
      </c>
      <c r="B964" s="57">
        <v>556</v>
      </c>
      <c r="C964" s="387" t="s">
        <v>186</v>
      </c>
      <c r="D964" s="29"/>
      <c r="E964" s="35">
        <f t="shared" si="125"/>
        <v>0</v>
      </c>
    </row>
    <row r="965" spans="1:5" ht="15.95" customHeight="1">
      <c r="A965" s="372" t="s">
        <v>2105</v>
      </c>
      <c r="B965" s="57">
        <v>600</v>
      </c>
      <c r="C965" s="387" t="s">
        <v>186</v>
      </c>
      <c r="D965" s="29"/>
      <c r="E965" s="35">
        <f t="shared" si="125"/>
        <v>0</v>
      </c>
    </row>
    <row r="966" spans="1:5" ht="15.95" customHeight="1">
      <c r="A966" s="31" t="s">
        <v>2106</v>
      </c>
      <c r="B966" s="57">
        <v>515</v>
      </c>
      <c r="C966" s="387" t="s">
        <v>186</v>
      </c>
      <c r="D966" s="29"/>
      <c r="E966" s="35">
        <f t="shared" si="121"/>
        <v>0</v>
      </c>
    </row>
    <row r="967" spans="1:5" ht="15.95" customHeight="1">
      <c r="A967" s="373" t="s">
        <v>1208</v>
      </c>
      <c r="B967" s="374">
        <v>174</v>
      </c>
      <c r="C967" s="391" t="s">
        <v>186</v>
      </c>
      <c r="D967" s="29"/>
      <c r="E967" s="40">
        <f t="shared" si="121"/>
        <v>0</v>
      </c>
    </row>
    <row r="968" spans="1:5" ht="15.95" customHeight="1">
      <c r="A968" s="41" t="s">
        <v>897</v>
      </c>
      <c r="B968" s="216">
        <v>188</v>
      </c>
      <c r="C968" s="387" t="s">
        <v>186</v>
      </c>
      <c r="D968" s="29"/>
      <c r="E968" s="30">
        <f t="shared" ref="E968:E971" si="126">B968*D968</f>
        <v>0</v>
      </c>
    </row>
    <row r="969" spans="1:5" ht="15.95" customHeight="1">
      <c r="A969" s="27" t="s">
        <v>898</v>
      </c>
      <c r="B969" s="54">
        <v>224</v>
      </c>
      <c r="C969" s="409" t="s">
        <v>186</v>
      </c>
      <c r="D969" s="29"/>
      <c r="E969" s="204">
        <f t="shared" si="126"/>
        <v>0</v>
      </c>
    </row>
    <row r="970" spans="1:5" ht="15.95" customHeight="1">
      <c r="A970" s="27" t="s">
        <v>899</v>
      </c>
      <c r="B970" s="54">
        <v>285</v>
      </c>
      <c r="C970" s="388" t="s">
        <v>186</v>
      </c>
      <c r="D970" s="29"/>
      <c r="E970" s="30">
        <f t="shared" ref="E970" si="127">B970*D970</f>
        <v>0</v>
      </c>
    </row>
    <row r="971" spans="1:5" ht="15.95" customHeight="1">
      <c r="A971" s="47" t="s">
        <v>900</v>
      </c>
      <c r="B971" s="54">
        <v>235</v>
      </c>
      <c r="C971" s="388" t="s">
        <v>186</v>
      </c>
      <c r="D971" s="29"/>
      <c r="E971" s="30">
        <f t="shared" si="126"/>
        <v>0</v>
      </c>
    </row>
    <row r="972" spans="1:5" ht="15.95" customHeight="1">
      <c r="A972" s="27" t="s">
        <v>901</v>
      </c>
      <c r="B972" s="54">
        <v>99</v>
      </c>
      <c r="C972" s="388" t="s">
        <v>186</v>
      </c>
      <c r="D972" s="29"/>
      <c r="E972" s="30">
        <f t="shared" ref="E972:E1002" si="128">B972*D972</f>
        <v>0</v>
      </c>
    </row>
    <row r="973" spans="1:5" ht="15.95" customHeight="1">
      <c r="A973" s="27" t="s">
        <v>902</v>
      </c>
      <c r="B973" s="156">
        <v>109</v>
      </c>
      <c r="C973" s="388" t="s">
        <v>186</v>
      </c>
      <c r="D973" s="29"/>
      <c r="E973" s="30">
        <f t="shared" si="128"/>
        <v>0</v>
      </c>
    </row>
    <row r="974" spans="1:5" ht="15.95" customHeight="1">
      <c r="A974" s="27" t="s">
        <v>903</v>
      </c>
      <c r="B974" s="156">
        <v>138</v>
      </c>
      <c r="C974" s="415" t="s">
        <v>186</v>
      </c>
      <c r="D974" s="29"/>
      <c r="E974" s="204">
        <f t="shared" si="128"/>
        <v>0</v>
      </c>
    </row>
    <row r="975" spans="1:5" ht="15.95" customHeight="1">
      <c r="A975" s="46" t="s">
        <v>904</v>
      </c>
      <c r="B975" s="156">
        <v>152</v>
      </c>
      <c r="C975" s="388" t="s">
        <v>186</v>
      </c>
      <c r="D975" s="29"/>
      <c r="E975" s="30">
        <f t="shared" si="128"/>
        <v>0</v>
      </c>
    </row>
    <row r="976" spans="1:5" ht="15.95" customHeight="1">
      <c r="A976" s="46" t="s">
        <v>905</v>
      </c>
      <c r="B976" s="156">
        <v>177</v>
      </c>
      <c r="C976" s="388" t="s">
        <v>186</v>
      </c>
      <c r="D976" s="29"/>
      <c r="E976" s="30">
        <f t="shared" si="128"/>
        <v>0</v>
      </c>
    </row>
    <row r="977" spans="1:5" ht="15.95" customHeight="1">
      <c r="A977" s="46" t="s">
        <v>906</v>
      </c>
      <c r="B977" s="156">
        <v>199</v>
      </c>
      <c r="C977" s="388" t="s">
        <v>186</v>
      </c>
      <c r="D977" s="29"/>
      <c r="E977" s="30">
        <f t="shared" si="128"/>
        <v>0</v>
      </c>
    </row>
    <row r="978" spans="1:5" ht="15.95" customHeight="1">
      <c r="A978" s="69" t="s">
        <v>907</v>
      </c>
      <c r="B978" s="469">
        <v>226</v>
      </c>
      <c r="C978" s="388" t="s">
        <v>186</v>
      </c>
      <c r="D978" s="29"/>
      <c r="E978" s="30">
        <f t="shared" si="128"/>
        <v>0</v>
      </c>
    </row>
    <row r="979" spans="1:5" ht="15.95" customHeight="1">
      <c r="A979" s="69" t="s">
        <v>217</v>
      </c>
      <c r="B979" s="469">
        <v>9</v>
      </c>
      <c r="C979" s="388" t="s">
        <v>186</v>
      </c>
      <c r="D979" s="29"/>
      <c r="E979" s="30">
        <f t="shared" si="128"/>
        <v>0</v>
      </c>
    </row>
    <row r="980" spans="1:5" ht="15.95" customHeight="1">
      <c r="A980" s="69" t="s">
        <v>2070</v>
      </c>
      <c r="B980" s="469">
        <v>110</v>
      </c>
      <c r="C980" s="388" t="s">
        <v>2042</v>
      </c>
      <c r="D980" s="29"/>
      <c r="E980" s="30">
        <f t="shared" si="128"/>
        <v>0</v>
      </c>
    </row>
    <row r="981" spans="1:5" ht="15.95" customHeight="1">
      <c r="A981" s="69" t="s">
        <v>2395</v>
      </c>
      <c r="B981" s="469">
        <v>145</v>
      </c>
      <c r="C981" s="388" t="s">
        <v>186</v>
      </c>
      <c r="D981" s="29"/>
      <c r="E981" s="30">
        <f t="shared" si="128"/>
        <v>0</v>
      </c>
    </row>
    <row r="982" spans="1:5" ht="15.95" customHeight="1">
      <c r="A982" s="69" t="s">
        <v>2396</v>
      </c>
      <c r="B982" s="469">
        <v>145</v>
      </c>
      <c r="C982" s="388" t="s">
        <v>186</v>
      </c>
      <c r="D982" s="29"/>
      <c r="E982" s="30">
        <f t="shared" si="128"/>
        <v>0</v>
      </c>
    </row>
    <row r="983" spans="1:5" ht="15.95" customHeight="1">
      <c r="A983" s="69" t="s">
        <v>2397</v>
      </c>
      <c r="B983" s="469">
        <v>145</v>
      </c>
      <c r="C983" s="388" t="s">
        <v>186</v>
      </c>
      <c r="D983" s="29"/>
      <c r="E983" s="30">
        <f t="shared" si="128"/>
        <v>0</v>
      </c>
    </row>
    <row r="984" spans="1:5" ht="15.95" customHeight="1">
      <c r="A984" s="69" t="s">
        <v>2398</v>
      </c>
      <c r="B984" s="469">
        <v>145</v>
      </c>
      <c r="C984" s="388" t="s">
        <v>186</v>
      </c>
      <c r="D984" s="29"/>
      <c r="E984" s="30">
        <f t="shared" si="128"/>
        <v>0</v>
      </c>
    </row>
    <row r="985" spans="1:5" ht="15.95" customHeight="1">
      <c r="A985" s="69" t="s">
        <v>2399</v>
      </c>
      <c r="B985" s="469">
        <v>145</v>
      </c>
      <c r="C985" s="388" t="s">
        <v>186</v>
      </c>
      <c r="D985" s="29"/>
      <c r="E985" s="30">
        <f t="shared" si="128"/>
        <v>0</v>
      </c>
    </row>
    <row r="986" spans="1:5" ht="15.95" customHeight="1">
      <c r="A986" s="69" t="s">
        <v>2400</v>
      </c>
      <c r="B986" s="469">
        <v>145</v>
      </c>
      <c r="C986" s="388" t="s">
        <v>186</v>
      </c>
      <c r="D986" s="29"/>
      <c r="E986" s="30">
        <f t="shared" si="128"/>
        <v>0</v>
      </c>
    </row>
    <row r="987" spans="1:5" ht="15.95" customHeight="1">
      <c r="A987" s="69" t="s">
        <v>2401</v>
      </c>
      <c r="B987" s="469">
        <v>145</v>
      </c>
      <c r="C987" s="388" t="s">
        <v>186</v>
      </c>
      <c r="D987" s="29"/>
      <c r="E987" s="30">
        <f t="shared" si="128"/>
        <v>0</v>
      </c>
    </row>
    <row r="988" spans="1:5" ht="15.95" customHeight="1">
      <c r="A988" s="69" t="s">
        <v>2402</v>
      </c>
      <c r="B988" s="469">
        <v>145</v>
      </c>
      <c r="C988" s="388" t="s">
        <v>186</v>
      </c>
      <c r="D988" s="29"/>
      <c r="E988" s="30">
        <f t="shared" si="128"/>
        <v>0</v>
      </c>
    </row>
    <row r="989" spans="1:5" ht="15.95" customHeight="1">
      <c r="A989" s="69" t="s">
        <v>2403</v>
      </c>
      <c r="B989" s="469">
        <v>145</v>
      </c>
      <c r="C989" s="388" t="s">
        <v>186</v>
      </c>
      <c r="D989" s="29"/>
      <c r="E989" s="30">
        <f t="shared" si="128"/>
        <v>0</v>
      </c>
    </row>
    <row r="990" spans="1:5" ht="15.95" customHeight="1">
      <c r="A990" s="69" t="s">
        <v>2404</v>
      </c>
      <c r="B990" s="469">
        <v>145</v>
      </c>
      <c r="C990" s="388" t="s">
        <v>186</v>
      </c>
      <c r="D990" s="29"/>
      <c r="E990" s="30">
        <f t="shared" si="128"/>
        <v>0</v>
      </c>
    </row>
    <row r="991" spans="1:5" ht="15.95" customHeight="1">
      <c r="A991" s="69" t="s">
        <v>2405</v>
      </c>
      <c r="B991" s="469">
        <v>145</v>
      </c>
      <c r="C991" s="388" t="s">
        <v>186</v>
      </c>
      <c r="D991" s="29"/>
      <c r="E991" s="30">
        <f t="shared" si="128"/>
        <v>0</v>
      </c>
    </row>
    <row r="992" spans="1:5" ht="15.95" customHeight="1">
      <c r="A992" s="69" t="s">
        <v>2406</v>
      </c>
      <c r="B992" s="469">
        <v>145</v>
      </c>
      <c r="C992" s="388" t="s">
        <v>186</v>
      </c>
      <c r="D992" s="29"/>
      <c r="E992" s="30">
        <f t="shared" si="128"/>
        <v>0</v>
      </c>
    </row>
    <row r="993" spans="1:5" ht="15.95" customHeight="1">
      <c r="A993" s="69" t="s">
        <v>2407</v>
      </c>
      <c r="B993" s="469">
        <v>145</v>
      </c>
      <c r="C993" s="388" t="s">
        <v>186</v>
      </c>
      <c r="D993" s="29"/>
      <c r="E993" s="30">
        <f t="shared" si="128"/>
        <v>0</v>
      </c>
    </row>
    <row r="994" spans="1:5" ht="15.95" customHeight="1">
      <c r="A994" s="69" t="s">
        <v>2408</v>
      </c>
      <c r="B994" s="469">
        <v>145</v>
      </c>
      <c r="C994" s="388" t="s">
        <v>186</v>
      </c>
      <c r="D994" s="29"/>
      <c r="E994" s="30">
        <f t="shared" si="128"/>
        <v>0</v>
      </c>
    </row>
    <row r="995" spans="1:5" ht="15.95" customHeight="1">
      <c r="A995" s="69" t="s">
        <v>2409</v>
      </c>
      <c r="B995" s="469">
        <v>145</v>
      </c>
      <c r="C995" s="388" t="s">
        <v>186</v>
      </c>
      <c r="D995" s="29"/>
      <c r="E995" s="30">
        <f t="shared" si="128"/>
        <v>0</v>
      </c>
    </row>
    <row r="996" spans="1:5" ht="15.95" customHeight="1">
      <c r="A996" s="69" t="s">
        <v>2410</v>
      </c>
      <c r="B996" s="469">
        <v>145</v>
      </c>
      <c r="C996" s="388" t="s">
        <v>186</v>
      </c>
      <c r="D996" s="29"/>
      <c r="E996" s="30">
        <f t="shared" si="128"/>
        <v>0</v>
      </c>
    </row>
    <row r="997" spans="1:5" ht="15.95" customHeight="1">
      <c r="A997" s="69" t="s">
        <v>2411</v>
      </c>
      <c r="B997" s="469">
        <v>145</v>
      </c>
      <c r="C997" s="388" t="s">
        <v>186</v>
      </c>
      <c r="D997" s="29"/>
      <c r="E997" s="30">
        <f t="shared" si="128"/>
        <v>0</v>
      </c>
    </row>
    <row r="998" spans="1:5" ht="15.95" customHeight="1">
      <c r="A998" s="69" t="s">
        <v>2412</v>
      </c>
      <c r="B998" s="469">
        <v>145</v>
      </c>
      <c r="C998" s="388" t="s">
        <v>186</v>
      </c>
      <c r="D998" s="29"/>
      <c r="E998" s="30">
        <f t="shared" si="128"/>
        <v>0</v>
      </c>
    </row>
    <row r="999" spans="1:5" ht="15.95" customHeight="1">
      <c r="A999" s="69" t="s">
        <v>2413</v>
      </c>
      <c r="B999" s="469">
        <v>145</v>
      </c>
      <c r="C999" s="388" t="s">
        <v>186</v>
      </c>
      <c r="D999" s="29"/>
      <c r="E999" s="30">
        <f t="shared" si="128"/>
        <v>0</v>
      </c>
    </row>
    <row r="1000" spans="1:5" ht="15.95" customHeight="1">
      <c r="A1000" s="69" t="s">
        <v>2414</v>
      </c>
      <c r="B1000" s="469">
        <v>145</v>
      </c>
      <c r="C1000" s="388" t="s">
        <v>186</v>
      </c>
      <c r="D1000" s="29"/>
      <c r="E1000" s="30">
        <f t="shared" si="128"/>
        <v>0</v>
      </c>
    </row>
    <row r="1001" spans="1:5" ht="15.95" customHeight="1">
      <c r="A1001" s="69" t="s">
        <v>2415</v>
      </c>
      <c r="B1001" s="469">
        <v>145</v>
      </c>
      <c r="C1001" s="388" t="s">
        <v>186</v>
      </c>
      <c r="D1001" s="29"/>
      <c r="E1001" s="30">
        <f t="shared" si="128"/>
        <v>0</v>
      </c>
    </row>
    <row r="1002" spans="1:5" ht="15.95" customHeight="1">
      <c r="A1002" s="69" t="s">
        <v>2416</v>
      </c>
      <c r="B1002" s="469">
        <v>145</v>
      </c>
      <c r="C1002" s="388" t="s">
        <v>186</v>
      </c>
      <c r="D1002" s="29"/>
      <c r="E1002" s="30">
        <f t="shared" si="128"/>
        <v>0</v>
      </c>
    </row>
    <row r="1003" spans="1:5" ht="17.100000000000001" customHeight="1">
      <c r="A1003" s="189" t="s">
        <v>700</v>
      </c>
      <c r="B1003" s="164"/>
      <c r="C1003" s="165"/>
      <c r="D1003" s="166"/>
      <c r="E1003" s="167"/>
    </row>
    <row r="1004" spans="1:5" ht="15.95" customHeight="1">
      <c r="A1004" s="359" t="s">
        <v>2443</v>
      </c>
      <c r="B1004" s="444">
        <v>310</v>
      </c>
      <c r="C1004" s="417" t="s">
        <v>186</v>
      </c>
      <c r="D1004" s="445"/>
      <c r="E1004" s="446">
        <f>B1004*D1004</f>
        <v>0</v>
      </c>
    </row>
    <row r="1005" spans="1:5" ht="15.95" customHeight="1">
      <c r="A1005" s="359" t="s">
        <v>2444</v>
      </c>
      <c r="B1005" s="444">
        <v>340</v>
      </c>
      <c r="C1005" s="417" t="s">
        <v>186</v>
      </c>
      <c r="D1005" s="445"/>
      <c r="E1005" s="446">
        <f t="shared" ref="E1005:E1006" si="129">B1005*D1005</f>
        <v>0</v>
      </c>
    </row>
    <row r="1006" spans="1:5" ht="15.95" customHeight="1">
      <c r="A1006" s="69" t="s">
        <v>701</v>
      </c>
      <c r="B1006" s="444">
        <v>204</v>
      </c>
      <c r="C1006" s="417" t="s">
        <v>186</v>
      </c>
      <c r="D1006" s="445"/>
      <c r="E1006" s="446">
        <f t="shared" si="129"/>
        <v>0</v>
      </c>
    </row>
    <row r="1007" spans="1:5" ht="15.95" customHeight="1">
      <c r="A1007" s="70" t="s">
        <v>702</v>
      </c>
      <c r="B1007" s="57">
        <v>264</v>
      </c>
      <c r="C1007" s="387" t="s">
        <v>186</v>
      </c>
      <c r="D1007" s="205"/>
      <c r="E1007" s="35">
        <f t="shared" ref="E1007:E1014" si="130">B1007*D1007</f>
        <v>0</v>
      </c>
    </row>
    <row r="1008" spans="1:5" ht="15.95" customHeight="1">
      <c r="A1008" s="44" t="s">
        <v>703</v>
      </c>
      <c r="B1008" s="53">
        <v>280</v>
      </c>
      <c r="C1008" s="447" t="s">
        <v>186</v>
      </c>
      <c r="D1008" s="448"/>
      <c r="E1008" s="40">
        <f t="shared" si="130"/>
        <v>0</v>
      </c>
    </row>
    <row r="1009" spans="1:5" ht="15.95" customHeight="1">
      <c r="A1009" s="46" t="s">
        <v>2229</v>
      </c>
      <c r="B1009" s="54">
        <v>330</v>
      </c>
      <c r="C1009" s="388" t="s">
        <v>186</v>
      </c>
      <c r="D1009" s="205"/>
      <c r="E1009" s="30">
        <f t="shared" si="130"/>
        <v>0</v>
      </c>
    </row>
    <row r="1010" spans="1:5" ht="15.95" customHeight="1">
      <c r="A1010" s="46" t="s">
        <v>2230</v>
      </c>
      <c r="B1010" s="54">
        <v>360</v>
      </c>
      <c r="C1010" s="388" t="s">
        <v>186</v>
      </c>
      <c r="D1010" s="205"/>
      <c r="E1010" s="30">
        <f t="shared" si="130"/>
        <v>0</v>
      </c>
    </row>
    <row r="1011" spans="1:5" ht="17.100000000000001" customHeight="1">
      <c r="A1011" s="189" t="s">
        <v>677</v>
      </c>
      <c r="B1011" s="164"/>
      <c r="C1011" s="165"/>
      <c r="D1011" s="166"/>
      <c r="E1011" s="167"/>
    </row>
    <row r="1012" spans="1:5" ht="15.95" customHeight="1">
      <c r="A1012" s="70" t="s">
        <v>2212</v>
      </c>
      <c r="B1012" s="54">
        <v>40</v>
      </c>
      <c r="C1012" s="388" t="s">
        <v>186</v>
      </c>
      <c r="D1012" s="205"/>
      <c r="E1012" s="30">
        <f t="shared" si="130"/>
        <v>0</v>
      </c>
    </row>
    <row r="1013" spans="1:5" ht="15.95" customHeight="1">
      <c r="A1013" s="31" t="s">
        <v>2428</v>
      </c>
      <c r="B1013" s="36">
        <v>45</v>
      </c>
      <c r="C1013" s="388" t="s">
        <v>186</v>
      </c>
      <c r="D1013" s="205"/>
      <c r="E1013" s="35">
        <f t="shared" si="130"/>
        <v>0</v>
      </c>
    </row>
    <row r="1014" spans="1:5" ht="15.95" customHeight="1">
      <c r="A1014" s="44" t="s">
        <v>2213</v>
      </c>
      <c r="B1014" s="45">
        <v>35</v>
      </c>
      <c r="C1014" s="388" t="s">
        <v>186</v>
      </c>
      <c r="D1014" s="205"/>
      <c r="E1014" s="40">
        <f t="shared" si="130"/>
        <v>0</v>
      </c>
    </row>
    <row r="1015" spans="1:5" ht="15.95" customHeight="1">
      <c r="A1015" s="46" t="s">
        <v>678</v>
      </c>
      <c r="B1015" s="28">
        <v>30</v>
      </c>
      <c r="C1015" s="388" t="s">
        <v>186</v>
      </c>
      <c r="D1015" s="205"/>
      <c r="E1015" s="40">
        <f t="shared" ref="E1015:E1018" si="131">B1015*D1015</f>
        <v>0</v>
      </c>
    </row>
    <row r="1016" spans="1:5" ht="15.95" customHeight="1">
      <c r="A1016" s="27" t="s">
        <v>2209</v>
      </c>
      <c r="B1016" s="58">
        <v>21</v>
      </c>
      <c r="C1016" s="415" t="s">
        <v>186</v>
      </c>
      <c r="D1016" s="205"/>
      <c r="E1016" s="219">
        <f t="shared" si="131"/>
        <v>0</v>
      </c>
    </row>
    <row r="1017" spans="1:5" ht="15.95" customHeight="1">
      <c r="A1017" s="46" t="s">
        <v>2210</v>
      </c>
      <c r="B1017" s="28">
        <v>23</v>
      </c>
      <c r="C1017" s="388" t="s">
        <v>186</v>
      </c>
      <c r="D1017" s="205"/>
      <c r="E1017" s="40">
        <f t="shared" si="131"/>
        <v>0</v>
      </c>
    </row>
    <row r="1018" spans="1:5" ht="15.95" customHeight="1">
      <c r="A1018" s="46" t="s">
        <v>2211</v>
      </c>
      <c r="B1018" s="28">
        <v>41</v>
      </c>
      <c r="C1018" s="388" t="s">
        <v>186</v>
      </c>
      <c r="D1018" s="205"/>
      <c r="E1018" s="40">
        <f t="shared" si="131"/>
        <v>0</v>
      </c>
    </row>
    <row r="1019" spans="1:5" ht="15.95" customHeight="1">
      <c r="A1019" s="360" t="s">
        <v>2239</v>
      </c>
      <c r="B1019" s="28">
        <v>72</v>
      </c>
      <c r="C1019" s="388" t="s">
        <v>186</v>
      </c>
      <c r="D1019" s="205"/>
      <c r="E1019" s="40">
        <f t="shared" ref="E1019" si="132">B1019*D1019</f>
        <v>0</v>
      </c>
    </row>
    <row r="1020" spans="1:5" ht="15.95" customHeight="1">
      <c r="A1020" s="47" t="s">
        <v>2080</v>
      </c>
      <c r="B1020" s="43">
        <v>17</v>
      </c>
      <c r="C1020" s="388" t="s">
        <v>186</v>
      </c>
      <c r="D1020" s="205"/>
      <c r="E1020" s="49">
        <f>B1020*D1020</f>
        <v>0</v>
      </c>
    </row>
    <row r="1021" spans="1:5" ht="15.95" customHeight="1">
      <c r="A1021" s="47" t="s">
        <v>2081</v>
      </c>
      <c r="B1021" s="43">
        <v>5</v>
      </c>
      <c r="C1021" s="388" t="s">
        <v>186</v>
      </c>
      <c r="D1021" s="205"/>
      <c r="E1021" s="49">
        <f>B1021*D1021</f>
        <v>0</v>
      </c>
    </row>
    <row r="1022" spans="1:5" ht="17.100000000000001" customHeight="1">
      <c r="A1022" s="189" t="s">
        <v>704</v>
      </c>
      <c r="B1022" s="164"/>
      <c r="C1022" s="165"/>
      <c r="D1022" s="166"/>
      <c r="E1022" s="167"/>
    </row>
    <row r="1023" spans="1:5" ht="15.95" customHeight="1">
      <c r="A1023" s="44" t="s">
        <v>705</v>
      </c>
      <c r="B1023" s="45">
        <v>55</v>
      </c>
      <c r="C1023" s="388" t="s">
        <v>186</v>
      </c>
      <c r="D1023" s="39"/>
      <c r="E1023" s="40">
        <f t="shared" ref="E1023:E1031" si="133">B1023*D1023</f>
        <v>0</v>
      </c>
    </row>
    <row r="1024" spans="1:5" ht="15.95" customHeight="1">
      <c r="A1024" s="44" t="s">
        <v>705</v>
      </c>
      <c r="B1024" s="28">
        <v>4500</v>
      </c>
      <c r="C1024" s="418" t="s">
        <v>59</v>
      </c>
      <c r="D1024" s="39"/>
      <c r="E1024" s="30">
        <f t="shared" si="133"/>
        <v>0</v>
      </c>
    </row>
    <row r="1025" spans="1:9" ht="15.95" customHeight="1">
      <c r="A1025" s="46" t="s">
        <v>706</v>
      </c>
      <c r="B1025" s="28">
        <v>60</v>
      </c>
      <c r="C1025" s="388" t="s">
        <v>186</v>
      </c>
      <c r="D1025" s="39"/>
      <c r="E1025" s="30">
        <f t="shared" si="133"/>
        <v>0</v>
      </c>
    </row>
    <row r="1026" spans="1:9" ht="15.95" customHeight="1">
      <c r="A1026" s="46" t="s">
        <v>706</v>
      </c>
      <c r="B1026" s="28">
        <v>4800</v>
      </c>
      <c r="C1026" s="418" t="s">
        <v>59</v>
      </c>
      <c r="D1026" s="39"/>
      <c r="E1026" s="30">
        <f t="shared" si="133"/>
        <v>0</v>
      </c>
    </row>
    <row r="1027" spans="1:9" ht="15.95" customHeight="1">
      <c r="A1027" s="27" t="s">
        <v>2107</v>
      </c>
      <c r="B1027" s="58">
        <v>63</v>
      </c>
      <c r="C1027" s="415" t="s">
        <v>186</v>
      </c>
      <c r="D1027" s="39"/>
      <c r="E1027" s="204">
        <f t="shared" si="133"/>
        <v>0</v>
      </c>
    </row>
    <row r="1028" spans="1:9" ht="15.95" customHeight="1">
      <c r="A1028" s="27" t="s">
        <v>2107</v>
      </c>
      <c r="B1028" s="58">
        <v>5200</v>
      </c>
      <c r="C1028" s="418" t="s">
        <v>59</v>
      </c>
      <c r="D1028" s="39"/>
      <c r="E1028" s="204">
        <f t="shared" si="133"/>
        <v>0</v>
      </c>
    </row>
    <row r="1029" spans="1:9" ht="15.95" customHeight="1">
      <c r="A1029" s="46" t="s">
        <v>707</v>
      </c>
      <c r="B1029" s="28">
        <v>25</v>
      </c>
      <c r="C1029" s="388" t="s">
        <v>186</v>
      </c>
      <c r="D1029" s="39"/>
      <c r="E1029" s="30">
        <f t="shared" si="133"/>
        <v>0</v>
      </c>
    </row>
    <row r="1030" spans="1:9" ht="15.95" customHeight="1">
      <c r="A1030" s="46" t="s">
        <v>708</v>
      </c>
      <c r="B1030" s="42">
        <v>33</v>
      </c>
      <c r="C1030" s="388" t="s">
        <v>186</v>
      </c>
      <c r="D1030" s="39"/>
      <c r="E1030" s="34">
        <f t="shared" ref="E1030" si="134">B1030*D1030</f>
        <v>0</v>
      </c>
    </row>
    <row r="1031" spans="1:9" ht="15.95" customHeight="1">
      <c r="A1031" s="38" t="s">
        <v>709</v>
      </c>
      <c r="B1031" s="36">
        <v>58</v>
      </c>
      <c r="C1031" s="388" t="s">
        <v>186</v>
      </c>
      <c r="D1031" s="39"/>
      <c r="E1031" s="35">
        <f t="shared" si="133"/>
        <v>0</v>
      </c>
    </row>
    <row r="1032" spans="1:9" ht="17.100000000000001" customHeight="1">
      <c r="A1032" s="189" t="s">
        <v>710</v>
      </c>
      <c r="B1032" s="160"/>
      <c r="C1032" s="161"/>
      <c r="D1032" s="162"/>
      <c r="E1032" s="163"/>
    </row>
    <row r="1033" spans="1:9" ht="15.95" customHeight="1">
      <c r="A1033" s="68" t="s">
        <v>711</v>
      </c>
      <c r="B1033" s="51">
        <v>3.5</v>
      </c>
      <c r="C1033" s="388" t="s">
        <v>186</v>
      </c>
      <c r="D1033" s="52"/>
      <c r="E1033" s="26">
        <f>B1033*D1033</f>
        <v>0</v>
      </c>
      <c r="I1033" s="144"/>
    </row>
    <row r="1034" spans="1:9" ht="15.95" customHeight="1">
      <c r="A1034" s="46" t="s">
        <v>712</v>
      </c>
      <c r="B1034" s="28">
        <v>6</v>
      </c>
      <c r="C1034" s="388" t="s">
        <v>186</v>
      </c>
      <c r="D1034" s="52"/>
      <c r="E1034" s="40">
        <f>B1034*D1034</f>
        <v>0</v>
      </c>
    </row>
    <row r="1035" spans="1:9" ht="15.95" customHeight="1">
      <c r="A1035" s="46" t="s">
        <v>713</v>
      </c>
      <c r="B1035" s="28">
        <v>13</v>
      </c>
      <c r="C1035" s="388" t="s">
        <v>186</v>
      </c>
      <c r="D1035" s="52"/>
      <c r="E1035" s="40">
        <f>B1035*D1035</f>
        <v>0</v>
      </c>
    </row>
    <row r="1036" spans="1:9" ht="15.95" customHeight="1">
      <c r="A1036" s="46" t="s">
        <v>714</v>
      </c>
      <c r="B1036" s="28">
        <v>37</v>
      </c>
      <c r="C1036" s="388" t="s">
        <v>186</v>
      </c>
      <c r="D1036" s="52"/>
      <c r="E1036" s="40">
        <f>B1036*D1036</f>
        <v>0</v>
      </c>
    </row>
    <row r="1037" spans="1:9" ht="15.95" customHeight="1">
      <c r="A1037" s="46" t="s">
        <v>715</v>
      </c>
      <c r="B1037" s="28">
        <v>7</v>
      </c>
      <c r="C1037" s="388" t="s">
        <v>186</v>
      </c>
      <c r="D1037" s="52"/>
      <c r="E1037" s="30">
        <f t="shared" ref="E1037:E1055" si="135">B1037*D1037</f>
        <v>0</v>
      </c>
    </row>
    <row r="1038" spans="1:9" ht="15.95" customHeight="1">
      <c r="A1038" s="46" t="s">
        <v>716</v>
      </c>
      <c r="B1038" s="28">
        <v>13</v>
      </c>
      <c r="C1038" s="388" t="s">
        <v>186</v>
      </c>
      <c r="D1038" s="52"/>
      <c r="E1038" s="30">
        <f t="shared" si="135"/>
        <v>0</v>
      </c>
    </row>
    <row r="1039" spans="1:9" ht="15.95" customHeight="1">
      <c r="A1039" s="46" t="s">
        <v>717</v>
      </c>
      <c r="B1039" s="28">
        <v>20</v>
      </c>
      <c r="C1039" s="388" t="s">
        <v>186</v>
      </c>
      <c r="D1039" s="52"/>
      <c r="E1039" s="30">
        <f t="shared" si="135"/>
        <v>0</v>
      </c>
    </row>
    <row r="1040" spans="1:9" ht="15.95" customHeight="1">
      <c r="A1040" s="361" t="s">
        <v>718</v>
      </c>
      <c r="B1040" s="28">
        <v>4</v>
      </c>
      <c r="C1040" s="389" t="s">
        <v>45</v>
      </c>
      <c r="D1040" s="52"/>
      <c r="E1040" s="30">
        <f>B1040*D1040</f>
        <v>0</v>
      </c>
    </row>
    <row r="1041" spans="1:5" ht="15.95" customHeight="1">
      <c r="A1041" s="46" t="s">
        <v>719</v>
      </c>
      <c r="B1041" s="28">
        <v>4</v>
      </c>
      <c r="C1041" s="389" t="s">
        <v>45</v>
      </c>
      <c r="D1041" s="52"/>
      <c r="E1041" s="30">
        <f>B1041*D1041</f>
        <v>0</v>
      </c>
    </row>
    <row r="1042" spans="1:5" ht="15.95" customHeight="1">
      <c r="A1042" s="46" t="s">
        <v>720</v>
      </c>
      <c r="B1042" s="28">
        <v>4</v>
      </c>
      <c r="C1042" s="389" t="s">
        <v>45</v>
      </c>
      <c r="D1042" s="52"/>
      <c r="E1042" s="30">
        <f t="shared" si="135"/>
        <v>0</v>
      </c>
    </row>
    <row r="1043" spans="1:5" ht="15.95" customHeight="1">
      <c r="A1043" s="360" t="s">
        <v>2289</v>
      </c>
      <c r="B1043" s="28">
        <v>135</v>
      </c>
      <c r="C1043" s="408" t="s">
        <v>11</v>
      </c>
      <c r="D1043" s="52"/>
      <c r="E1043" s="30">
        <f t="shared" si="135"/>
        <v>0</v>
      </c>
    </row>
    <row r="1044" spans="1:5" ht="15.95" customHeight="1">
      <c r="A1044" s="46" t="s">
        <v>721</v>
      </c>
      <c r="B1044" s="28">
        <v>135</v>
      </c>
      <c r="C1044" s="408" t="s">
        <v>11</v>
      </c>
      <c r="D1044" s="52"/>
      <c r="E1044" s="30">
        <f t="shared" si="135"/>
        <v>0</v>
      </c>
    </row>
    <row r="1045" spans="1:5" ht="15.95" customHeight="1">
      <c r="A1045" s="46" t="s">
        <v>722</v>
      </c>
      <c r="B1045" s="28">
        <v>135</v>
      </c>
      <c r="C1045" s="387" t="s">
        <v>11</v>
      </c>
      <c r="D1045" s="52"/>
      <c r="E1045" s="30">
        <f t="shared" ref="E1045" si="136">B1045*D1045</f>
        <v>0</v>
      </c>
    </row>
    <row r="1046" spans="1:5" ht="15.95" customHeight="1">
      <c r="A1046" s="70" t="s">
        <v>723</v>
      </c>
      <c r="B1046" s="36">
        <v>60</v>
      </c>
      <c r="C1046" s="388" t="s">
        <v>186</v>
      </c>
      <c r="D1046" s="52"/>
      <c r="E1046" s="35">
        <f t="shared" si="135"/>
        <v>0</v>
      </c>
    </row>
    <row r="1047" spans="1:5" ht="15.95" customHeight="1">
      <c r="A1047" s="44" t="s">
        <v>724</v>
      </c>
      <c r="B1047" s="71">
        <v>68</v>
      </c>
      <c r="C1047" s="388" t="s">
        <v>186</v>
      </c>
      <c r="D1047" s="52"/>
      <c r="E1047" s="157">
        <f t="shared" si="135"/>
        <v>0</v>
      </c>
    </row>
    <row r="1048" spans="1:5" ht="15.95" customHeight="1">
      <c r="A1048" s="46" t="s">
        <v>725</v>
      </c>
      <c r="B1048" s="36">
        <v>80</v>
      </c>
      <c r="C1048" s="388" t="s">
        <v>186</v>
      </c>
      <c r="D1048" s="52"/>
      <c r="E1048" s="34">
        <f t="shared" si="135"/>
        <v>0</v>
      </c>
    </row>
    <row r="1049" spans="1:5" ht="15.95" customHeight="1">
      <c r="A1049" s="38" t="s">
        <v>726</v>
      </c>
      <c r="B1049" s="218">
        <v>43</v>
      </c>
      <c r="C1049" s="415" t="s">
        <v>186</v>
      </c>
      <c r="D1049" s="52"/>
      <c r="E1049" s="209">
        <f t="shared" si="135"/>
        <v>0</v>
      </c>
    </row>
    <row r="1050" spans="1:5" ht="17.100000000000001" customHeight="1">
      <c r="A1050" s="189" t="s">
        <v>727</v>
      </c>
      <c r="B1050" s="183"/>
      <c r="C1050" s="183"/>
      <c r="D1050" s="183"/>
      <c r="E1050" s="184"/>
    </row>
    <row r="1051" spans="1:5" ht="15.95" customHeight="1">
      <c r="A1051" s="379" t="s">
        <v>2336</v>
      </c>
      <c r="B1051" s="200">
        <v>105</v>
      </c>
      <c r="C1051" s="419" t="s">
        <v>187</v>
      </c>
      <c r="D1051" s="226"/>
      <c r="E1051" s="206">
        <f t="shared" si="135"/>
        <v>0</v>
      </c>
    </row>
    <row r="1052" spans="1:5" ht="15.95" customHeight="1">
      <c r="A1052" s="380" t="s">
        <v>2337</v>
      </c>
      <c r="B1052" s="36">
        <v>91</v>
      </c>
      <c r="C1052" s="387" t="s">
        <v>187</v>
      </c>
      <c r="D1052" s="226"/>
      <c r="E1052" s="35">
        <f t="shared" si="135"/>
        <v>0</v>
      </c>
    </row>
    <row r="1053" spans="1:5" ht="15.95" customHeight="1">
      <c r="A1053" s="380" t="s">
        <v>2338</v>
      </c>
      <c r="B1053" s="36">
        <v>112</v>
      </c>
      <c r="C1053" s="387" t="s">
        <v>187</v>
      </c>
      <c r="D1053" s="226"/>
      <c r="E1053" s="35">
        <f t="shared" ref="E1053" si="137">B1053*D1053</f>
        <v>0</v>
      </c>
    </row>
    <row r="1054" spans="1:5" ht="15.95" customHeight="1">
      <c r="A1054" s="70" t="s">
        <v>728</v>
      </c>
      <c r="B1054" s="36">
        <v>120</v>
      </c>
      <c r="C1054" s="420" t="s">
        <v>10</v>
      </c>
      <c r="D1054" s="226"/>
      <c r="E1054" s="35">
        <f t="shared" si="135"/>
        <v>0</v>
      </c>
    </row>
    <row r="1055" spans="1:5" ht="15.95" customHeight="1">
      <c r="A1055" s="70" t="s">
        <v>2208</v>
      </c>
      <c r="B1055" s="36">
        <v>145</v>
      </c>
      <c r="C1055" s="420" t="s">
        <v>10</v>
      </c>
      <c r="D1055" s="226"/>
      <c r="E1055" s="35">
        <f t="shared" si="135"/>
        <v>0</v>
      </c>
    </row>
    <row r="1056" spans="1:5" ht="17.100000000000001" customHeight="1">
      <c r="A1056" s="189" t="s">
        <v>908</v>
      </c>
      <c r="B1056" s="164"/>
      <c r="C1056" s="165"/>
      <c r="D1056" s="166"/>
      <c r="E1056" s="167"/>
    </row>
    <row r="1057" spans="1:5" ht="15.95" customHeight="1">
      <c r="A1057" s="68" t="s">
        <v>1970</v>
      </c>
      <c r="B1057" s="51">
        <v>115</v>
      </c>
      <c r="C1057" s="389" t="s">
        <v>5</v>
      </c>
      <c r="D1057" s="52"/>
      <c r="E1057" s="26">
        <f>B1057*D1057</f>
        <v>0</v>
      </c>
    </row>
    <row r="1058" spans="1:5" ht="15.95" customHeight="1">
      <c r="A1058" s="68" t="s">
        <v>1971</v>
      </c>
      <c r="B1058" s="51">
        <v>115</v>
      </c>
      <c r="C1058" s="389" t="s">
        <v>5</v>
      </c>
      <c r="D1058" s="52"/>
      <c r="E1058" s="26">
        <f t="shared" ref="E1058:E1084" si="138">B1058*D1058</f>
        <v>0</v>
      </c>
    </row>
    <row r="1059" spans="1:5" ht="15.95" customHeight="1">
      <c r="A1059" s="68" t="s">
        <v>1972</v>
      </c>
      <c r="B1059" s="51">
        <v>115</v>
      </c>
      <c r="C1059" s="389" t="s">
        <v>5</v>
      </c>
      <c r="D1059" s="52"/>
      <c r="E1059" s="26">
        <f t="shared" si="138"/>
        <v>0</v>
      </c>
    </row>
    <row r="1060" spans="1:5" ht="15.95" customHeight="1">
      <c r="A1060" s="68" t="s">
        <v>1973</v>
      </c>
      <c r="B1060" s="51">
        <v>115</v>
      </c>
      <c r="C1060" s="389" t="s">
        <v>5</v>
      </c>
      <c r="D1060" s="52"/>
      <c r="E1060" s="26">
        <f t="shared" si="138"/>
        <v>0</v>
      </c>
    </row>
    <row r="1061" spans="1:5" ht="15.95" customHeight="1">
      <c r="A1061" s="68" t="s">
        <v>1974</v>
      </c>
      <c r="B1061" s="51">
        <v>115</v>
      </c>
      <c r="C1061" s="389" t="s">
        <v>5</v>
      </c>
      <c r="D1061" s="52"/>
      <c r="E1061" s="26">
        <f t="shared" si="138"/>
        <v>0</v>
      </c>
    </row>
    <row r="1062" spans="1:5" ht="15.95" customHeight="1">
      <c r="A1062" s="44" t="s">
        <v>2339</v>
      </c>
      <c r="B1062" s="45">
        <v>121</v>
      </c>
      <c r="C1062" s="410" t="s">
        <v>5</v>
      </c>
      <c r="D1062" s="52"/>
      <c r="E1062" s="26">
        <f>B1062*D1062</f>
        <v>0</v>
      </c>
    </row>
    <row r="1063" spans="1:5" ht="15.95" customHeight="1">
      <c r="A1063" s="44" t="s">
        <v>2340</v>
      </c>
      <c r="B1063" s="45">
        <v>132</v>
      </c>
      <c r="C1063" s="410" t="s">
        <v>5</v>
      </c>
      <c r="D1063" s="52"/>
      <c r="E1063" s="26">
        <f>B1063*D1063</f>
        <v>0</v>
      </c>
    </row>
    <row r="1064" spans="1:5" ht="15.95" customHeight="1">
      <c r="A1064" s="44" t="s">
        <v>2341</v>
      </c>
      <c r="B1064" s="45">
        <v>143</v>
      </c>
      <c r="C1064" s="410" t="s">
        <v>5</v>
      </c>
      <c r="D1064" s="52"/>
      <c r="E1064" s="26">
        <f t="shared" ref="E1064:E1082" si="139">B1064*D1064</f>
        <v>0</v>
      </c>
    </row>
    <row r="1065" spans="1:5" ht="15.95" customHeight="1">
      <c r="A1065" s="44" t="s">
        <v>2342</v>
      </c>
      <c r="B1065" s="45">
        <v>154</v>
      </c>
      <c r="C1065" s="410" t="s">
        <v>5</v>
      </c>
      <c r="D1065" s="52"/>
      <c r="E1065" s="26">
        <f t="shared" si="139"/>
        <v>0</v>
      </c>
    </row>
    <row r="1066" spans="1:5" ht="15.95" customHeight="1">
      <c r="A1066" s="44" t="s">
        <v>2343</v>
      </c>
      <c r="B1066" s="45">
        <v>165</v>
      </c>
      <c r="C1066" s="410" t="s">
        <v>5</v>
      </c>
      <c r="D1066" s="52"/>
      <c r="E1066" s="26">
        <f t="shared" si="139"/>
        <v>0</v>
      </c>
    </row>
    <row r="1067" spans="1:5" ht="15.95" customHeight="1">
      <c r="A1067" s="44" t="s">
        <v>2344</v>
      </c>
      <c r="B1067" s="45">
        <v>176</v>
      </c>
      <c r="C1067" s="410" t="s">
        <v>5</v>
      </c>
      <c r="D1067" s="52"/>
      <c r="E1067" s="26">
        <f t="shared" si="139"/>
        <v>0</v>
      </c>
    </row>
    <row r="1068" spans="1:5" ht="15.95" customHeight="1">
      <c r="A1068" s="44" t="s">
        <v>2345</v>
      </c>
      <c r="B1068" s="45">
        <v>187</v>
      </c>
      <c r="C1068" s="410" t="s">
        <v>5</v>
      </c>
      <c r="D1068" s="52"/>
      <c r="E1068" s="26">
        <f t="shared" si="139"/>
        <v>0</v>
      </c>
    </row>
    <row r="1069" spans="1:5" ht="15.95" customHeight="1">
      <c r="A1069" s="44" t="s">
        <v>2346</v>
      </c>
      <c r="B1069" s="45">
        <v>198</v>
      </c>
      <c r="C1069" s="410" t="s">
        <v>5</v>
      </c>
      <c r="D1069" s="52"/>
      <c r="E1069" s="26">
        <f t="shared" si="139"/>
        <v>0</v>
      </c>
    </row>
    <row r="1070" spans="1:5" ht="15.95" customHeight="1">
      <c r="A1070" s="44" t="s">
        <v>2347</v>
      </c>
      <c r="B1070" s="45">
        <v>221</v>
      </c>
      <c r="C1070" s="410" t="s">
        <v>5</v>
      </c>
      <c r="D1070" s="52"/>
      <c r="E1070" s="26">
        <f t="shared" si="139"/>
        <v>0</v>
      </c>
    </row>
    <row r="1071" spans="1:5" ht="15.95" customHeight="1">
      <c r="A1071" s="44" t="s">
        <v>2348</v>
      </c>
      <c r="B1071" s="45">
        <v>252</v>
      </c>
      <c r="C1071" s="410" t="s">
        <v>5</v>
      </c>
      <c r="D1071" s="52"/>
      <c r="E1071" s="26">
        <f t="shared" si="139"/>
        <v>0</v>
      </c>
    </row>
    <row r="1072" spans="1:5" ht="15.95" customHeight="1">
      <c r="A1072" s="44" t="s">
        <v>2349</v>
      </c>
      <c r="B1072" s="45">
        <v>107</v>
      </c>
      <c r="C1072" s="410" t="s">
        <v>5</v>
      </c>
      <c r="D1072" s="52"/>
      <c r="E1072" s="26">
        <f t="shared" ref="E1072:E1078" si="140">B1072*D1072</f>
        <v>0</v>
      </c>
    </row>
    <row r="1073" spans="1:5" ht="15.95" customHeight="1">
      <c r="A1073" s="44" t="s">
        <v>2350</v>
      </c>
      <c r="B1073" s="45">
        <v>116</v>
      </c>
      <c r="C1073" s="410" t="s">
        <v>5</v>
      </c>
      <c r="D1073" s="52"/>
      <c r="E1073" s="26">
        <f t="shared" si="140"/>
        <v>0</v>
      </c>
    </row>
    <row r="1074" spans="1:5" ht="15.95" customHeight="1">
      <c r="A1074" s="44" t="s">
        <v>2351</v>
      </c>
      <c r="B1074" s="45">
        <v>126</v>
      </c>
      <c r="C1074" s="410" t="s">
        <v>5</v>
      </c>
      <c r="D1074" s="52"/>
      <c r="E1074" s="26">
        <f t="shared" si="140"/>
        <v>0</v>
      </c>
    </row>
    <row r="1075" spans="1:5" ht="15.95" customHeight="1">
      <c r="A1075" s="44" t="s">
        <v>2352</v>
      </c>
      <c r="B1075" s="45">
        <v>135</v>
      </c>
      <c r="C1075" s="410" t="s">
        <v>5</v>
      </c>
      <c r="D1075" s="52"/>
      <c r="E1075" s="26">
        <f t="shared" si="140"/>
        <v>0</v>
      </c>
    </row>
    <row r="1076" spans="1:5" ht="15.95" customHeight="1">
      <c r="A1076" s="44" t="s">
        <v>2353</v>
      </c>
      <c r="B1076" s="45">
        <v>145</v>
      </c>
      <c r="C1076" s="410" t="s">
        <v>5</v>
      </c>
      <c r="D1076" s="52"/>
      <c r="E1076" s="26">
        <f t="shared" si="140"/>
        <v>0</v>
      </c>
    </row>
    <row r="1077" spans="1:5" ht="15.95" customHeight="1">
      <c r="A1077" s="44" t="s">
        <v>2354</v>
      </c>
      <c r="B1077" s="45">
        <v>158</v>
      </c>
      <c r="C1077" s="410" t="s">
        <v>5</v>
      </c>
      <c r="D1077" s="52"/>
      <c r="E1077" s="26">
        <f t="shared" si="140"/>
        <v>0</v>
      </c>
    </row>
    <row r="1078" spans="1:5" ht="15.95" customHeight="1">
      <c r="A1078" s="44" t="s">
        <v>2355</v>
      </c>
      <c r="B1078" s="45">
        <v>172</v>
      </c>
      <c r="C1078" s="410" t="s">
        <v>5</v>
      </c>
      <c r="D1078" s="52"/>
      <c r="E1078" s="26">
        <f t="shared" si="140"/>
        <v>0</v>
      </c>
    </row>
    <row r="1079" spans="1:5" ht="15.95" customHeight="1">
      <c r="A1079" s="44" t="s">
        <v>2076</v>
      </c>
      <c r="B1079" s="45">
        <v>135</v>
      </c>
      <c r="C1079" s="410" t="s">
        <v>5</v>
      </c>
      <c r="D1079" s="52"/>
      <c r="E1079" s="26">
        <f t="shared" si="139"/>
        <v>0</v>
      </c>
    </row>
    <row r="1080" spans="1:5" ht="15.95" customHeight="1">
      <c r="A1080" s="44" t="s">
        <v>2077</v>
      </c>
      <c r="B1080" s="45">
        <v>146</v>
      </c>
      <c r="C1080" s="410" t="s">
        <v>5</v>
      </c>
      <c r="D1080" s="52"/>
      <c r="E1080" s="26">
        <f t="shared" si="139"/>
        <v>0</v>
      </c>
    </row>
    <row r="1081" spans="1:5" ht="15.95" customHeight="1">
      <c r="A1081" s="44" t="s">
        <v>2078</v>
      </c>
      <c r="B1081" s="45">
        <v>157</v>
      </c>
      <c r="C1081" s="410" t="s">
        <v>5</v>
      </c>
      <c r="D1081" s="52"/>
      <c r="E1081" s="26">
        <f t="shared" si="139"/>
        <v>0</v>
      </c>
    </row>
    <row r="1082" spans="1:5" ht="15.95" customHeight="1">
      <c r="A1082" s="44" t="s">
        <v>2079</v>
      </c>
      <c r="B1082" s="45">
        <v>168</v>
      </c>
      <c r="C1082" s="410" t="s">
        <v>5</v>
      </c>
      <c r="D1082" s="52"/>
      <c r="E1082" s="26">
        <f t="shared" si="139"/>
        <v>0</v>
      </c>
    </row>
    <row r="1083" spans="1:5" ht="15.95" customHeight="1">
      <c r="A1083" s="386" t="s">
        <v>909</v>
      </c>
      <c r="B1083" s="287">
        <v>41</v>
      </c>
      <c r="C1083" s="421" t="s">
        <v>5</v>
      </c>
      <c r="D1083" s="52"/>
      <c r="E1083" s="364">
        <f t="shared" si="138"/>
        <v>0</v>
      </c>
    </row>
    <row r="1084" spans="1:5" ht="15.95" customHeight="1">
      <c r="A1084" s="363" t="s">
        <v>2227</v>
      </c>
      <c r="B1084" s="287">
        <v>48</v>
      </c>
      <c r="C1084" s="421" t="s">
        <v>5</v>
      </c>
      <c r="D1084" s="52"/>
      <c r="E1084" s="364">
        <f t="shared" si="138"/>
        <v>0</v>
      </c>
    </row>
    <row r="1085" spans="1:5" ht="15.95" customHeight="1">
      <c r="A1085" s="46" t="s">
        <v>910</v>
      </c>
      <c r="B1085" s="287">
        <v>108</v>
      </c>
      <c r="C1085" s="421" t="s">
        <v>10</v>
      </c>
      <c r="D1085" s="52"/>
      <c r="E1085" s="204">
        <f t="shared" ref="E1085:E1173" si="141">B1085*D1085</f>
        <v>0</v>
      </c>
    </row>
    <row r="1086" spans="1:5" ht="15.95" customHeight="1">
      <c r="A1086" s="361" t="s">
        <v>911</v>
      </c>
      <c r="B1086" s="287">
        <v>83</v>
      </c>
      <c r="C1086" s="421" t="s">
        <v>6</v>
      </c>
      <c r="D1086" s="52"/>
      <c r="E1086" s="204">
        <f t="shared" ref="E1086:E1094" si="142">B1086*D1086</f>
        <v>0</v>
      </c>
    </row>
    <row r="1087" spans="1:5" ht="15.95" customHeight="1">
      <c r="A1087" s="46" t="s">
        <v>912</v>
      </c>
      <c r="B1087" s="287">
        <v>94</v>
      </c>
      <c r="C1087" s="421" t="s">
        <v>6</v>
      </c>
      <c r="D1087" s="52"/>
      <c r="E1087" s="204">
        <f t="shared" si="142"/>
        <v>0</v>
      </c>
    </row>
    <row r="1088" spans="1:5" ht="15.95" customHeight="1">
      <c r="A1088" s="46" t="s">
        <v>913</v>
      </c>
      <c r="B1088" s="287">
        <v>121</v>
      </c>
      <c r="C1088" s="421" t="s">
        <v>6</v>
      </c>
      <c r="D1088" s="52"/>
      <c r="E1088" s="204">
        <f t="shared" si="142"/>
        <v>0</v>
      </c>
    </row>
    <row r="1089" spans="1:5" ht="15.95" customHeight="1">
      <c r="A1089" s="361" t="s">
        <v>914</v>
      </c>
      <c r="B1089" s="287">
        <v>110</v>
      </c>
      <c r="C1089" s="421" t="s">
        <v>6</v>
      </c>
      <c r="D1089" s="52"/>
      <c r="E1089" s="204">
        <f t="shared" si="142"/>
        <v>0</v>
      </c>
    </row>
    <row r="1090" spans="1:5" ht="15.95" customHeight="1">
      <c r="A1090" s="361" t="s">
        <v>915</v>
      </c>
      <c r="B1090" s="287">
        <v>132</v>
      </c>
      <c r="C1090" s="421" t="s">
        <v>6</v>
      </c>
      <c r="D1090" s="52"/>
      <c r="E1090" s="204">
        <f t="shared" si="142"/>
        <v>0</v>
      </c>
    </row>
    <row r="1091" spans="1:5" ht="15.95" customHeight="1">
      <c r="A1091" s="46" t="s">
        <v>916</v>
      </c>
      <c r="B1091" s="45">
        <v>154</v>
      </c>
      <c r="C1091" s="410" t="s">
        <v>6</v>
      </c>
      <c r="D1091" s="52"/>
      <c r="E1091" s="30">
        <f t="shared" ref="E1091" si="143">B1091*D1091</f>
        <v>0</v>
      </c>
    </row>
    <row r="1092" spans="1:5" ht="15.95" customHeight="1">
      <c r="A1092" s="46" t="s">
        <v>917</v>
      </c>
      <c r="B1092" s="45">
        <v>170</v>
      </c>
      <c r="C1092" s="410" t="s">
        <v>6</v>
      </c>
      <c r="D1092" s="52"/>
      <c r="E1092" s="30">
        <f t="shared" si="142"/>
        <v>0</v>
      </c>
    </row>
    <row r="1093" spans="1:5" ht="15.95" customHeight="1">
      <c r="A1093" s="46" t="s">
        <v>918</v>
      </c>
      <c r="B1093" s="45">
        <v>200</v>
      </c>
      <c r="C1093" s="410" t="s">
        <v>6</v>
      </c>
      <c r="D1093" s="52"/>
      <c r="E1093" s="30">
        <f t="shared" si="142"/>
        <v>0</v>
      </c>
    </row>
    <row r="1094" spans="1:5" ht="15.95" customHeight="1">
      <c r="A1094" s="46" t="s">
        <v>919</v>
      </c>
      <c r="B1094" s="45">
        <v>32</v>
      </c>
      <c r="C1094" s="410" t="s">
        <v>5</v>
      </c>
      <c r="D1094" s="52"/>
      <c r="E1094" s="30">
        <f t="shared" si="142"/>
        <v>0</v>
      </c>
    </row>
    <row r="1095" spans="1:5" ht="15.95" customHeight="1">
      <c r="A1095" s="87" t="s">
        <v>922</v>
      </c>
      <c r="B1095" s="54">
        <v>49</v>
      </c>
      <c r="C1095" s="441" t="s">
        <v>5</v>
      </c>
      <c r="D1095" s="52"/>
      <c r="E1095" s="204">
        <f t="shared" si="141"/>
        <v>0</v>
      </c>
    </row>
    <row r="1096" spans="1:5" ht="15.95" customHeight="1">
      <c r="A1096" s="72" t="s">
        <v>920</v>
      </c>
      <c r="B1096" s="54">
        <v>52</v>
      </c>
      <c r="C1096" s="442" t="s">
        <v>5</v>
      </c>
      <c r="D1096" s="52"/>
      <c r="E1096" s="30">
        <f t="shared" si="141"/>
        <v>0</v>
      </c>
    </row>
    <row r="1097" spans="1:5" ht="15.95" customHeight="1">
      <c r="A1097" s="72" t="s">
        <v>921</v>
      </c>
      <c r="B1097" s="54">
        <v>57</v>
      </c>
      <c r="C1097" s="442" t="s">
        <v>5</v>
      </c>
      <c r="D1097" s="52"/>
      <c r="E1097" s="30">
        <f t="shared" si="141"/>
        <v>0</v>
      </c>
    </row>
    <row r="1098" spans="1:5" ht="15.95" customHeight="1">
      <c r="A1098" s="72" t="s">
        <v>1163</v>
      </c>
      <c r="B1098" s="54">
        <v>60</v>
      </c>
      <c r="C1098" s="442" t="s">
        <v>5</v>
      </c>
      <c r="D1098" s="52"/>
      <c r="E1098" s="30">
        <f t="shared" si="141"/>
        <v>0</v>
      </c>
    </row>
    <row r="1099" spans="1:5" ht="15.95" customHeight="1">
      <c r="A1099" s="72" t="s">
        <v>1158</v>
      </c>
      <c r="B1099" s="54">
        <v>64</v>
      </c>
      <c r="C1099" s="442" t="s">
        <v>5</v>
      </c>
      <c r="D1099" s="52"/>
      <c r="E1099" s="30">
        <f t="shared" si="141"/>
        <v>0</v>
      </c>
    </row>
    <row r="1100" spans="1:5" ht="15.95" customHeight="1">
      <c r="A1100" s="72" t="s">
        <v>1164</v>
      </c>
      <c r="B1100" s="154">
        <v>35</v>
      </c>
      <c r="C1100" s="442" t="s">
        <v>8</v>
      </c>
      <c r="D1100" s="52"/>
      <c r="E1100" s="30">
        <f t="shared" si="141"/>
        <v>0</v>
      </c>
    </row>
    <row r="1101" spans="1:5" ht="15.95" customHeight="1">
      <c r="A1101" s="72" t="s">
        <v>1165</v>
      </c>
      <c r="B1101" s="73">
        <v>68</v>
      </c>
      <c r="C1101" s="442" t="s">
        <v>5</v>
      </c>
      <c r="D1101" s="52"/>
      <c r="E1101" s="30">
        <f t="shared" si="141"/>
        <v>0</v>
      </c>
    </row>
    <row r="1102" spans="1:5" ht="15.95" customHeight="1">
      <c r="A1102" s="72" t="s">
        <v>1159</v>
      </c>
      <c r="B1102" s="73">
        <v>73</v>
      </c>
      <c r="C1102" s="442" t="s">
        <v>5</v>
      </c>
      <c r="D1102" s="52"/>
      <c r="E1102" s="30">
        <f t="shared" ref="E1102:E1103" si="144">B1102*D1102</f>
        <v>0</v>
      </c>
    </row>
    <row r="1103" spans="1:5" ht="15.95" customHeight="1">
      <c r="A1103" s="72" t="s">
        <v>1160</v>
      </c>
      <c r="B1103" s="73">
        <v>81</v>
      </c>
      <c r="C1103" s="442" t="s">
        <v>5</v>
      </c>
      <c r="D1103" s="52"/>
      <c r="E1103" s="30">
        <f t="shared" si="144"/>
        <v>0</v>
      </c>
    </row>
    <row r="1104" spans="1:5" ht="15.95" customHeight="1">
      <c r="A1104" s="72" t="s">
        <v>1161</v>
      </c>
      <c r="B1104" s="154">
        <v>95</v>
      </c>
      <c r="C1104" s="442" t="s">
        <v>5</v>
      </c>
      <c r="D1104" s="52"/>
      <c r="E1104" s="204">
        <f t="shared" si="141"/>
        <v>0</v>
      </c>
    </row>
    <row r="1105" spans="1:5" ht="15.95" customHeight="1">
      <c r="A1105" s="370" t="s">
        <v>1162</v>
      </c>
      <c r="B1105" s="154">
        <v>110</v>
      </c>
      <c r="C1105" s="442" t="s">
        <v>5</v>
      </c>
      <c r="D1105" s="52"/>
      <c r="E1105" s="30">
        <f t="shared" ref="E1105" si="145">B1105*D1105</f>
        <v>0</v>
      </c>
    </row>
    <row r="1106" spans="1:5" ht="15.95" customHeight="1">
      <c r="A1106" s="46" t="s">
        <v>2356</v>
      </c>
      <c r="B1106" s="28">
        <v>60</v>
      </c>
      <c r="C1106" s="389" t="s">
        <v>5</v>
      </c>
      <c r="D1106" s="52"/>
      <c r="E1106" s="30">
        <f t="shared" ref="E1106:E1111" si="146">B1106*D1106</f>
        <v>0</v>
      </c>
    </row>
    <row r="1107" spans="1:5" ht="15.95" customHeight="1">
      <c r="A1107" s="46" t="s">
        <v>2357</v>
      </c>
      <c r="B1107" s="28">
        <v>63</v>
      </c>
      <c r="C1107" s="389" t="s">
        <v>5</v>
      </c>
      <c r="D1107" s="52"/>
      <c r="E1107" s="30">
        <f t="shared" si="146"/>
        <v>0</v>
      </c>
    </row>
    <row r="1108" spans="1:5" ht="15.95" customHeight="1">
      <c r="A1108" s="27" t="s">
        <v>2358</v>
      </c>
      <c r="B1108" s="28">
        <v>67</v>
      </c>
      <c r="C1108" s="389" t="s">
        <v>5</v>
      </c>
      <c r="D1108" s="52"/>
      <c r="E1108" s="30">
        <f t="shared" si="146"/>
        <v>0</v>
      </c>
    </row>
    <row r="1109" spans="1:5" ht="15.95" customHeight="1">
      <c r="A1109" s="46" t="s">
        <v>2359</v>
      </c>
      <c r="B1109" s="28">
        <v>69</v>
      </c>
      <c r="C1109" s="389" t="s">
        <v>5</v>
      </c>
      <c r="D1109" s="52"/>
      <c r="E1109" s="30">
        <f t="shared" si="146"/>
        <v>0</v>
      </c>
    </row>
    <row r="1110" spans="1:5" ht="15.95" customHeight="1">
      <c r="A1110" s="46" t="s">
        <v>2360</v>
      </c>
      <c r="B1110" s="28">
        <v>75</v>
      </c>
      <c r="C1110" s="389" t="s">
        <v>5</v>
      </c>
      <c r="D1110" s="52"/>
      <c r="E1110" s="30">
        <f t="shared" si="146"/>
        <v>0</v>
      </c>
    </row>
    <row r="1111" spans="1:5" ht="15.95" customHeight="1">
      <c r="A1111" s="46" t="s">
        <v>2361</v>
      </c>
      <c r="B1111" s="28">
        <v>79</v>
      </c>
      <c r="C1111" s="389" t="s">
        <v>5</v>
      </c>
      <c r="D1111" s="52"/>
      <c r="E1111" s="30">
        <f t="shared" si="146"/>
        <v>0</v>
      </c>
    </row>
    <row r="1112" spans="1:5" ht="15.95" customHeight="1">
      <c r="A1112" s="46" t="s">
        <v>2362</v>
      </c>
      <c r="B1112" s="28">
        <v>83</v>
      </c>
      <c r="C1112" s="389" t="s">
        <v>5</v>
      </c>
      <c r="D1112" s="52"/>
      <c r="E1112" s="30">
        <f t="shared" ref="E1112:E1113" si="147">B1112*D1112</f>
        <v>0</v>
      </c>
    </row>
    <row r="1113" spans="1:5" ht="15.95" customHeight="1">
      <c r="A1113" s="46" t="s">
        <v>2363</v>
      </c>
      <c r="B1113" s="28">
        <v>94</v>
      </c>
      <c r="C1113" s="389" t="s">
        <v>5</v>
      </c>
      <c r="D1113" s="52"/>
      <c r="E1113" s="30">
        <f t="shared" si="147"/>
        <v>0</v>
      </c>
    </row>
    <row r="1114" spans="1:5" ht="15.95" customHeight="1">
      <c r="A1114" s="72" t="s">
        <v>923</v>
      </c>
      <c r="B1114" s="73">
        <v>49</v>
      </c>
      <c r="C1114" s="442" t="s">
        <v>5</v>
      </c>
      <c r="D1114" s="52"/>
      <c r="E1114" s="30">
        <f t="shared" si="141"/>
        <v>0</v>
      </c>
    </row>
    <row r="1115" spans="1:5" ht="15.95" customHeight="1">
      <c r="A1115" s="72" t="s">
        <v>927</v>
      </c>
      <c r="B1115" s="73">
        <v>52</v>
      </c>
      <c r="C1115" s="442" t="s">
        <v>5</v>
      </c>
      <c r="D1115" s="52"/>
      <c r="E1115" s="30">
        <f t="shared" si="141"/>
        <v>0</v>
      </c>
    </row>
    <row r="1116" spans="1:5" ht="15.95" customHeight="1">
      <c r="A1116" s="72" t="s">
        <v>926</v>
      </c>
      <c r="B1116" s="73">
        <v>57</v>
      </c>
      <c r="C1116" s="442" t="s">
        <v>5</v>
      </c>
      <c r="D1116" s="52"/>
      <c r="E1116" s="30">
        <f t="shared" si="141"/>
        <v>0</v>
      </c>
    </row>
    <row r="1117" spans="1:5" ht="15.95" customHeight="1">
      <c r="A1117" s="72" t="s">
        <v>924</v>
      </c>
      <c r="B1117" s="73">
        <v>60</v>
      </c>
      <c r="C1117" s="442" t="s">
        <v>5</v>
      </c>
      <c r="D1117" s="52"/>
      <c r="E1117" s="30">
        <f t="shared" si="141"/>
        <v>0</v>
      </c>
    </row>
    <row r="1118" spans="1:5" ht="15.95" customHeight="1">
      <c r="A1118" s="72" t="s">
        <v>925</v>
      </c>
      <c r="B1118" s="73">
        <v>64</v>
      </c>
      <c r="C1118" s="442" t="s">
        <v>5</v>
      </c>
      <c r="D1118" s="52"/>
      <c r="E1118" s="30">
        <f t="shared" si="141"/>
        <v>0</v>
      </c>
    </row>
    <row r="1119" spans="1:5" ht="15.95" customHeight="1">
      <c r="A1119" s="72" t="s">
        <v>928</v>
      </c>
      <c r="B1119" s="73">
        <v>68</v>
      </c>
      <c r="C1119" s="442" t="s">
        <v>5</v>
      </c>
      <c r="D1119" s="52"/>
      <c r="E1119" s="30">
        <f t="shared" si="141"/>
        <v>0</v>
      </c>
    </row>
    <row r="1120" spans="1:5" ht="15.95" customHeight="1">
      <c r="A1120" s="87" t="s">
        <v>2425</v>
      </c>
      <c r="B1120" s="73">
        <v>60</v>
      </c>
      <c r="C1120" s="442" t="s">
        <v>5</v>
      </c>
      <c r="D1120" s="52"/>
      <c r="E1120" s="30">
        <f t="shared" si="141"/>
        <v>0</v>
      </c>
    </row>
    <row r="1121" spans="1:5" ht="15.95" customHeight="1">
      <c r="A1121" s="72" t="s">
        <v>2364</v>
      </c>
      <c r="B1121" s="73">
        <v>63</v>
      </c>
      <c r="C1121" s="442" t="s">
        <v>5</v>
      </c>
      <c r="D1121" s="52"/>
      <c r="E1121" s="30">
        <f t="shared" si="141"/>
        <v>0</v>
      </c>
    </row>
    <row r="1122" spans="1:5" ht="15.95" customHeight="1">
      <c r="A1122" s="72" t="s">
        <v>2365</v>
      </c>
      <c r="B1122" s="73">
        <v>67</v>
      </c>
      <c r="C1122" s="442" t="s">
        <v>5</v>
      </c>
      <c r="D1122" s="52"/>
      <c r="E1122" s="30">
        <f t="shared" si="141"/>
        <v>0</v>
      </c>
    </row>
    <row r="1123" spans="1:5" ht="15.95" customHeight="1">
      <c r="A1123" s="46" t="s">
        <v>2366</v>
      </c>
      <c r="B1123" s="28">
        <v>69</v>
      </c>
      <c r="C1123" s="442" t="s">
        <v>5</v>
      </c>
      <c r="D1123" s="52"/>
      <c r="E1123" s="30">
        <f t="shared" si="141"/>
        <v>0</v>
      </c>
    </row>
    <row r="1124" spans="1:5" ht="15.95" customHeight="1">
      <c r="A1124" s="46" t="s">
        <v>2367</v>
      </c>
      <c r="B1124" s="28">
        <v>75</v>
      </c>
      <c r="C1124" s="442" t="s">
        <v>5</v>
      </c>
      <c r="D1124" s="52"/>
      <c r="E1124" s="30">
        <f t="shared" si="141"/>
        <v>0</v>
      </c>
    </row>
    <row r="1125" spans="1:5" ht="15.95" customHeight="1">
      <c r="A1125" s="46" t="s">
        <v>2368</v>
      </c>
      <c r="B1125" s="28">
        <v>79</v>
      </c>
      <c r="C1125" s="442" t="s">
        <v>5</v>
      </c>
      <c r="D1125" s="52"/>
      <c r="E1125" s="30">
        <f t="shared" si="141"/>
        <v>0</v>
      </c>
    </row>
    <row r="1126" spans="1:5" ht="15.95" customHeight="1">
      <c r="A1126" s="46" t="s">
        <v>929</v>
      </c>
      <c r="B1126" s="28">
        <v>73</v>
      </c>
      <c r="C1126" s="442" t="s">
        <v>5</v>
      </c>
      <c r="D1126" s="52"/>
      <c r="E1126" s="30">
        <f t="shared" si="141"/>
        <v>0</v>
      </c>
    </row>
    <row r="1127" spans="1:5" ht="15.95" customHeight="1">
      <c r="A1127" s="46" t="s">
        <v>930</v>
      </c>
      <c r="B1127" s="28">
        <v>81</v>
      </c>
      <c r="C1127" s="442" t="s">
        <v>5</v>
      </c>
      <c r="D1127" s="52"/>
      <c r="E1127" s="30">
        <f t="shared" si="141"/>
        <v>0</v>
      </c>
    </row>
    <row r="1128" spans="1:5" ht="15.95" customHeight="1">
      <c r="A1128" s="46" t="s">
        <v>931</v>
      </c>
      <c r="B1128" s="28">
        <v>91</v>
      </c>
      <c r="C1128" s="442" t="s">
        <v>5</v>
      </c>
      <c r="D1128" s="52"/>
      <c r="E1128" s="30">
        <f t="shared" ref="E1128" si="148">B1128*D1128</f>
        <v>0</v>
      </c>
    </row>
    <row r="1129" spans="1:5" ht="15.95" customHeight="1">
      <c r="A1129" s="46" t="s">
        <v>932</v>
      </c>
      <c r="B1129" s="28">
        <v>81</v>
      </c>
      <c r="C1129" s="442" t="s">
        <v>5</v>
      </c>
      <c r="D1129" s="52"/>
      <c r="E1129" s="30">
        <f t="shared" si="141"/>
        <v>0</v>
      </c>
    </row>
    <row r="1130" spans="1:5" ht="15.95" customHeight="1">
      <c r="A1130" s="46" t="s">
        <v>933</v>
      </c>
      <c r="B1130" s="28">
        <v>91</v>
      </c>
      <c r="C1130" s="442" t="s">
        <v>5</v>
      </c>
      <c r="D1130" s="52"/>
      <c r="E1130" s="30">
        <f t="shared" si="141"/>
        <v>0</v>
      </c>
    </row>
    <row r="1131" spans="1:5" ht="15.95" customHeight="1">
      <c r="A1131" s="46" t="s">
        <v>934</v>
      </c>
      <c r="B1131" s="28">
        <v>99</v>
      </c>
      <c r="C1131" s="442" t="s">
        <v>5</v>
      </c>
      <c r="D1131" s="52"/>
      <c r="E1131" s="30">
        <f t="shared" si="141"/>
        <v>0</v>
      </c>
    </row>
    <row r="1132" spans="1:5" ht="15.95" customHeight="1">
      <c r="A1132" s="46" t="s">
        <v>935</v>
      </c>
      <c r="B1132" s="28">
        <v>108</v>
      </c>
      <c r="C1132" s="442" t="s">
        <v>5</v>
      </c>
      <c r="D1132" s="52"/>
      <c r="E1132" s="30">
        <f t="shared" si="141"/>
        <v>0</v>
      </c>
    </row>
    <row r="1133" spans="1:5" ht="15.95" customHeight="1">
      <c r="A1133" s="46" t="s">
        <v>936</v>
      </c>
      <c r="B1133" s="28">
        <v>59</v>
      </c>
      <c r="C1133" s="442" t="s">
        <v>5</v>
      </c>
      <c r="D1133" s="52"/>
      <c r="E1133" s="30">
        <f t="shared" si="141"/>
        <v>0</v>
      </c>
    </row>
    <row r="1134" spans="1:5" ht="15.95" customHeight="1">
      <c r="A1134" s="46" t="s">
        <v>937</v>
      </c>
      <c r="B1134" s="28">
        <v>63</v>
      </c>
      <c r="C1134" s="442" t="s">
        <v>5</v>
      </c>
      <c r="D1134" s="52"/>
      <c r="E1134" s="30">
        <f t="shared" si="141"/>
        <v>0</v>
      </c>
    </row>
    <row r="1135" spans="1:5" ht="15.95" customHeight="1">
      <c r="A1135" s="46" t="s">
        <v>938</v>
      </c>
      <c r="B1135" s="28">
        <v>71</v>
      </c>
      <c r="C1135" s="442" t="s">
        <v>5</v>
      </c>
      <c r="D1135" s="52"/>
      <c r="E1135" s="30">
        <f t="shared" si="141"/>
        <v>0</v>
      </c>
    </row>
    <row r="1136" spans="1:5" ht="15.95" customHeight="1">
      <c r="A1136" s="46" t="s">
        <v>2369</v>
      </c>
      <c r="B1136" s="28">
        <v>46</v>
      </c>
      <c r="C1136" s="442" t="s">
        <v>5</v>
      </c>
      <c r="D1136" s="52"/>
      <c r="E1136" s="30">
        <f t="shared" si="141"/>
        <v>0</v>
      </c>
    </row>
    <row r="1137" spans="1:5" ht="15.95" customHeight="1">
      <c r="A1137" s="27" t="s">
        <v>2370</v>
      </c>
      <c r="B1137" s="28">
        <v>50</v>
      </c>
      <c r="C1137" s="442" t="s">
        <v>5</v>
      </c>
      <c r="D1137" s="52"/>
      <c r="E1137" s="30">
        <f t="shared" si="141"/>
        <v>0</v>
      </c>
    </row>
    <row r="1138" spans="1:5" ht="15.95" customHeight="1">
      <c r="A1138" s="46" t="s">
        <v>2371</v>
      </c>
      <c r="B1138" s="28">
        <v>54</v>
      </c>
      <c r="C1138" s="442" t="s">
        <v>5</v>
      </c>
      <c r="D1138" s="52"/>
      <c r="E1138" s="30">
        <f t="shared" si="141"/>
        <v>0</v>
      </c>
    </row>
    <row r="1139" spans="1:5" ht="15.95" customHeight="1">
      <c r="A1139" s="46" t="s">
        <v>939</v>
      </c>
      <c r="B1139" s="28">
        <v>110</v>
      </c>
      <c r="C1139" s="442" t="s">
        <v>5</v>
      </c>
      <c r="D1139" s="52"/>
      <c r="E1139" s="30">
        <f t="shared" si="141"/>
        <v>0</v>
      </c>
    </row>
    <row r="1140" spans="1:5" ht="15.95" customHeight="1">
      <c r="A1140" s="46" t="s">
        <v>940</v>
      </c>
      <c r="B1140" s="28">
        <v>117</v>
      </c>
      <c r="C1140" s="442" t="s">
        <v>5</v>
      </c>
      <c r="D1140" s="52"/>
      <c r="E1140" s="30">
        <f t="shared" si="141"/>
        <v>0</v>
      </c>
    </row>
    <row r="1141" spans="1:5" ht="15.95" customHeight="1">
      <c r="A1141" s="46" t="s">
        <v>941</v>
      </c>
      <c r="B1141" s="28">
        <v>124</v>
      </c>
      <c r="C1141" s="442" t="s">
        <v>5</v>
      </c>
      <c r="D1141" s="52"/>
      <c r="E1141" s="30">
        <f t="shared" si="141"/>
        <v>0</v>
      </c>
    </row>
    <row r="1142" spans="1:5" ht="15.95" customHeight="1">
      <c r="A1142" s="46" t="s">
        <v>942</v>
      </c>
      <c r="B1142" s="28">
        <v>132</v>
      </c>
      <c r="C1142" s="442" t="s">
        <v>5</v>
      </c>
      <c r="D1142" s="52"/>
      <c r="E1142" s="30">
        <f t="shared" si="141"/>
        <v>0</v>
      </c>
    </row>
    <row r="1143" spans="1:5" ht="15.95" customHeight="1">
      <c r="A1143" s="46" t="s">
        <v>943</v>
      </c>
      <c r="B1143" s="28">
        <v>139</v>
      </c>
      <c r="C1143" s="442" t="s">
        <v>5</v>
      </c>
      <c r="D1143" s="52"/>
      <c r="E1143" s="30">
        <f t="shared" si="141"/>
        <v>0</v>
      </c>
    </row>
    <row r="1144" spans="1:5" ht="15.95" customHeight="1">
      <c r="A1144" s="46" t="s">
        <v>944</v>
      </c>
      <c r="B1144" s="28">
        <v>154</v>
      </c>
      <c r="C1144" s="442" t="s">
        <v>5</v>
      </c>
      <c r="D1144" s="52"/>
      <c r="E1144" s="30">
        <f t="shared" si="141"/>
        <v>0</v>
      </c>
    </row>
    <row r="1145" spans="1:5" ht="15.95" customHeight="1">
      <c r="A1145" s="46" t="s">
        <v>945</v>
      </c>
      <c r="B1145" s="28">
        <v>162</v>
      </c>
      <c r="C1145" s="442" t="s">
        <v>5</v>
      </c>
      <c r="D1145" s="52"/>
      <c r="E1145" s="30">
        <f t="shared" si="141"/>
        <v>0</v>
      </c>
    </row>
    <row r="1146" spans="1:5" ht="15.95" customHeight="1">
      <c r="A1146" s="46" t="s">
        <v>946</v>
      </c>
      <c r="B1146" s="28">
        <v>169</v>
      </c>
      <c r="C1146" s="442" t="s">
        <v>5</v>
      </c>
      <c r="D1146" s="52"/>
      <c r="E1146" s="30">
        <f t="shared" si="141"/>
        <v>0</v>
      </c>
    </row>
    <row r="1147" spans="1:5" ht="15.95" customHeight="1">
      <c r="A1147" s="46" t="s">
        <v>947</v>
      </c>
      <c r="B1147" s="28">
        <v>117</v>
      </c>
      <c r="C1147" s="442" t="s">
        <v>5</v>
      </c>
      <c r="D1147" s="52"/>
      <c r="E1147" s="30">
        <f t="shared" si="141"/>
        <v>0</v>
      </c>
    </row>
    <row r="1148" spans="1:5" ht="15.95" customHeight="1">
      <c r="A1148" s="46" t="s">
        <v>948</v>
      </c>
      <c r="B1148" s="28">
        <v>124</v>
      </c>
      <c r="C1148" s="442" t="s">
        <v>5</v>
      </c>
      <c r="D1148" s="52"/>
      <c r="E1148" s="30">
        <f t="shared" si="141"/>
        <v>0</v>
      </c>
    </row>
    <row r="1149" spans="1:5" ht="15.95" customHeight="1">
      <c r="A1149" s="46" t="s">
        <v>949</v>
      </c>
      <c r="B1149" s="28">
        <v>132</v>
      </c>
      <c r="C1149" s="442" t="s">
        <v>5</v>
      </c>
      <c r="D1149" s="52"/>
      <c r="E1149" s="30">
        <f t="shared" si="141"/>
        <v>0</v>
      </c>
    </row>
    <row r="1150" spans="1:5" ht="15.95" customHeight="1">
      <c r="A1150" s="46" t="s">
        <v>950</v>
      </c>
      <c r="B1150" s="28">
        <v>139</v>
      </c>
      <c r="C1150" s="442" t="s">
        <v>5</v>
      </c>
      <c r="D1150" s="52"/>
      <c r="E1150" s="30">
        <f t="shared" si="141"/>
        <v>0</v>
      </c>
    </row>
    <row r="1151" spans="1:5" ht="15.95" customHeight="1">
      <c r="A1151" s="46" t="s">
        <v>951</v>
      </c>
      <c r="B1151" s="28">
        <v>147</v>
      </c>
      <c r="C1151" s="442" t="s">
        <v>5</v>
      </c>
      <c r="D1151" s="52"/>
      <c r="E1151" s="30">
        <f t="shared" si="141"/>
        <v>0</v>
      </c>
    </row>
    <row r="1152" spans="1:5" ht="15.95" customHeight="1">
      <c r="A1152" s="46" t="s">
        <v>952</v>
      </c>
      <c r="B1152" s="28">
        <v>154</v>
      </c>
      <c r="C1152" s="442" t="s">
        <v>5</v>
      </c>
      <c r="D1152" s="52"/>
      <c r="E1152" s="30">
        <f t="shared" si="141"/>
        <v>0</v>
      </c>
    </row>
    <row r="1153" spans="1:5" ht="15.95" customHeight="1">
      <c r="A1153" s="46" t="s">
        <v>953</v>
      </c>
      <c r="B1153" s="28">
        <v>169</v>
      </c>
      <c r="C1153" s="442" t="s">
        <v>5</v>
      </c>
      <c r="D1153" s="52"/>
      <c r="E1153" s="30">
        <f t="shared" si="141"/>
        <v>0</v>
      </c>
    </row>
    <row r="1154" spans="1:5" ht="15.95" customHeight="1">
      <c r="A1154" s="46" t="s">
        <v>954</v>
      </c>
      <c r="B1154" s="28">
        <v>177</v>
      </c>
      <c r="C1154" s="442" t="s">
        <v>5</v>
      </c>
      <c r="D1154" s="52"/>
      <c r="E1154" s="30">
        <f t="shared" si="141"/>
        <v>0</v>
      </c>
    </row>
    <row r="1155" spans="1:5" ht="15.95" customHeight="1">
      <c r="A1155" s="46" t="s">
        <v>2372</v>
      </c>
      <c r="B1155" s="28">
        <v>13</v>
      </c>
      <c r="C1155" s="422" t="s">
        <v>187</v>
      </c>
      <c r="D1155" s="52"/>
      <c r="E1155" s="30">
        <f t="shared" ref="E1155" si="149">B1155*D1155</f>
        <v>0</v>
      </c>
    </row>
    <row r="1156" spans="1:5" ht="15.95" customHeight="1">
      <c r="A1156" s="46" t="s">
        <v>2373</v>
      </c>
      <c r="B1156" s="28">
        <v>13</v>
      </c>
      <c r="C1156" s="422" t="s">
        <v>187</v>
      </c>
      <c r="D1156" s="52"/>
      <c r="E1156" s="30">
        <f t="shared" si="141"/>
        <v>0</v>
      </c>
    </row>
    <row r="1157" spans="1:5" ht="15.95" customHeight="1">
      <c r="A1157" s="46" t="s">
        <v>955</v>
      </c>
      <c r="B1157" s="28">
        <v>100</v>
      </c>
      <c r="C1157" s="389" t="s">
        <v>40</v>
      </c>
      <c r="D1157" s="52"/>
      <c r="E1157" s="30">
        <f t="shared" si="141"/>
        <v>0</v>
      </c>
    </row>
    <row r="1158" spans="1:5" ht="15.95" customHeight="1">
      <c r="A1158" s="46" t="s">
        <v>2154</v>
      </c>
      <c r="B1158" s="28">
        <v>134</v>
      </c>
      <c r="C1158" s="388" t="s">
        <v>5</v>
      </c>
      <c r="D1158" s="52"/>
      <c r="E1158" s="30">
        <f t="shared" si="141"/>
        <v>0</v>
      </c>
    </row>
    <row r="1159" spans="1:5" ht="15.95" customHeight="1">
      <c r="A1159" s="46" t="s">
        <v>2155</v>
      </c>
      <c r="B1159" s="28">
        <v>134</v>
      </c>
      <c r="C1159" s="388" t="s">
        <v>5</v>
      </c>
      <c r="D1159" s="52"/>
      <c r="E1159" s="30">
        <f t="shared" si="141"/>
        <v>0</v>
      </c>
    </row>
    <row r="1160" spans="1:5" ht="15.95" customHeight="1">
      <c r="A1160" s="46" t="s">
        <v>2156</v>
      </c>
      <c r="B1160" s="28">
        <v>134</v>
      </c>
      <c r="C1160" s="388" t="s">
        <v>5</v>
      </c>
      <c r="D1160" s="52"/>
      <c r="E1160" s="30">
        <f t="shared" si="141"/>
        <v>0</v>
      </c>
    </row>
    <row r="1161" spans="1:5" ht="15.95" customHeight="1">
      <c r="A1161" s="46" t="s">
        <v>2157</v>
      </c>
      <c r="B1161" s="28">
        <v>134</v>
      </c>
      <c r="C1161" s="388" t="s">
        <v>5</v>
      </c>
      <c r="D1161" s="52"/>
      <c r="E1161" s="30">
        <f t="shared" si="141"/>
        <v>0</v>
      </c>
    </row>
    <row r="1162" spans="1:5" ht="15.95" customHeight="1">
      <c r="A1162" s="46" t="s">
        <v>2158</v>
      </c>
      <c r="B1162" s="28">
        <v>145</v>
      </c>
      <c r="C1162" s="388" t="s">
        <v>5</v>
      </c>
      <c r="D1162" s="52"/>
      <c r="E1162" s="30">
        <f t="shared" si="141"/>
        <v>0</v>
      </c>
    </row>
    <row r="1163" spans="1:5" ht="15.95" customHeight="1">
      <c r="A1163" s="46" t="s">
        <v>2159</v>
      </c>
      <c r="B1163" s="28">
        <v>154</v>
      </c>
      <c r="C1163" s="388" t="s">
        <v>5</v>
      </c>
      <c r="D1163" s="52"/>
      <c r="E1163" s="30">
        <f t="shared" si="141"/>
        <v>0</v>
      </c>
    </row>
    <row r="1164" spans="1:5" ht="15.95" customHeight="1">
      <c r="A1164" s="46" t="s">
        <v>2160</v>
      </c>
      <c r="B1164" s="28">
        <v>154</v>
      </c>
      <c r="C1164" s="388" t="s">
        <v>5</v>
      </c>
      <c r="D1164" s="52"/>
      <c r="E1164" s="30">
        <f t="shared" si="141"/>
        <v>0</v>
      </c>
    </row>
    <row r="1165" spans="1:5" ht="15.95" customHeight="1">
      <c r="A1165" s="46" t="s">
        <v>2161</v>
      </c>
      <c r="B1165" s="28">
        <v>159</v>
      </c>
      <c r="C1165" s="388" t="s">
        <v>5</v>
      </c>
      <c r="D1165" s="52"/>
      <c r="E1165" s="30">
        <f t="shared" si="141"/>
        <v>0</v>
      </c>
    </row>
    <row r="1166" spans="1:5" ht="15.95" customHeight="1">
      <c r="A1166" s="46" t="s">
        <v>2162</v>
      </c>
      <c r="B1166" s="28">
        <v>180</v>
      </c>
      <c r="C1166" s="388" t="s">
        <v>5</v>
      </c>
      <c r="D1166" s="52"/>
      <c r="E1166" s="30">
        <f t="shared" si="141"/>
        <v>0</v>
      </c>
    </row>
    <row r="1167" spans="1:5" ht="15.95" customHeight="1">
      <c r="A1167" s="46" t="s">
        <v>2163</v>
      </c>
      <c r="B1167" s="28">
        <v>180</v>
      </c>
      <c r="C1167" s="388" t="s">
        <v>5</v>
      </c>
      <c r="D1167" s="52"/>
      <c r="E1167" s="30">
        <f t="shared" si="141"/>
        <v>0</v>
      </c>
    </row>
    <row r="1168" spans="1:5" ht="15.95" customHeight="1">
      <c r="A1168" s="46" t="s">
        <v>2164</v>
      </c>
      <c r="B1168" s="28">
        <v>200</v>
      </c>
      <c r="C1168" s="388" t="s">
        <v>5</v>
      </c>
      <c r="D1168" s="52"/>
      <c r="E1168" s="30">
        <f t="shared" si="141"/>
        <v>0</v>
      </c>
    </row>
    <row r="1169" spans="1:5" ht="15.95" customHeight="1">
      <c r="A1169" s="46" t="s">
        <v>2165</v>
      </c>
      <c r="B1169" s="28">
        <v>200</v>
      </c>
      <c r="C1169" s="388" t="s">
        <v>5</v>
      </c>
      <c r="D1169" s="52"/>
      <c r="E1169" s="30">
        <f t="shared" si="141"/>
        <v>0</v>
      </c>
    </row>
    <row r="1170" spans="1:5" ht="15.95" customHeight="1">
      <c r="A1170" s="46" t="s">
        <v>2166</v>
      </c>
      <c r="B1170" s="28">
        <v>211</v>
      </c>
      <c r="C1170" s="388" t="s">
        <v>5</v>
      </c>
      <c r="D1170" s="52"/>
      <c r="E1170" s="30">
        <f t="shared" si="141"/>
        <v>0</v>
      </c>
    </row>
    <row r="1171" spans="1:5" ht="15.95" customHeight="1">
      <c r="A1171" s="46" t="s">
        <v>2167</v>
      </c>
      <c r="B1171" s="28">
        <v>211</v>
      </c>
      <c r="C1171" s="388" t="s">
        <v>5</v>
      </c>
      <c r="D1171" s="52"/>
      <c r="E1171" s="30">
        <f t="shared" si="141"/>
        <v>0</v>
      </c>
    </row>
    <row r="1172" spans="1:5" ht="15.95" customHeight="1">
      <c r="A1172" s="46" t="s">
        <v>2168</v>
      </c>
      <c r="B1172" s="28">
        <v>222</v>
      </c>
      <c r="C1172" s="388" t="s">
        <v>5</v>
      </c>
      <c r="D1172" s="52"/>
      <c r="E1172" s="30">
        <f t="shared" si="141"/>
        <v>0</v>
      </c>
    </row>
    <row r="1173" spans="1:5" ht="15.95" customHeight="1">
      <c r="A1173" s="46" t="s">
        <v>2169</v>
      </c>
      <c r="B1173" s="28">
        <v>222</v>
      </c>
      <c r="C1173" s="388" t="s">
        <v>5</v>
      </c>
      <c r="D1173" s="52"/>
      <c r="E1173" s="30">
        <f t="shared" si="141"/>
        <v>0</v>
      </c>
    </row>
    <row r="1174" spans="1:5" ht="15.95" customHeight="1">
      <c r="A1174" s="46" t="s">
        <v>956</v>
      </c>
      <c r="B1174" s="28">
        <v>53</v>
      </c>
      <c r="C1174" s="388" t="s">
        <v>5</v>
      </c>
      <c r="D1174" s="52"/>
      <c r="E1174" s="30">
        <f t="shared" ref="E1174:E1312" si="150">B1174*D1174</f>
        <v>0</v>
      </c>
    </row>
    <row r="1175" spans="1:5" ht="15.95" customHeight="1">
      <c r="A1175" s="46" t="s">
        <v>957</v>
      </c>
      <c r="B1175" s="28">
        <v>62</v>
      </c>
      <c r="C1175" s="388" t="s">
        <v>5</v>
      </c>
      <c r="D1175" s="52"/>
      <c r="E1175" s="30">
        <f t="shared" si="150"/>
        <v>0</v>
      </c>
    </row>
    <row r="1176" spans="1:5" ht="15.95" customHeight="1">
      <c r="A1176" s="46" t="s">
        <v>958</v>
      </c>
      <c r="B1176" s="28">
        <v>108</v>
      </c>
      <c r="C1176" s="388" t="s">
        <v>5</v>
      </c>
      <c r="D1176" s="52"/>
      <c r="E1176" s="30">
        <f t="shared" si="150"/>
        <v>0</v>
      </c>
    </row>
    <row r="1177" spans="1:5" ht="15.95" customHeight="1">
      <c r="A1177" s="46" t="s">
        <v>959</v>
      </c>
      <c r="B1177" s="28">
        <v>115</v>
      </c>
      <c r="C1177" s="388" t="s">
        <v>5</v>
      </c>
      <c r="D1177" s="52"/>
      <c r="E1177" s="30">
        <f t="shared" si="150"/>
        <v>0</v>
      </c>
    </row>
    <row r="1178" spans="1:5" ht="15.95" customHeight="1">
      <c r="A1178" s="46" t="s">
        <v>960</v>
      </c>
      <c r="B1178" s="28">
        <v>122</v>
      </c>
      <c r="C1178" s="388" t="s">
        <v>5</v>
      </c>
      <c r="D1178" s="52"/>
      <c r="E1178" s="30">
        <f t="shared" si="150"/>
        <v>0</v>
      </c>
    </row>
    <row r="1179" spans="1:5" ht="15.95" customHeight="1">
      <c r="A1179" s="46" t="s">
        <v>961</v>
      </c>
      <c r="B1179" s="28">
        <v>135</v>
      </c>
      <c r="C1179" s="388" t="s">
        <v>5</v>
      </c>
      <c r="D1179" s="52"/>
      <c r="E1179" s="30">
        <f t="shared" si="150"/>
        <v>0</v>
      </c>
    </row>
    <row r="1180" spans="1:5" ht="15.95" customHeight="1">
      <c r="A1180" s="46" t="s">
        <v>962</v>
      </c>
      <c r="B1180" s="28">
        <v>149</v>
      </c>
      <c r="C1180" s="388" t="s">
        <v>5</v>
      </c>
      <c r="D1180" s="52"/>
      <c r="E1180" s="30">
        <f t="shared" si="150"/>
        <v>0</v>
      </c>
    </row>
    <row r="1181" spans="1:5" ht="15.95" customHeight="1">
      <c r="A1181" s="27" t="s">
        <v>963</v>
      </c>
      <c r="B1181" s="58">
        <v>162</v>
      </c>
      <c r="C1181" s="415" t="s">
        <v>5</v>
      </c>
      <c r="D1181" s="52"/>
      <c r="E1181" s="204">
        <f t="shared" si="150"/>
        <v>0</v>
      </c>
    </row>
    <row r="1182" spans="1:5" ht="15.95" customHeight="1">
      <c r="A1182" s="46" t="s">
        <v>964</v>
      </c>
      <c r="B1182" s="28">
        <v>176</v>
      </c>
      <c r="C1182" s="388" t="s">
        <v>5</v>
      </c>
      <c r="D1182" s="52"/>
      <c r="E1182" s="30">
        <f t="shared" si="150"/>
        <v>0</v>
      </c>
    </row>
    <row r="1183" spans="1:5" ht="15.95" customHeight="1">
      <c r="A1183" s="27" t="s">
        <v>965</v>
      </c>
      <c r="B1183" s="28">
        <v>189</v>
      </c>
      <c r="C1183" s="388" t="s">
        <v>5</v>
      </c>
      <c r="D1183" s="52"/>
      <c r="E1183" s="30">
        <f t="shared" ref="E1183" si="151">B1183*D1183</f>
        <v>0</v>
      </c>
    </row>
    <row r="1184" spans="1:5" ht="15.95" customHeight="1">
      <c r="A1184" s="31" t="s">
        <v>966</v>
      </c>
      <c r="B1184" s="28">
        <v>162</v>
      </c>
      <c r="C1184" s="388" t="s">
        <v>5</v>
      </c>
      <c r="D1184" s="52"/>
      <c r="E1184" s="30">
        <f t="shared" si="150"/>
        <v>0</v>
      </c>
    </row>
    <row r="1185" spans="1:5" ht="15.95" customHeight="1">
      <c r="A1185" s="31" t="s">
        <v>967</v>
      </c>
      <c r="B1185" s="28">
        <v>189</v>
      </c>
      <c r="C1185" s="388" t="s">
        <v>5</v>
      </c>
      <c r="D1185" s="52"/>
      <c r="E1185" s="30">
        <f t="shared" si="150"/>
        <v>0</v>
      </c>
    </row>
    <row r="1186" spans="1:5" ht="15.95" customHeight="1">
      <c r="A1186" s="31" t="s">
        <v>968</v>
      </c>
      <c r="B1186" s="28">
        <v>216</v>
      </c>
      <c r="C1186" s="388" t="s">
        <v>5</v>
      </c>
      <c r="D1186" s="52"/>
      <c r="E1186" s="30">
        <f t="shared" si="150"/>
        <v>0</v>
      </c>
    </row>
    <row r="1187" spans="1:5" ht="15.95" customHeight="1">
      <c r="A1187" s="31" t="s">
        <v>969</v>
      </c>
      <c r="B1187" s="28">
        <v>230</v>
      </c>
      <c r="C1187" s="388" t="s">
        <v>5</v>
      </c>
      <c r="D1187" s="52"/>
      <c r="E1187" s="30">
        <f t="shared" si="150"/>
        <v>0</v>
      </c>
    </row>
    <row r="1188" spans="1:5" ht="15.95" customHeight="1">
      <c r="A1188" s="31" t="s">
        <v>970</v>
      </c>
      <c r="B1188" s="28">
        <v>243</v>
      </c>
      <c r="C1188" s="388" t="s">
        <v>5</v>
      </c>
      <c r="D1188" s="52"/>
      <c r="E1188" s="30">
        <f t="shared" ref="E1188:E1189" si="152">B1188*D1188</f>
        <v>0</v>
      </c>
    </row>
    <row r="1189" spans="1:5" ht="15.95" customHeight="1">
      <c r="A1189" s="31" t="s">
        <v>971</v>
      </c>
      <c r="B1189" s="28">
        <v>257</v>
      </c>
      <c r="C1189" s="388" t="s">
        <v>5</v>
      </c>
      <c r="D1189" s="52"/>
      <c r="E1189" s="30">
        <f t="shared" si="152"/>
        <v>0</v>
      </c>
    </row>
    <row r="1190" spans="1:5" ht="15.95" customHeight="1">
      <c r="A1190" s="31" t="s">
        <v>972</v>
      </c>
      <c r="B1190" s="28">
        <v>270</v>
      </c>
      <c r="C1190" s="388" t="s">
        <v>5</v>
      </c>
      <c r="D1190" s="52"/>
      <c r="E1190" s="30">
        <f t="shared" si="150"/>
        <v>0</v>
      </c>
    </row>
    <row r="1191" spans="1:5" ht="15.95" customHeight="1">
      <c r="A1191" s="31" t="s">
        <v>973</v>
      </c>
      <c r="B1191" s="32">
        <v>19</v>
      </c>
      <c r="C1191" s="387" t="s">
        <v>204</v>
      </c>
      <c r="D1191" s="52"/>
      <c r="E1191" s="30">
        <f t="shared" ref="E1191:E1193" si="153">B1191*D1191</f>
        <v>0</v>
      </c>
    </row>
    <row r="1192" spans="1:5" ht="15.95" customHeight="1">
      <c r="A1192" s="31" t="s">
        <v>974</v>
      </c>
      <c r="B1192" s="32">
        <v>18</v>
      </c>
      <c r="C1192" s="387" t="s">
        <v>204</v>
      </c>
      <c r="D1192" s="52"/>
      <c r="E1192" s="30">
        <f t="shared" si="153"/>
        <v>0</v>
      </c>
    </row>
    <row r="1193" spans="1:5" ht="15.95" customHeight="1">
      <c r="A1193" s="31" t="s">
        <v>975</v>
      </c>
      <c r="B1193" s="32">
        <v>20</v>
      </c>
      <c r="C1193" s="387" t="s">
        <v>204</v>
      </c>
      <c r="D1193" s="52"/>
      <c r="E1193" s="30">
        <f t="shared" si="153"/>
        <v>0</v>
      </c>
    </row>
    <row r="1194" spans="1:5" ht="15.95" customHeight="1">
      <c r="A1194" s="31" t="s">
        <v>976</v>
      </c>
      <c r="B1194" s="32">
        <v>100</v>
      </c>
      <c r="C1194" s="388" t="s">
        <v>5</v>
      </c>
      <c r="D1194" s="52"/>
      <c r="E1194" s="30">
        <f t="shared" si="150"/>
        <v>0</v>
      </c>
    </row>
    <row r="1195" spans="1:5" ht="15.95" customHeight="1">
      <c r="A1195" s="31" t="s">
        <v>2108</v>
      </c>
      <c r="B1195" s="32">
        <v>22</v>
      </c>
      <c r="C1195" s="388" t="s">
        <v>187</v>
      </c>
      <c r="D1195" s="52"/>
      <c r="E1195" s="30">
        <f t="shared" si="150"/>
        <v>0</v>
      </c>
    </row>
    <row r="1196" spans="1:5" ht="15.95" customHeight="1">
      <c r="A1196" s="31" t="s">
        <v>2109</v>
      </c>
      <c r="B1196" s="32">
        <v>22</v>
      </c>
      <c r="C1196" s="388" t="s">
        <v>187</v>
      </c>
      <c r="D1196" s="52"/>
      <c r="E1196" s="30">
        <f t="shared" si="150"/>
        <v>0</v>
      </c>
    </row>
    <row r="1197" spans="1:5" ht="15.95" customHeight="1">
      <c r="A1197" s="31" t="s">
        <v>2110</v>
      </c>
      <c r="B1197" s="32">
        <v>22</v>
      </c>
      <c r="C1197" s="388" t="s">
        <v>187</v>
      </c>
      <c r="D1197" s="52"/>
      <c r="E1197" s="30">
        <f t="shared" si="150"/>
        <v>0</v>
      </c>
    </row>
    <row r="1198" spans="1:5" ht="15.95" customHeight="1">
      <c r="A1198" s="31" t="s">
        <v>2111</v>
      </c>
      <c r="B1198" s="32">
        <v>22</v>
      </c>
      <c r="C1198" s="388" t="s">
        <v>187</v>
      </c>
      <c r="D1198" s="52"/>
      <c r="E1198" s="30">
        <f t="shared" si="150"/>
        <v>0</v>
      </c>
    </row>
    <row r="1199" spans="1:5" ht="15.95" customHeight="1">
      <c r="A1199" s="31" t="s">
        <v>2112</v>
      </c>
      <c r="B1199" s="32">
        <v>23</v>
      </c>
      <c r="C1199" s="388" t="s">
        <v>187</v>
      </c>
      <c r="D1199" s="52"/>
      <c r="E1199" s="30">
        <f t="shared" si="150"/>
        <v>0</v>
      </c>
    </row>
    <row r="1200" spans="1:5" ht="15.95" customHeight="1">
      <c r="A1200" s="31" t="s">
        <v>2113</v>
      </c>
      <c r="B1200" s="32">
        <v>23</v>
      </c>
      <c r="C1200" s="388" t="s">
        <v>187</v>
      </c>
      <c r="D1200" s="52"/>
      <c r="E1200" s="30">
        <f t="shared" si="150"/>
        <v>0</v>
      </c>
    </row>
    <row r="1201" spans="1:5" ht="15.95" customHeight="1">
      <c r="A1201" s="31" t="s">
        <v>2114</v>
      </c>
      <c r="B1201" s="32">
        <v>22</v>
      </c>
      <c r="C1201" s="388" t="s">
        <v>187</v>
      </c>
      <c r="D1201" s="52"/>
      <c r="E1201" s="30">
        <f t="shared" si="150"/>
        <v>0</v>
      </c>
    </row>
    <row r="1202" spans="1:5" ht="15.95" customHeight="1">
      <c r="A1202" s="31" t="s">
        <v>2115</v>
      </c>
      <c r="B1202" s="32">
        <v>22</v>
      </c>
      <c r="C1202" s="388" t="s">
        <v>187</v>
      </c>
      <c r="D1202" s="52"/>
      <c r="E1202" s="30">
        <f t="shared" si="150"/>
        <v>0</v>
      </c>
    </row>
    <row r="1203" spans="1:5" ht="15.95" customHeight="1">
      <c r="A1203" s="31" t="s">
        <v>2116</v>
      </c>
      <c r="B1203" s="32">
        <v>22</v>
      </c>
      <c r="C1203" s="388" t="s">
        <v>187</v>
      </c>
      <c r="D1203" s="52"/>
      <c r="E1203" s="30">
        <f t="shared" si="150"/>
        <v>0</v>
      </c>
    </row>
    <row r="1204" spans="1:5" ht="15.95" customHeight="1">
      <c r="A1204" s="31" t="s">
        <v>2117</v>
      </c>
      <c r="B1204" s="32">
        <v>22</v>
      </c>
      <c r="C1204" s="388" t="s">
        <v>187</v>
      </c>
      <c r="D1204" s="52"/>
      <c r="E1204" s="30">
        <f t="shared" si="150"/>
        <v>0</v>
      </c>
    </row>
    <row r="1205" spans="1:5" ht="15.95" customHeight="1">
      <c r="A1205" s="31" t="s">
        <v>2118</v>
      </c>
      <c r="B1205" s="32">
        <v>23</v>
      </c>
      <c r="C1205" s="388" t="s">
        <v>187</v>
      </c>
      <c r="D1205" s="52"/>
      <c r="E1205" s="30">
        <f t="shared" si="150"/>
        <v>0</v>
      </c>
    </row>
    <row r="1206" spans="1:5" ht="15.95" customHeight="1">
      <c r="A1206" s="31" t="s">
        <v>2119</v>
      </c>
      <c r="B1206" s="32">
        <v>23</v>
      </c>
      <c r="C1206" s="388" t="s">
        <v>187</v>
      </c>
      <c r="D1206" s="52"/>
      <c r="E1206" s="30">
        <f t="shared" si="150"/>
        <v>0</v>
      </c>
    </row>
    <row r="1207" spans="1:5" ht="15.95" customHeight="1">
      <c r="A1207" s="31" t="s">
        <v>2120</v>
      </c>
      <c r="B1207" s="306">
        <v>26</v>
      </c>
      <c r="C1207" s="415" t="s">
        <v>187</v>
      </c>
      <c r="D1207" s="52"/>
      <c r="E1207" s="204">
        <f t="shared" si="150"/>
        <v>0</v>
      </c>
    </row>
    <row r="1208" spans="1:5" ht="15.95" customHeight="1">
      <c r="A1208" s="31" t="s">
        <v>2121</v>
      </c>
      <c r="B1208" s="306">
        <v>26</v>
      </c>
      <c r="C1208" s="388" t="s">
        <v>187</v>
      </c>
      <c r="D1208" s="52"/>
      <c r="E1208" s="30">
        <f t="shared" si="150"/>
        <v>0</v>
      </c>
    </row>
    <row r="1209" spans="1:5" ht="15.95" customHeight="1">
      <c r="A1209" s="31" t="s">
        <v>2122</v>
      </c>
      <c r="B1209" s="306">
        <v>26</v>
      </c>
      <c r="C1209" s="388" t="s">
        <v>187</v>
      </c>
      <c r="D1209" s="52"/>
      <c r="E1209" s="30">
        <f t="shared" si="150"/>
        <v>0</v>
      </c>
    </row>
    <row r="1210" spans="1:5" ht="15.95" customHeight="1">
      <c r="A1210" s="31" t="s">
        <v>2123</v>
      </c>
      <c r="B1210" s="306">
        <v>26</v>
      </c>
      <c r="C1210" s="388" t="s">
        <v>187</v>
      </c>
      <c r="D1210" s="52"/>
      <c r="E1210" s="30">
        <f t="shared" si="150"/>
        <v>0</v>
      </c>
    </row>
    <row r="1211" spans="1:5" ht="15.95" customHeight="1">
      <c r="A1211" s="31" t="s">
        <v>2124</v>
      </c>
      <c r="B1211" s="32">
        <v>27</v>
      </c>
      <c r="C1211" s="388" t="s">
        <v>187</v>
      </c>
      <c r="D1211" s="52"/>
      <c r="E1211" s="30">
        <f t="shared" si="150"/>
        <v>0</v>
      </c>
    </row>
    <row r="1212" spans="1:5" ht="15.95" customHeight="1">
      <c r="A1212" s="31" t="s">
        <v>2125</v>
      </c>
      <c r="B1212" s="32">
        <v>27</v>
      </c>
      <c r="C1212" s="388" t="s">
        <v>187</v>
      </c>
      <c r="D1212" s="52"/>
      <c r="E1212" s="30">
        <f t="shared" si="150"/>
        <v>0</v>
      </c>
    </row>
    <row r="1213" spans="1:5" ht="15.95" customHeight="1">
      <c r="A1213" s="31" t="s">
        <v>2277</v>
      </c>
      <c r="B1213" s="32">
        <v>26</v>
      </c>
      <c r="C1213" s="388" t="s">
        <v>187</v>
      </c>
      <c r="D1213" s="52"/>
      <c r="E1213" s="30">
        <f t="shared" si="150"/>
        <v>0</v>
      </c>
    </row>
    <row r="1214" spans="1:5" ht="15.95" customHeight="1">
      <c r="A1214" s="31" t="s">
        <v>2126</v>
      </c>
      <c r="B1214" s="32">
        <v>26</v>
      </c>
      <c r="C1214" s="388" t="s">
        <v>187</v>
      </c>
      <c r="D1214" s="52"/>
      <c r="E1214" s="30">
        <f t="shared" si="150"/>
        <v>0</v>
      </c>
    </row>
    <row r="1215" spans="1:5" ht="15.95" customHeight="1">
      <c r="A1215" s="31" t="s">
        <v>2127</v>
      </c>
      <c r="B1215" s="32">
        <v>26</v>
      </c>
      <c r="C1215" s="415" t="s">
        <v>187</v>
      </c>
      <c r="D1215" s="52"/>
      <c r="E1215" s="30">
        <f t="shared" si="150"/>
        <v>0</v>
      </c>
    </row>
    <row r="1216" spans="1:5" ht="15.95" customHeight="1">
      <c r="A1216" s="31" t="s">
        <v>2128</v>
      </c>
      <c r="B1216" s="32">
        <v>26</v>
      </c>
      <c r="C1216" s="388" t="s">
        <v>187</v>
      </c>
      <c r="D1216" s="52"/>
      <c r="E1216" s="30">
        <f t="shared" si="150"/>
        <v>0</v>
      </c>
    </row>
    <row r="1217" spans="1:5" ht="15.95" customHeight="1">
      <c r="A1217" s="31" t="s">
        <v>2129</v>
      </c>
      <c r="B1217" s="32">
        <v>27</v>
      </c>
      <c r="C1217" s="388" t="s">
        <v>187</v>
      </c>
      <c r="D1217" s="52"/>
      <c r="E1217" s="30">
        <f t="shared" si="150"/>
        <v>0</v>
      </c>
    </row>
    <row r="1218" spans="1:5" ht="15.95" customHeight="1">
      <c r="A1218" s="31" t="s">
        <v>2130</v>
      </c>
      <c r="B1218" s="32">
        <v>27</v>
      </c>
      <c r="C1218" s="388" t="s">
        <v>187</v>
      </c>
      <c r="D1218" s="52"/>
      <c r="E1218" s="30">
        <f t="shared" si="150"/>
        <v>0</v>
      </c>
    </row>
    <row r="1219" spans="1:5" ht="15.95" customHeight="1">
      <c r="A1219" s="31" t="s">
        <v>2131</v>
      </c>
      <c r="B1219" s="32">
        <v>25</v>
      </c>
      <c r="C1219" s="388" t="s">
        <v>187</v>
      </c>
      <c r="D1219" s="52"/>
      <c r="E1219" s="30">
        <f t="shared" si="150"/>
        <v>0</v>
      </c>
    </row>
    <row r="1220" spans="1:5" ht="15.95" customHeight="1">
      <c r="A1220" s="31" t="s">
        <v>2132</v>
      </c>
      <c r="B1220" s="32">
        <v>25</v>
      </c>
      <c r="C1220" s="388" t="s">
        <v>187</v>
      </c>
      <c r="D1220" s="52"/>
      <c r="E1220" s="30">
        <f t="shared" si="150"/>
        <v>0</v>
      </c>
    </row>
    <row r="1221" spans="1:5" ht="15.95" customHeight="1">
      <c r="A1221" s="31" t="s">
        <v>2133</v>
      </c>
      <c r="B1221" s="32">
        <v>25</v>
      </c>
      <c r="C1221" s="388" t="s">
        <v>187</v>
      </c>
      <c r="D1221" s="52"/>
      <c r="E1221" s="30">
        <f t="shared" si="150"/>
        <v>0</v>
      </c>
    </row>
    <row r="1222" spans="1:5" ht="15.95" customHeight="1">
      <c r="A1222" s="70" t="s">
        <v>2134</v>
      </c>
      <c r="B1222" s="32">
        <v>36</v>
      </c>
      <c r="C1222" s="388" t="s">
        <v>187</v>
      </c>
      <c r="D1222" s="52"/>
      <c r="E1222" s="30">
        <f t="shared" ref="E1222:E1223" si="154">B1222*D1222</f>
        <v>0</v>
      </c>
    </row>
    <row r="1223" spans="1:5" ht="15.95" customHeight="1">
      <c r="A1223" s="70" t="s">
        <v>2135</v>
      </c>
      <c r="B1223" s="32">
        <v>36</v>
      </c>
      <c r="C1223" s="388" t="s">
        <v>187</v>
      </c>
      <c r="D1223" s="52"/>
      <c r="E1223" s="30">
        <f t="shared" si="154"/>
        <v>0</v>
      </c>
    </row>
    <row r="1224" spans="1:5" ht="15.95" customHeight="1">
      <c r="A1224" s="70" t="s">
        <v>2136</v>
      </c>
      <c r="B1224" s="32">
        <v>36</v>
      </c>
      <c r="C1224" s="388" t="s">
        <v>187</v>
      </c>
      <c r="D1224" s="52"/>
      <c r="E1224" s="30">
        <f t="shared" si="150"/>
        <v>0</v>
      </c>
    </row>
    <row r="1225" spans="1:5" ht="15.95" customHeight="1">
      <c r="A1225" s="46" t="s">
        <v>2137</v>
      </c>
      <c r="B1225" s="28">
        <v>33</v>
      </c>
      <c r="C1225" s="388" t="s">
        <v>187</v>
      </c>
      <c r="D1225" s="52"/>
      <c r="E1225" s="30">
        <f t="shared" ref="E1225" si="155">B1225*D1225</f>
        <v>0</v>
      </c>
    </row>
    <row r="1226" spans="1:5" ht="15.95" customHeight="1">
      <c r="A1226" s="27" t="s">
        <v>2374</v>
      </c>
      <c r="B1226" s="28">
        <v>33</v>
      </c>
      <c r="C1226" s="388" t="s">
        <v>187</v>
      </c>
      <c r="D1226" s="52"/>
      <c r="E1226" s="30">
        <f t="shared" si="150"/>
        <v>0</v>
      </c>
    </row>
    <row r="1227" spans="1:5" ht="15.95" customHeight="1">
      <c r="A1227" s="27" t="s">
        <v>2375</v>
      </c>
      <c r="B1227" s="28">
        <v>33</v>
      </c>
      <c r="C1227" s="388" t="s">
        <v>187</v>
      </c>
      <c r="D1227" s="52"/>
      <c r="E1227" s="30">
        <f t="shared" si="150"/>
        <v>0</v>
      </c>
    </row>
    <row r="1228" spans="1:5" ht="15.95" customHeight="1">
      <c r="A1228" s="27" t="s">
        <v>2376</v>
      </c>
      <c r="B1228" s="28">
        <v>33</v>
      </c>
      <c r="C1228" s="388" t="s">
        <v>187</v>
      </c>
      <c r="D1228" s="52"/>
      <c r="E1228" s="30">
        <f t="shared" ref="E1228:E1247" si="156">B1228*D1228</f>
        <v>0</v>
      </c>
    </row>
    <row r="1229" spans="1:5" ht="15.95" customHeight="1">
      <c r="A1229" s="27" t="s">
        <v>2377</v>
      </c>
      <c r="B1229" s="28">
        <v>37</v>
      </c>
      <c r="C1229" s="388" t="s">
        <v>187</v>
      </c>
      <c r="D1229" s="52"/>
      <c r="E1229" s="30">
        <f t="shared" ref="E1229:E1231" si="157">B1229*D1229</f>
        <v>0</v>
      </c>
    </row>
    <row r="1230" spans="1:5" ht="15.95" customHeight="1">
      <c r="A1230" s="27" t="s">
        <v>2378</v>
      </c>
      <c r="B1230" s="28">
        <v>37</v>
      </c>
      <c r="C1230" s="388" t="s">
        <v>187</v>
      </c>
      <c r="D1230" s="52"/>
      <c r="E1230" s="30">
        <f t="shared" si="157"/>
        <v>0</v>
      </c>
    </row>
    <row r="1231" spans="1:5" ht="15.95" customHeight="1">
      <c r="A1231" s="27" t="s">
        <v>2379</v>
      </c>
      <c r="B1231" s="28">
        <v>37</v>
      </c>
      <c r="C1231" s="388" t="s">
        <v>187</v>
      </c>
      <c r="D1231" s="52"/>
      <c r="E1231" s="30">
        <f t="shared" si="157"/>
        <v>0</v>
      </c>
    </row>
    <row r="1232" spans="1:5" ht="15.95" customHeight="1">
      <c r="A1232" s="46" t="s">
        <v>2138</v>
      </c>
      <c r="B1232" s="28">
        <v>32</v>
      </c>
      <c r="C1232" s="388" t="s">
        <v>187</v>
      </c>
      <c r="D1232" s="52"/>
      <c r="E1232" s="30">
        <f t="shared" si="156"/>
        <v>0</v>
      </c>
    </row>
    <row r="1233" spans="1:5" ht="15.95" customHeight="1">
      <c r="A1233" s="46" t="s">
        <v>2139</v>
      </c>
      <c r="B1233" s="28">
        <v>32</v>
      </c>
      <c r="C1233" s="388" t="s">
        <v>187</v>
      </c>
      <c r="D1233" s="52"/>
      <c r="E1233" s="30">
        <f t="shared" si="156"/>
        <v>0</v>
      </c>
    </row>
    <row r="1234" spans="1:5" ht="15.95" customHeight="1">
      <c r="A1234" s="46" t="s">
        <v>2140</v>
      </c>
      <c r="B1234" s="28">
        <v>32</v>
      </c>
      <c r="C1234" s="388" t="s">
        <v>187</v>
      </c>
      <c r="D1234" s="52"/>
      <c r="E1234" s="30">
        <f t="shared" si="156"/>
        <v>0</v>
      </c>
    </row>
    <row r="1235" spans="1:5" ht="15.95" customHeight="1">
      <c r="A1235" s="46" t="s">
        <v>2141</v>
      </c>
      <c r="B1235" s="28">
        <v>34</v>
      </c>
      <c r="C1235" s="388" t="s">
        <v>187</v>
      </c>
      <c r="D1235" s="52"/>
      <c r="E1235" s="30">
        <f t="shared" si="156"/>
        <v>0</v>
      </c>
    </row>
    <row r="1236" spans="1:5" ht="15.95" customHeight="1">
      <c r="A1236" s="46" t="s">
        <v>2142</v>
      </c>
      <c r="B1236" s="28">
        <v>34</v>
      </c>
      <c r="C1236" s="388" t="s">
        <v>187</v>
      </c>
      <c r="D1236" s="52"/>
      <c r="E1236" s="30">
        <f t="shared" si="156"/>
        <v>0</v>
      </c>
    </row>
    <row r="1237" spans="1:5" ht="15.95" customHeight="1">
      <c r="A1237" s="46" t="s">
        <v>2143</v>
      </c>
      <c r="B1237" s="28">
        <v>36</v>
      </c>
      <c r="C1237" s="388" t="s">
        <v>187</v>
      </c>
      <c r="D1237" s="52"/>
      <c r="E1237" s="30">
        <f t="shared" si="156"/>
        <v>0</v>
      </c>
    </row>
    <row r="1238" spans="1:5" ht="15.95" customHeight="1">
      <c r="A1238" s="46" t="s">
        <v>2144</v>
      </c>
      <c r="B1238" s="28">
        <v>36</v>
      </c>
      <c r="C1238" s="388" t="s">
        <v>187</v>
      </c>
      <c r="D1238" s="52"/>
      <c r="E1238" s="30">
        <f t="shared" si="156"/>
        <v>0</v>
      </c>
    </row>
    <row r="1239" spans="1:5" ht="15.95" customHeight="1">
      <c r="A1239" s="46" t="s">
        <v>2145</v>
      </c>
      <c r="B1239" s="28">
        <v>36</v>
      </c>
      <c r="C1239" s="388" t="s">
        <v>187</v>
      </c>
      <c r="D1239" s="52"/>
      <c r="E1239" s="30">
        <f t="shared" si="156"/>
        <v>0</v>
      </c>
    </row>
    <row r="1240" spans="1:5" ht="15.95" customHeight="1">
      <c r="A1240" s="46" t="s">
        <v>2146</v>
      </c>
      <c r="B1240" s="28">
        <v>32</v>
      </c>
      <c r="C1240" s="388" t="s">
        <v>187</v>
      </c>
      <c r="D1240" s="52"/>
      <c r="E1240" s="30">
        <f t="shared" si="156"/>
        <v>0</v>
      </c>
    </row>
    <row r="1241" spans="1:5" ht="15.95" customHeight="1">
      <c r="A1241" s="46" t="s">
        <v>2147</v>
      </c>
      <c r="B1241" s="28">
        <v>32</v>
      </c>
      <c r="C1241" s="388" t="s">
        <v>187</v>
      </c>
      <c r="D1241" s="52"/>
      <c r="E1241" s="30">
        <f t="shared" si="156"/>
        <v>0</v>
      </c>
    </row>
    <row r="1242" spans="1:5" ht="15.95" customHeight="1">
      <c r="A1242" s="46" t="s">
        <v>2148</v>
      </c>
      <c r="B1242" s="28">
        <v>32</v>
      </c>
      <c r="C1242" s="388" t="s">
        <v>187</v>
      </c>
      <c r="D1242" s="52"/>
      <c r="E1242" s="30">
        <f t="shared" si="156"/>
        <v>0</v>
      </c>
    </row>
    <row r="1243" spans="1:5" ht="15.95" customHeight="1">
      <c r="A1243" s="46" t="s">
        <v>2153</v>
      </c>
      <c r="B1243" s="28">
        <v>34</v>
      </c>
      <c r="C1243" s="388" t="s">
        <v>187</v>
      </c>
      <c r="D1243" s="52"/>
      <c r="E1243" s="30">
        <f t="shared" si="156"/>
        <v>0</v>
      </c>
    </row>
    <row r="1244" spans="1:5" ht="15.95" customHeight="1">
      <c r="A1244" s="46" t="s">
        <v>2149</v>
      </c>
      <c r="B1244" s="28">
        <v>34</v>
      </c>
      <c r="C1244" s="388" t="s">
        <v>187</v>
      </c>
      <c r="D1244" s="52"/>
      <c r="E1244" s="30">
        <f t="shared" si="156"/>
        <v>0</v>
      </c>
    </row>
    <row r="1245" spans="1:5" ht="15.95" customHeight="1">
      <c r="A1245" s="46" t="s">
        <v>2150</v>
      </c>
      <c r="B1245" s="28">
        <v>36</v>
      </c>
      <c r="C1245" s="388" t="s">
        <v>187</v>
      </c>
      <c r="D1245" s="52"/>
      <c r="E1245" s="30">
        <f t="shared" si="156"/>
        <v>0</v>
      </c>
    </row>
    <row r="1246" spans="1:5" ht="15.95" customHeight="1">
      <c r="A1246" s="46" t="s">
        <v>2151</v>
      </c>
      <c r="B1246" s="28">
        <v>36</v>
      </c>
      <c r="C1246" s="388" t="s">
        <v>187</v>
      </c>
      <c r="D1246" s="52"/>
      <c r="E1246" s="30">
        <f t="shared" si="156"/>
        <v>0</v>
      </c>
    </row>
    <row r="1247" spans="1:5" ht="15.95" customHeight="1">
      <c r="A1247" s="46" t="s">
        <v>2152</v>
      </c>
      <c r="B1247" s="28">
        <v>36</v>
      </c>
      <c r="C1247" s="388" t="s">
        <v>187</v>
      </c>
      <c r="D1247" s="52"/>
      <c r="E1247" s="30">
        <f t="shared" si="156"/>
        <v>0</v>
      </c>
    </row>
    <row r="1248" spans="1:5" ht="15.95" customHeight="1">
      <c r="A1248" s="27" t="s">
        <v>1587</v>
      </c>
      <c r="B1248" s="58">
        <v>88</v>
      </c>
      <c r="C1248" s="395" t="s">
        <v>5</v>
      </c>
      <c r="D1248" s="52"/>
      <c r="E1248" s="204">
        <f t="shared" ref="E1248" si="158">B1248*D1248</f>
        <v>0</v>
      </c>
    </row>
    <row r="1249" spans="1:5" ht="15.95" customHeight="1">
      <c r="A1249" s="46" t="s">
        <v>1588</v>
      </c>
      <c r="B1249" s="28">
        <v>97</v>
      </c>
      <c r="C1249" s="393" t="s">
        <v>5</v>
      </c>
      <c r="D1249" s="52"/>
      <c r="E1249" s="30">
        <f t="shared" ref="E1249" si="159">B1249*D1249</f>
        <v>0</v>
      </c>
    </row>
    <row r="1250" spans="1:5" ht="15.95" customHeight="1">
      <c r="A1250" s="46" t="s">
        <v>1589</v>
      </c>
      <c r="B1250" s="28">
        <v>107</v>
      </c>
      <c r="C1250" s="393" t="s">
        <v>5</v>
      </c>
      <c r="D1250" s="52"/>
      <c r="E1250" s="30">
        <f t="shared" si="150"/>
        <v>0</v>
      </c>
    </row>
    <row r="1251" spans="1:5" ht="15.95" customHeight="1">
      <c r="A1251" s="27" t="s">
        <v>1590</v>
      </c>
      <c r="B1251" s="28">
        <v>116</v>
      </c>
      <c r="C1251" s="393" t="s">
        <v>5</v>
      </c>
      <c r="D1251" s="52"/>
      <c r="E1251" s="30">
        <f t="shared" si="150"/>
        <v>0</v>
      </c>
    </row>
    <row r="1252" spans="1:5" ht="15.95" customHeight="1">
      <c r="A1252" s="46" t="s">
        <v>1591</v>
      </c>
      <c r="B1252" s="28">
        <v>126</v>
      </c>
      <c r="C1252" s="393" t="s">
        <v>5</v>
      </c>
      <c r="D1252" s="52"/>
      <c r="E1252" s="30">
        <f t="shared" si="150"/>
        <v>0</v>
      </c>
    </row>
    <row r="1253" spans="1:5" ht="15.95" customHeight="1">
      <c r="A1253" s="27" t="s">
        <v>1592</v>
      </c>
      <c r="B1253" s="58">
        <v>135</v>
      </c>
      <c r="C1253" s="395" t="s">
        <v>5</v>
      </c>
      <c r="D1253" s="52"/>
      <c r="E1253" s="204">
        <f t="shared" si="150"/>
        <v>0</v>
      </c>
    </row>
    <row r="1254" spans="1:5" ht="15.95" customHeight="1">
      <c r="A1254" s="46" t="s">
        <v>1593</v>
      </c>
      <c r="B1254" s="28">
        <v>145</v>
      </c>
      <c r="C1254" s="393" t="s">
        <v>5</v>
      </c>
      <c r="D1254" s="52"/>
      <c r="E1254" s="30">
        <f t="shared" ref="E1254" si="160">B1254*D1254</f>
        <v>0</v>
      </c>
    </row>
    <row r="1255" spans="1:5" ht="15.95" customHeight="1">
      <c r="A1255" s="27" t="s">
        <v>1594</v>
      </c>
      <c r="B1255" s="58">
        <v>158</v>
      </c>
      <c r="C1255" s="395" t="s">
        <v>5</v>
      </c>
      <c r="D1255" s="52"/>
      <c r="E1255" s="204">
        <f t="shared" ref="E1255:E1257" si="161">B1255*D1255</f>
        <v>0</v>
      </c>
    </row>
    <row r="1256" spans="1:5" s="201" customFormat="1" ht="15.95" customHeight="1">
      <c r="A1256" s="27" t="s">
        <v>1595</v>
      </c>
      <c r="B1256" s="58">
        <v>172</v>
      </c>
      <c r="C1256" s="395" t="s">
        <v>5</v>
      </c>
      <c r="D1256" s="52"/>
      <c r="E1256" s="204">
        <f t="shared" si="161"/>
        <v>0</v>
      </c>
    </row>
    <row r="1257" spans="1:5" s="201" customFormat="1" ht="15.95" customHeight="1">
      <c r="A1257" s="27" t="s">
        <v>1893</v>
      </c>
      <c r="B1257" s="28">
        <v>199</v>
      </c>
      <c r="C1257" s="393" t="s">
        <v>5</v>
      </c>
      <c r="D1257" s="52"/>
      <c r="E1257" s="30">
        <f t="shared" si="161"/>
        <v>0</v>
      </c>
    </row>
    <row r="1258" spans="1:5" ht="15.95" customHeight="1">
      <c r="A1258" s="46" t="s">
        <v>1596</v>
      </c>
      <c r="B1258" s="28">
        <v>212</v>
      </c>
      <c r="C1258" s="393" t="s">
        <v>5</v>
      </c>
      <c r="D1258" s="52"/>
      <c r="E1258" s="30">
        <f t="shared" ref="E1258" si="162">B1258*D1258</f>
        <v>0</v>
      </c>
    </row>
    <row r="1259" spans="1:5" ht="15.95" customHeight="1">
      <c r="A1259" s="46" t="s">
        <v>1597</v>
      </c>
      <c r="B1259" s="28">
        <v>243</v>
      </c>
      <c r="C1259" s="393" t="s">
        <v>5</v>
      </c>
      <c r="D1259" s="52"/>
      <c r="E1259" s="30">
        <f t="shared" si="150"/>
        <v>0</v>
      </c>
    </row>
    <row r="1260" spans="1:5" ht="15.95" customHeight="1">
      <c r="A1260" s="27" t="s">
        <v>1274</v>
      </c>
      <c r="B1260" s="28">
        <v>19</v>
      </c>
      <c r="C1260" s="393" t="s">
        <v>186</v>
      </c>
      <c r="D1260" s="52"/>
      <c r="E1260" s="30">
        <f t="shared" si="150"/>
        <v>0</v>
      </c>
    </row>
    <row r="1261" spans="1:5" ht="15.95" customHeight="1">
      <c r="A1261" s="46" t="s">
        <v>2380</v>
      </c>
      <c r="B1261" s="28">
        <v>11</v>
      </c>
      <c r="C1261" s="393" t="s">
        <v>186</v>
      </c>
      <c r="D1261" s="52"/>
      <c r="E1261" s="30">
        <f t="shared" si="150"/>
        <v>0</v>
      </c>
    </row>
    <row r="1262" spans="1:5" ht="15.95" customHeight="1">
      <c r="A1262" s="215" t="s">
        <v>2381</v>
      </c>
      <c r="B1262" s="28">
        <v>25</v>
      </c>
      <c r="C1262" s="393" t="s">
        <v>186</v>
      </c>
      <c r="D1262" s="52"/>
      <c r="E1262" s="30">
        <f t="shared" ref="E1262:E1265" si="163">B1262*D1262</f>
        <v>0</v>
      </c>
    </row>
    <row r="1263" spans="1:5" ht="15.95" customHeight="1">
      <c r="A1263" s="46" t="s">
        <v>2382</v>
      </c>
      <c r="B1263" s="28">
        <v>12</v>
      </c>
      <c r="C1263" s="393" t="s">
        <v>187</v>
      </c>
      <c r="D1263" s="52"/>
      <c r="E1263" s="30">
        <f t="shared" si="163"/>
        <v>0</v>
      </c>
    </row>
    <row r="1264" spans="1:5" ht="15.95" customHeight="1">
      <c r="A1264" s="46" t="s">
        <v>2383</v>
      </c>
      <c r="B1264" s="28">
        <v>13</v>
      </c>
      <c r="C1264" s="393" t="s">
        <v>187</v>
      </c>
      <c r="D1264" s="52"/>
      <c r="E1264" s="30">
        <f t="shared" si="163"/>
        <v>0</v>
      </c>
    </row>
    <row r="1265" spans="1:5" ht="15.95" customHeight="1">
      <c r="A1265" s="46" t="s">
        <v>2385</v>
      </c>
      <c r="B1265" s="28">
        <v>14</v>
      </c>
      <c r="C1265" s="393" t="s">
        <v>187</v>
      </c>
      <c r="D1265" s="52"/>
      <c r="E1265" s="30">
        <f t="shared" si="163"/>
        <v>0</v>
      </c>
    </row>
    <row r="1266" spans="1:5" ht="15.95" customHeight="1">
      <c r="A1266" s="46" t="s">
        <v>2384</v>
      </c>
      <c r="B1266" s="28">
        <v>27</v>
      </c>
      <c r="C1266" s="393" t="s">
        <v>187</v>
      </c>
      <c r="D1266" s="52"/>
      <c r="E1266" s="204">
        <f t="shared" si="150"/>
        <v>0</v>
      </c>
    </row>
    <row r="1267" spans="1:5" ht="15.95" customHeight="1">
      <c r="A1267" s="46" t="s">
        <v>977</v>
      </c>
      <c r="B1267" s="28">
        <v>80</v>
      </c>
      <c r="C1267" s="389" t="s">
        <v>6</v>
      </c>
      <c r="D1267" s="52"/>
      <c r="E1267" s="30">
        <f t="shared" ref="E1267" si="164">B1267*D1267</f>
        <v>0</v>
      </c>
    </row>
    <row r="1268" spans="1:5" ht="15.95" customHeight="1">
      <c r="A1268" s="46" t="s">
        <v>978</v>
      </c>
      <c r="B1268" s="28">
        <v>11</v>
      </c>
      <c r="C1268" s="393" t="s">
        <v>187</v>
      </c>
      <c r="D1268" s="52"/>
      <c r="E1268" s="30">
        <f t="shared" si="150"/>
        <v>0</v>
      </c>
    </row>
    <row r="1269" spans="1:5" ht="15.95" customHeight="1">
      <c r="A1269" s="46" t="s">
        <v>979</v>
      </c>
      <c r="B1269" s="28">
        <v>60</v>
      </c>
      <c r="C1269" s="389" t="s">
        <v>5</v>
      </c>
      <c r="D1269" s="52"/>
      <c r="E1269" s="30">
        <f t="shared" si="150"/>
        <v>0</v>
      </c>
    </row>
    <row r="1270" spans="1:5" ht="15.95" customHeight="1">
      <c r="A1270" s="27" t="s">
        <v>1968</v>
      </c>
      <c r="B1270" s="58">
        <v>60</v>
      </c>
      <c r="C1270" s="407" t="s">
        <v>5</v>
      </c>
      <c r="D1270" s="52"/>
      <c r="E1270" s="204">
        <f t="shared" si="150"/>
        <v>0</v>
      </c>
    </row>
    <row r="1271" spans="1:5" ht="15.95" customHeight="1">
      <c r="A1271" s="46" t="s">
        <v>1969</v>
      </c>
      <c r="B1271" s="28">
        <v>60</v>
      </c>
      <c r="C1271" s="389" t="s">
        <v>5</v>
      </c>
      <c r="D1271" s="52"/>
      <c r="E1271" s="30">
        <f t="shared" si="150"/>
        <v>0</v>
      </c>
    </row>
    <row r="1272" spans="1:5" ht="15.95" customHeight="1">
      <c r="A1272" s="46" t="s">
        <v>980</v>
      </c>
      <c r="B1272" s="28">
        <v>70</v>
      </c>
      <c r="C1272" s="389" t="s">
        <v>11</v>
      </c>
      <c r="D1272" s="52"/>
      <c r="E1272" s="30">
        <f t="shared" ref="E1272" si="165">B1272*D1272</f>
        <v>0</v>
      </c>
    </row>
    <row r="1273" spans="1:5" ht="15.95" customHeight="1">
      <c r="A1273" s="46" t="s">
        <v>981</v>
      </c>
      <c r="B1273" s="28">
        <v>55</v>
      </c>
      <c r="C1273" s="389" t="s">
        <v>11</v>
      </c>
      <c r="D1273" s="52"/>
      <c r="E1273" s="30">
        <f>B1273*D1273</f>
        <v>0</v>
      </c>
    </row>
    <row r="1274" spans="1:5" ht="15.95" customHeight="1">
      <c r="A1274" s="27" t="s">
        <v>982</v>
      </c>
      <c r="B1274" s="286">
        <v>45</v>
      </c>
      <c r="C1274" s="407" t="s">
        <v>10</v>
      </c>
      <c r="D1274" s="52"/>
      <c r="E1274" s="204">
        <f t="shared" ref="E1274" si="166">B1274*D1274</f>
        <v>0</v>
      </c>
    </row>
    <row r="1275" spans="1:5" ht="15.95" customHeight="1">
      <c r="A1275" s="46" t="s">
        <v>983</v>
      </c>
      <c r="B1275" s="74">
        <v>60</v>
      </c>
      <c r="C1275" s="389" t="s">
        <v>5</v>
      </c>
      <c r="D1275" s="52"/>
      <c r="E1275" s="30">
        <f t="shared" si="150"/>
        <v>0</v>
      </c>
    </row>
    <row r="1276" spans="1:5" ht="15.95" customHeight="1">
      <c r="A1276" s="46" t="s">
        <v>984</v>
      </c>
      <c r="B1276" s="74">
        <v>60</v>
      </c>
      <c r="C1276" s="389" t="s">
        <v>5</v>
      </c>
      <c r="D1276" s="52"/>
      <c r="E1276" s="30">
        <f t="shared" si="150"/>
        <v>0</v>
      </c>
    </row>
    <row r="1277" spans="1:5" ht="15.95" customHeight="1">
      <c r="A1277" s="360" t="s">
        <v>2047</v>
      </c>
      <c r="B1277" s="28">
        <v>24</v>
      </c>
      <c r="C1277" s="389" t="s">
        <v>187</v>
      </c>
      <c r="D1277" s="52"/>
      <c r="E1277" s="30">
        <f t="shared" ref="E1277" si="167">B1277*D1277</f>
        <v>0</v>
      </c>
    </row>
    <row r="1278" spans="1:5" ht="15.95" customHeight="1">
      <c r="A1278" s="27" t="s">
        <v>985</v>
      </c>
      <c r="B1278" s="28">
        <v>28</v>
      </c>
      <c r="C1278" s="389" t="s">
        <v>187</v>
      </c>
      <c r="D1278" s="52"/>
      <c r="E1278" s="30">
        <f t="shared" si="150"/>
        <v>0</v>
      </c>
    </row>
    <row r="1279" spans="1:5" ht="15.95" customHeight="1">
      <c r="A1279" s="46" t="s">
        <v>986</v>
      </c>
      <c r="B1279" s="28">
        <v>28</v>
      </c>
      <c r="C1279" s="389" t="s">
        <v>187</v>
      </c>
      <c r="D1279" s="52"/>
      <c r="E1279" s="30">
        <f t="shared" si="150"/>
        <v>0</v>
      </c>
    </row>
    <row r="1280" spans="1:5" ht="15.95" customHeight="1">
      <c r="A1280" s="46" t="s">
        <v>987</v>
      </c>
      <c r="B1280" s="28">
        <v>23</v>
      </c>
      <c r="C1280" s="389" t="s">
        <v>187</v>
      </c>
      <c r="D1280" s="52"/>
      <c r="E1280" s="30">
        <f>B1280*D1280</f>
        <v>0</v>
      </c>
    </row>
    <row r="1281" spans="1:5" ht="15.95" customHeight="1">
      <c r="A1281" s="46" t="s">
        <v>2228</v>
      </c>
      <c r="B1281" s="28">
        <v>23</v>
      </c>
      <c r="C1281" s="389" t="s">
        <v>187</v>
      </c>
      <c r="D1281" s="52"/>
      <c r="E1281" s="30">
        <f>B1281*D1281</f>
        <v>0</v>
      </c>
    </row>
    <row r="1282" spans="1:5" ht="15.95" customHeight="1">
      <c r="A1282" s="46" t="s">
        <v>988</v>
      </c>
      <c r="B1282" s="28">
        <v>26</v>
      </c>
      <c r="C1282" s="389" t="s">
        <v>187</v>
      </c>
      <c r="D1282" s="52"/>
      <c r="E1282" s="30">
        <f t="shared" si="150"/>
        <v>0</v>
      </c>
    </row>
    <row r="1283" spans="1:5" ht="15.95" customHeight="1">
      <c r="A1283" s="27" t="s">
        <v>989</v>
      </c>
      <c r="B1283" s="58">
        <v>26</v>
      </c>
      <c r="C1283" s="407" t="s">
        <v>187</v>
      </c>
      <c r="D1283" s="52"/>
      <c r="E1283" s="204">
        <f t="shared" si="150"/>
        <v>0</v>
      </c>
    </row>
    <row r="1284" spans="1:5" ht="15.95" customHeight="1">
      <c r="A1284" s="27" t="s">
        <v>2170</v>
      </c>
      <c r="B1284" s="58">
        <v>23</v>
      </c>
      <c r="C1284" s="407" t="s">
        <v>187</v>
      </c>
      <c r="D1284" s="52"/>
      <c r="E1284" s="204">
        <f t="shared" si="150"/>
        <v>0</v>
      </c>
    </row>
    <row r="1285" spans="1:5" ht="15.95" customHeight="1">
      <c r="A1285" s="27" t="s">
        <v>2171</v>
      </c>
      <c r="B1285" s="58">
        <v>24</v>
      </c>
      <c r="C1285" s="407" t="s">
        <v>187</v>
      </c>
      <c r="D1285" s="52"/>
      <c r="E1285" s="204">
        <f t="shared" si="150"/>
        <v>0</v>
      </c>
    </row>
    <row r="1286" spans="1:5" ht="15.95" customHeight="1">
      <c r="A1286" s="46" t="s">
        <v>2172</v>
      </c>
      <c r="B1286" s="28">
        <v>23</v>
      </c>
      <c r="C1286" s="389" t="s">
        <v>187</v>
      </c>
      <c r="D1286" s="52"/>
      <c r="E1286" s="30">
        <f t="shared" si="150"/>
        <v>0</v>
      </c>
    </row>
    <row r="1287" spans="1:5" ht="15.95" customHeight="1">
      <c r="A1287" s="46" t="s">
        <v>2173</v>
      </c>
      <c r="B1287" s="28">
        <v>23</v>
      </c>
      <c r="C1287" s="389" t="s">
        <v>187</v>
      </c>
      <c r="D1287" s="52"/>
      <c r="E1287" s="30">
        <f t="shared" si="150"/>
        <v>0</v>
      </c>
    </row>
    <row r="1288" spans="1:5" ht="15.95" customHeight="1">
      <c r="A1288" s="27" t="s">
        <v>2174</v>
      </c>
      <c r="B1288" s="28">
        <v>23</v>
      </c>
      <c r="C1288" s="389" t="s">
        <v>187</v>
      </c>
      <c r="D1288" s="52"/>
      <c r="E1288" s="30">
        <f t="shared" si="150"/>
        <v>0</v>
      </c>
    </row>
    <row r="1289" spans="1:5" ht="15.95" customHeight="1">
      <c r="A1289" s="27" t="s">
        <v>2175</v>
      </c>
      <c r="B1289" s="28">
        <v>25</v>
      </c>
      <c r="C1289" s="389" t="s">
        <v>187</v>
      </c>
      <c r="D1289" s="52"/>
      <c r="E1289" s="204">
        <f t="shared" si="150"/>
        <v>0</v>
      </c>
    </row>
    <row r="1290" spans="1:5" ht="15.95" customHeight="1">
      <c r="A1290" s="46" t="s">
        <v>2176</v>
      </c>
      <c r="B1290" s="28">
        <v>25</v>
      </c>
      <c r="C1290" s="389" t="s">
        <v>187</v>
      </c>
      <c r="D1290" s="52"/>
      <c r="E1290" s="204">
        <f t="shared" si="150"/>
        <v>0</v>
      </c>
    </row>
    <row r="1291" spans="1:5" ht="15.95" customHeight="1">
      <c r="A1291" s="27" t="s">
        <v>2177</v>
      </c>
      <c r="B1291" s="58">
        <v>25</v>
      </c>
      <c r="C1291" s="407" t="s">
        <v>187</v>
      </c>
      <c r="D1291" s="52"/>
      <c r="E1291" s="204">
        <f t="shared" si="150"/>
        <v>0</v>
      </c>
    </row>
    <row r="1292" spans="1:5" ht="15.95" customHeight="1">
      <c r="A1292" s="27" t="s">
        <v>2178</v>
      </c>
      <c r="B1292" s="58">
        <v>25</v>
      </c>
      <c r="C1292" s="407" t="s">
        <v>187</v>
      </c>
      <c r="D1292" s="52"/>
      <c r="E1292" s="204">
        <f t="shared" si="150"/>
        <v>0</v>
      </c>
    </row>
    <row r="1293" spans="1:5" ht="15.95" customHeight="1">
      <c r="A1293" s="27" t="s">
        <v>2179</v>
      </c>
      <c r="B1293" s="58">
        <v>25</v>
      </c>
      <c r="C1293" s="407" t="s">
        <v>187</v>
      </c>
      <c r="D1293" s="52"/>
      <c r="E1293" s="204">
        <f t="shared" si="150"/>
        <v>0</v>
      </c>
    </row>
    <row r="1294" spans="1:5" ht="15.95" customHeight="1">
      <c r="A1294" s="46" t="s">
        <v>2180</v>
      </c>
      <c r="B1294" s="28">
        <v>28</v>
      </c>
      <c r="C1294" s="389" t="s">
        <v>187</v>
      </c>
      <c r="D1294" s="52"/>
      <c r="E1294" s="30">
        <f t="shared" si="150"/>
        <v>0</v>
      </c>
    </row>
    <row r="1295" spans="1:5" ht="15.95" customHeight="1">
      <c r="A1295" s="27" t="s">
        <v>2181</v>
      </c>
      <c r="B1295" s="28">
        <v>28</v>
      </c>
      <c r="C1295" s="389" t="s">
        <v>187</v>
      </c>
      <c r="D1295" s="52"/>
      <c r="E1295" s="30">
        <f t="shared" si="150"/>
        <v>0</v>
      </c>
    </row>
    <row r="1296" spans="1:5" ht="15.95" customHeight="1">
      <c r="A1296" s="46" t="s">
        <v>2182</v>
      </c>
      <c r="B1296" s="28">
        <v>28</v>
      </c>
      <c r="C1296" s="389" t="s">
        <v>187</v>
      </c>
      <c r="D1296" s="52"/>
      <c r="E1296" s="30">
        <f t="shared" si="150"/>
        <v>0</v>
      </c>
    </row>
    <row r="1297" spans="1:5" ht="15.95" customHeight="1">
      <c r="A1297" s="46" t="s">
        <v>2183</v>
      </c>
      <c r="B1297" s="28">
        <v>28</v>
      </c>
      <c r="C1297" s="389" t="s">
        <v>187</v>
      </c>
      <c r="D1297" s="52"/>
      <c r="E1297" s="30">
        <f t="shared" si="150"/>
        <v>0</v>
      </c>
    </row>
    <row r="1298" spans="1:5" ht="15.95" customHeight="1">
      <c r="A1298" s="46" t="s">
        <v>2184</v>
      </c>
      <c r="B1298" s="28">
        <v>28</v>
      </c>
      <c r="C1298" s="407" t="s">
        <v>187</v>
      </c>
      <c r="D1298" s="52"/>
      <c r="E1298" s="30">
        <f t="shared" si="150"/>
        <v>0</v>
      </c>
    </row>
    <row r="1299" spans="1:5" ht="15.95" customHeight="1">
      <c r="A1299" s="46" t="s">
        <v>2185</v>
      </c>
      <c r="B1299" s="28">
        <v>30</v>
      </c>
      <c r="C1299" s="389" t="s">
        <v>187</v>
      </c>
      <c r="D1299" s="52"/>
      <c r="E1299" s="30">
        <f t="shared" si="150"/>
        <v>0</v>
      </c>
    </row>
    <row r="1300" spans="1:5" ht="15.95" customHeight="1">
      <c r="A1300" s="46" t="s">
        <v>2186</v>
      </c>
      <c r="B1300" s="28">
        <v>30</v>
      </c>
      <c r="C1300" s="389" t="s">
        <v>187</v>
      </c>
      <c r="D1300" s="52"/>
      <c r="E1300" s="30">
        <f t="shared" si="150"/>
        <v>0</v>
      </c>
    </row>
    <row r="1301" spans="1:5" ht="15.95" customHeight="1">
      <c r="A1301" s="27" t="s">
        <v>2187</v>
      </c>
      <c r="B1301" s="58">
        <v>30</v>
      </c>
      <c r="C1301" s="407" t="s">
        <v>187</v>
      </c>
      <c r="D1301" s="52"/>
      <c r="E1301" s="204">
        <f t="shared" si="150"/>
        <v>0</v>
      </c>
    </row>
    <row r="1302" spans="1:5" ht="15.95" customHeight="1">
      <c r="A1302" s="27" t="s">
        <v>2191</v>
      </c>
      <c r="B1302" s="28">
        <v>30</v>
      </c>
      <c r="C1302" s="389" t="s">
        <v>187</v>
      </c>
      <c r="D1302" s="52"/>
      <c r="E1302" s="30">
        <f t="shared" si="150"/>
        <v>0</v>
      </c>
    </row>
    <row r="1303" spans="1:5" ht="15.95" customHeight="1">
      <c r="A1303" s="46" t="s">
        <v>2188</v>
      </c>
      <c r="B1303" s="28">
        <v>33</v>
      </c>
      <c r="C1303" s="389" t="s">
        <v>187</v>
      </c>
      <c r="D1303" s="52"/>
      <c r="E1303" s="30">
        <f t="shared" si="150"/>
        <v>0</v>
      </c>
    </row>
    <row r="1304" spans="1:5" ht="15.95" customHeight="1">
      <c r="A1304" s="27" t="s">
        <v>2189</v>
      </c>
      <c r="B1304" s="28">
        <v>33</v>
      </c>
      <c r="C1304" s="407" t="s">
        <v>187</v>
      </c>
      <c r="D1304" s="52"/>
      <c r="E1304" s="204">
        <f t="shared" si="150"/>
        <v>0</v>
      </c>
    </row>
    <row r="1305" spans="1:5" ht="15.95" customHeight="1">
      <c r="A1305" s="46" t="s">
        <v>2190</v>
      </c>
      <c r="B1305" s="28">
        <v>33</v>
      </c>
      <c r="C1305" s="389" t="s">
        <v>187</v>
      </c>
      <c r="D1305" s="52"/>
      <c r="E1305" s="30">
        <f t="shared" si="150"/>
        <v>0</v>
      </c>
    </row>
    <row r="1306" spans="1:5" ht="15.95" customHeight="1">
      <c r="A1306" s="46" t="s">
        <v>990</v>
      </c>
      <c r="B1306" s="28">
        <v>17</v>
      </c>
      <c r="C1306" s="389" t="s">
        <v>187</v>
      </c>
      <c r="D1306" s="52"/>
      <c r="E1306" s="30">
        <f t="shared" si="150"/>
        <v>0</v>
      </c>
    </row>
    <row r="1307" spans="1:5" ht="15.95" customHeight="1">
      <c r="A1307" s="46" t="s">
        <v>991</v>
      </c>
      <c r="B1307" s="28">
        <v>17</v>
      </c>
      <c r="C1307" s="389" t="s">
        <v>187</v>
      </c>
      <c r="D1307" s="52"/>
      <c r="E1307" s="30">
        <f t="shared" si="150"/>
        <v>0</v>
      </c>
    </row>
    <row r="1308" spans="1:5" ht="15.95" customHeight="1">
      <c r="A1308" s="46" t="s">
        <v>992</v>
      </c>
      <c r="B1308" s="28">
        <v>17</v>
      </c>
      <c r="C1308" s="389" t="s">
        <v>187</v>
      </c>
      <c r="D1308" s="52"/>
      <c r="E1308" s="30">
        <f t="shared" si="150"/>
        <v>0</v>
      </c>
    </row>
    <row r="1309" spans="1:5" ht="15.95" customHeight="1">
      <c r="A1309" s="46" t="s">
        <v>993</v>
      </c>
      <c r="B1309" s="28">
        <v>17</v>
      </c>
      <c r="C1309" s="389" t="s">
        <v>187</v>
      </c>
      <c r="D1309" s="52"/>
      <c r="E1309" s="30">
        <f t="shared" si="150"/>
        <v>0</v>
      </c>
    </row>
    <row r="1310" spans="1:5" ht="15.95" customHeight="1">
      <c r="A1310" s="46" t="s">
        <v>994</v>
      </c>
      <c r="B1310" s="28">
        <v>18</v>
      </c>
      <c r="C1310" s="389" t="s">
        <v>187</v>
      </c>
      <c r="D1310" s="52"/>
      <c r="E1310" s="30">
        <f t="shared" si="150"/>
        <v>0</v>
      </c>
    </row>
    <row r="1311" spans="1:5" ht="15.95" customHeight="1">
      <c r="A1311" s="46" t="s">
        <v>995</v>
      </c>
      <c r="B1311" s="28">
        <v>9</v>
      </c>
      <c r="C1311" s="389" t="s">
        <v>5</v>
      </c>
      <c r="D1311" s="52"/>
      <c r="E1311" s="30">
        <f t="shared" si="150"/>
        <v>0</v>
      </c>
    </row>
    <row r="1312" spans="1:5" ht="15.95" customHeight="1">
      <c r="A1312" s="46" t="s">
        <v>2496</v>
      </c>
      <c r="B1312" s="28">
        <v>30</v>
      </c>
      <c r="C1312" s="389" t="s">
        <v>187</v>
      </c>
      <c r="D1312" s="52"/>
      <c r="E1312" s="30">
        <f t="shared" si="150"/>
        <v>0</v>
      </c>
    </row>
    <row r="1313" spans="1:5" ht="15.95" customHeight="1">
      <c r="A1313" s="46" t="s">
        <v>2192</v>
      </c>
      <c r="B1313" s="28">
        <v>23</v>
      </c>
      <c r="C1313" s="389" t="s">
        <v>187</v>
      </c>
      <c r="D1313" s="52"/>
      <c r="E1313" s="30">
        <f t="shared" ref="E1313:E1316" si="168">B1313*D1313</f>
        <v>0</v>
      </c>
    </row>
    <row r="1314" spans="1:5" ht="15.95" customHeight="1">
      <c r="A1314" s="46" t="s">
        <v>2193</v>
      </c>
      <c r="B1314" s="28">
        <v>23</v>
      </c>
      <c r="C1314" s="389" t="s">
        <v>187</v>
      </c>
      <c r="D1314" s="52"/>
      <c r="E1314" s="30">
        <f t="shared" si="168"/>
        <v>0</v>
      </c>
    </row>
    <row r="1315" spans="1:5" ht="15.95" customHeight="1">
      <c r="A1315" s="46" t="s">
        <v>2194</v>
      </c>
      <c r="B1315" s="28">
        <v>23</v>
      </c>
      <c r="C1315" s="389" t="s">
        <v>187</v>
      </c>
      <c r="D1315" s="52"/>
      <c r="E1315" s="30">
        <f t="shared" si="168"/>
        <v>0</v>
      </c>
    </row>
    <row r="1316" spans="1:5" ht="15.95" customHeight="1">
      <c r="A1316" s="361" t="s">
        <v>996</v>
      </c>
      <c r="B1316" s="28">
        <v>22</v>
      </c>
      <c r="C1316" s="389" t="s">
        <v>187</v>
      </c>
      <c r="D1316" s="52"/>
      <c r="E1316" s="30">
        <f t="shared" si="168"/>
        <v>0</v>
      </c>
    </row>
    <row r="1317" spans="1:5" ht="17.100000000000001" customHeight="1">
      <c r="A1317" s="189" t="s">
        <v>997</v>
      </c>
      <c r="B1317" s="160"/>
      <c r="C1317" s="161"/>
      <c r="D1317" s="162"/>
      <c r="E1317" s="163"/>
    </row>
    <row r="1318" spans="1:5" ht="15.95" customHeight="1">
      <c r="A1318" s="27" t="s">
        <v>998</v>
      </c>
      <c r="B1318" s="28">
        <v>13</v>
      </c>
      <c r="C1318" s="388" t="s">
        <v>186</v>
      </c>
      <c r="D1318" s="29"/>
      <c r="E1318" s="30">
        <f>B1318*D1318</f>
        <v>0</v>
      </c>
    </row>
    <row r="1319" spans="1:5" ht="15.95" customHeight="1">
      <c r="A1319" s="27" t="s">
        <v>999</v>
      </c>
      <c r="B1319" s="28">
        <v>8</v>
      </c>
      <c r="C1319" s="388" t="s">
        <v>186</v>
      </c>
      <c r="D1319" s="29"/>
      <c r="E1319" s="30">
        <f>B1319*D1319</f>
        <v>0</v>
      </c>
    </row>
    <row r="1320" spans="1:5" ht="15.95" customHeight="1">
      <c r="A1320" s="46" t="s">
        <v>1000</v>
      </c>
      <c r="B1320" s="28">
        <v>9</v>
      </c>
      <c r="C1320" s="388" t="s">
        <v>186</v>
      </c>
      <c r="D1320" s="29"/>
      <c r="E1320" s="30">
        <f>B1320*D1320</f>
        <v>0</v>
      </c>
    </row>
    <row r="1321" spans="1:5" ht="15.95" customHeight="1">
      <c r="A1321" s="46" t="s">
        <v>1192</v>
      </c>
      <c r="B1321" s="28">
        <v>3.5</v>
      </c>
      <c r="C1321" s="388" t="s">
        <v>186</v>
      </c>
      <c r="D1321" s="29"/>
      <c r="E1321" s="30">
        <f>B1321*D1321</f>
        <v>0</v>
      </c>
    </row>
    <row r="1322" spans="1:5" ht="15.95" customHeight="1">
      <c r="A1322" s="46" t="s">
        <v>1001</v>
      </c>
      <c r="B1322" s="28">
        <v>5</v>
      </c>
      <c r="C1322" s="388" t="s">
        <v>186</v>
      </c>
      <c r="D1322" s="29"/>
      <c r="E1322" s="30">
        <f t="shared" ref="E1322:E1330" si="169">B1322*D1322</f>
        <v>0</v>
      </c>
    </row>
    <row r="1323" spans="1:5" ht="15.95" customHeight="1">
      <c r="A1323" s="360" t="s">
        <v>2441</v>
      </c>
      <c r="B1323" s="28">
        <v>6</v>
      </c>
      <c r="C1323" s="388" t="s">
        <v>186</v>
      </c>
      <c r="D1323" s="29"/>
      <c r="E1323" s="30">
        <f t="shared" ref="E1323" si="170">B1323*D1323</f>
        <v>0</v>
      </c>
    </row>
    <row r="1324" spans="1:5" ht="15.95" customHeight="1">
      <c r="A1324" s="46" t="s">
        <v>1002</v>
      </c>
      <c r="B1324" s="28">
        <v>11</v>
      </c>
      <c r="C1324" s="388" t="s">
        <v>186</v>
      </c>
      <c r="D1324" s="29"/>
      <c r="E1324" s="30">
        <f t="shared" si="169"/>
        <v>0</v>
      </c>
    </row>
    <row r="1325" spans="1:5" ht="15.95" customHeight="1">
      <c r="A1325" s="46" t="s">
        <v>1003</v>
      </c>
      <c r="B1325" s="28">
        <v>12</v>
      </c>
      <c r="C1325" s="388" t="s">
        <v>186</v>
      </c>
      <c r="D1325" s="29"/>
      <c r="E1325" s="30">
        <f t="shared" si="169"/>
        <v>0</v>
      </c>
    </row>
    <row r="1326" spans="1:5" ht="15.95" customHeight="1">
      <c r="A1326" s="46" t="s">
        <v>1004</v>
      </c>
      <c r="B1326" s="28">
        <v>14</v>
      </c>
      <c r="C1326" s="388" t="s">
        <v>186</v>
      </c>
      <c r="D1326" s="29"/>
      <c r="E1326" s="30">
        <f t="shared" si="169"/>
        <v>0</v>
      </c>
    </row>
    <row r="1327" spans="1:5" ht="15.95" customHeight="1">
      <c r="A1327" s="46" t="s">
        <v>1005</v>
      </c>
      <c r="B1327" s="28">
        <v>16</v>
      </c>
      <c r="C1327" s="388" t="s">
        <v>186</v>
      </c>
      <c r="D1327" s="29"/>
      <c r="E1327" s="30">
        <f t="shared" si="169"/>
        <v>0</v>
      </c>
    </row>
    <row r="1328" spans="1:5" ht="15.95" customHeight="1">
      <c r="A1328" s="46" t="s">
        <v>1006</v>
      </c>
      <c r="B1328" s="28">
        <v>150</v>
      </c>
      <c r="C1328" s="388" t="s">
        <v>186</v>
      </c>
      <c r="D1328" s="29"/>
      <c r="E1328" s="30">
        <f t="shared" si="169"/>
        <v>0</v>
      </c>
    </row>
    <row r="1329" spans="1:5" ht="15.95" customHeight="1">
      <c r="A1329" s="27" t="s">
        <v>1007</v>
      </c>
      <c r="B1329" s="58">
        <v>216</v>
      </c>
      <c r="C1329" s="415" t="s">
        <v>186</v>
      </c>
      <c r="D1329" s="29"/>
      <c r="E1329" s="204">
        <f t="shared" si="169"/>
        <v>0</v>
      </c>
    </row>
    <row r="1330" spans="1:5" ht="15.95" customHeight="1">
      <c r="A1330" s="46" t="s">
        <v>1008</v>
      </c>
      <c r="B1330" s="28">
        <v>53</v>
      </c>
      <c r="C1330" s="388" t="s">
        <v>186</v>
      </c>
      <c r="D1330" s="29"/>
      <c r="E1330" s="30">
        <f t="shared" si="169"/>
        <v>0</v>
      </c>
    </row>
    <row r="1331" spans="1:5" ht="15.95" customHeight="1">
      <c r="A1331" s="46" t="s">
        <v>1009</v>
      </c>
      <c r="B1331" s="28">
        <v>225</v>
      </c>
      <c r="C1331" s="388" t="s">
        <v>186</v>
      </c>
      <c r="D1331" s="29"/>
      <c r="E1331" s="30">
        <f>B1331*D1331</f>
        <v>0</v>
      </c>
    </row>
    <row r="1332" spans="1:5" ht="15.95" customHeight="1">
      <c r="A1332" s="46" t="s">
        <v>1010</v>
      </c>
      <c r="B1332" s="28">
        <v>83</v>
      </c>
      <c r="C1332" s="388" t="s">
        <v>186</v>
      </c>
      <c r="D1332" s="29"/>
      <c r="E1332" s="30">
        <f t="shared" ref="E1332:E1335" si="171">B1332*D1332</f>
        <v>0</v>
      </c>
    </row>
    <row r="1333" spans="1:5" ht="15.95" customHeight="1">
      <c r="A1333" s="46" t="s">
        <v>1011</v>
      </c>
      <c r="B1333" s="28">
        <v>68</v>
      </c>
      <c r="C1333" s="388" t="s">
        <v>186</v>
      </c>
      <c r="D1333" s="29"/>
      <c r="E1333" s="30">
        <f t="shared" si="171"/>
        <v>0</v>
      </c>
    </row>
    <row r="1334" spans="1:5" ht="15.95" customHeight="1">
      <c r="A1334" s="46" t="s">
        <v>1012</v>
      </c>
      <c r="B1334" s="28">
        <v>85</v>
      </c>
      <c r="C1334" s="388" t="s">
        <v>186</v>
      </c>
      <c r="D1334" s="29"/>
      <c r="E1334" s="30">
        <f t="shared" si="171"/>
        <v>0</v>
      </c>
    </row>
    <row r="1335" spans="1:5" ht="15.95" customHeight="1">
      <c r="A1335" s="46" t="s">
        <v>1013</v>
      </c>
      <c r="B1335" s="28">
        <v>60</v>
      </c>
      <c r="C1335" s="388" t="s">
        <v>186</v>
      </c>
      <c r="D1335" s="29"/>
      <c r="E1335" s="30">
        <f t="shared" si="171"/>
        <v>0</v>
      </c>
    </row>
    <row r="1336" spans="1:5" ht="17.100000000000001" customHeight="1">
      <c r="A1336" s="189" t="s">
        <v>1014</v>
      </c>
      <c r="B1336" s="164"/>
      <c r="C1336" s="165"/>
      <c r="D1336" s="166"/>
      <c r="E1336" s="167"/>
    </row>
    <row r="1337" spans="1:5" ht="15.95" customHeight="1">
      <c r="A1337" s="68" t="s">
        <v>1015</v>
      </c>
      <c r="B1337" s="51">
        <v>10</v>
      </c>
      <c r="C1337" s="388" t="s">
        <v>186</v>
      </c>
      <c r="D1337" s="52"/>
      <c r="E1337" s="26">
        <f>B1337*D1337</f>
        <v>0</v>
      </c>
    </row>
    <row r="1338" spans="1:5" ht="15.95" customHeight="1">
      <c r="A1338" s="46" t="s">
        <v>1016</v>
      </c>
      <c r="B1338" s="28">
        <v>20</v>
      </c>
      <c r="C1338" s="388" t="s">
        <v>186</v>
      </c>
      <c r="D1338" s="52"/>
      <c r="E1338" s="40">
        <f>B1338*D1338</f>
        <v>0</v>
      </c>
    </row>
    <row r="1339" spans="1:5" ht="15.95" customHeight="1">
      <c r="A1339" s="46" t="s">
        <v>1017</v>
      </c>
      <c r="B1339" s="54">
        <v>25</v>
      </c>
      <c r="C1339" s="388" t="s">
        <v>186</v>
      </c>
      <c r="D1339" s="52"/>
      <c r="E1339" s="30">
        <f t="shared" ref="E1339:E1372" si="172">B1339*D1339</f>
        <v>0</v>
      </c>
    </row>
    <row r="1340" spans="1:5" ht="15.95" customHeight="1">
      <c r="A1340" s="27" t="s">
        <v>1018</v>
      </c>
      <c r="B1340" s="54">
        <v>29</v>
      </c>
      <c r="C1340" s="388" t="s">
        <v>186</v>
      </c>
      <c r="D1340" s="52"/>
      <c r="E1340" s="30">
        <f t="shared" ref="E1340:E1343" si="173">B1340*D1340</f>
        <v>0</v>
      </c>
    </row>
    <row r="1341" spans="1:5" ht="15.95" customHeight="1">
      <c r="A1341" s="27" t="s">
        <v>1019</v>
      </c>
      <c r="B1341" s="54">
        <v>83</v>
      </c>
      <c r="C1341" s="415" t="s">
        <v>186</v>
      </c>
      <c r="D1341" s="52"/>
      <c r="E1341" s="204">
        <f t="shared" si="173"/>
        <v>0</v>
      </c>
    </row>
    <row r="1342" spans="1:5" ht="15.95" customHeight="1">
      <c r="A1342" s="46" t="s">
        <v>1020</v>
      </c>
      <c r="B1342" s="54">
        <v>120</v>
      </c>
      <c r="C1342" s="388" t="s">
        <v>186</v>
      </c>
      <c r="D1342" s="52"/>
      <c r="E1342" s="30">
        <f t="shared" si="173"/>
        <v>0</v>
      </c>
    </row>
    <row r="1343" spans="1:5" ht="15.95" customHeight="1">
      <c r="A1343" s="46" t="s">
        <v>2526</v>
      </c>
      <c r="B1343" s="59">
        <v>100</v>
      </c>
      <c r="C1343" s="388" t="s">
        <v>186</v>
      </c>
      <c r="D1343" s="52"/>
      <c r="E1343" s="30">
        <f t="shared" si="173"/>
        <v>0</v>
      </c>
    </row>
    <row r="1344" spans="1:5" ht="15.95" customHeight="1">
      <c r="A1344" s="46" t="s">
        <v>1021</v>
      </c>
      <c r="B1344" s="54">
        <v>115</v>
      </c>
      <c r="C1344" s="388" t="s">
        <v>186</v>
      </c>
      <c r="D1344" s="52"/>
      <c r="E1344" s="30">
        <f t="shared" si="172"/>
        <v>0</v>
      </c>
    </row>
    <row r="1345" spans="1:5" ht="15.95" customHeight="1">
      <c r="A1345" s="46" t="s">
        <v>1022</v>
      </c>
      <c r="B1345" s="54">
        <v>119</v>
      </c>
      <c r="C1345" s="388" t="s">
        <v>186</v>
      </c>
      <c r="D1345" s="52"/>
      <c r="E1345" s="30">
        <f t="shared" si="172"/>
        <v>0</v>
      </c>
    </row>
    <row r="1346" spans="1:5" ht="15.95" customHeight="1">
      <c r="A1346" s="46" t="s">
        <v>1023</v>
      </c>
      <c r="B1346" s="54">
        <v>123</v>
      </c>
      <c r="C1346" s="388" t="s">
        <v>186</v>
      </c>
      <c r="D1346" s="52"/>
      <c r="E1346" s="30">
        <f t="shared" si="172"/>
        <v>0</v>
      </c>
    </row>
    <row r="1347" spans="1:5" ht="15.95" customHeight="1">
      <c r="A1347" s="46" t="s">
        <v>1024</v>
      </c>
      <c r="B1347" s="54">
        <v>111</v>
      </c>
      <c r="C1347" s="388" t="s">
        <v>2523</v>
      </c>
      <c r="D1347" s="52"/>
      <c r="E1347" s="30">
        <f t="shared" si="172"/>
        <v>0</v>
      </c>
    </row>
    <row r="1348" spans="1:5" ht="15.95" customHeight="1">
      <c r="A1348" s="46" t="s">
        <v>1025</v>
      </c>
      <c r="B1348" s="54">
        <v>135</v>
      </c>
      <c r="C1348" s="388" t="s">
        <v>186</v>
      </c>
      <c r="D1348" s="52"/>
      <c r="E1348" s="30">
        <f t="shared" si="172"/>
        <v>0</v>
      </c>
    </row>
    <row r="1349" spans="1:5" ht="15.95" customHeight="1">
      <c r="A1349" s="46" t="s">
        <v>1026</v>
      </c>
      <c r="B1349" s="28">
        <v>240</v>
      </c>
      <c r="C1349" s="388" t="s">
        <v>186</v>
      </c>
      <c r="D1349" s="52"/>
      <c r="E1349" s="30">
        <f t="shared" si="172"/>
        <v>0</v>
      </c>
    </row>
    <row r="1350" spans="1:5" ht="15.95" customHeight="1">
      <c r="A1350" s="46" t="s">
        <v>2386</v>
      </c>
      <c r="B1350" s="54">
        <v>194</v>
      </c>
      <c r="C1350" s="388" t="s">
        <v>186</v>
      </c>
      <c r="D1350" s="52"/>
      <c r="E1350" s="30">
        <f t="shared" si="172"/>
        <v>0</v>
      </c>
    </row>
    <row r="1351" spans="1:5" ht="15.95" customHeight="1">
      <c r="A1351" s="27" t="s">
        <v>2387</v>
      </c>
      <c r="B1351" s="54">
        <v>219</v>
      </c>
      <c r="C1351" s="388" t="s">
        <v>186</v>
      </c>
      <c r="D1351" s="52"/>
      <c r="E1351" s="204">
        <f t="shared" ref="E1351:E1353" si="174">B1351*D1351</f>
        <v>0</v>
      </c>
    </row>
    <row r="1352" spans="1:5" ht="15.95" customHeight="1">
      <c r="A1352" s="27" t="s">
        <v>2388</v>
      </c>
      <c r="B1352" s="54">
        <v>156</v>
      </c>
      <c r="C1352" s="415" t="s">
        <v>2317</v>
      </c>
      <c r="D1352" s="52"/>
      <c r="E1352" s="204">
        <f t="shared" si="174"/>
        <v>0</v>
      </c>
    </row>
    <row r="1353" spans="1:5" ht="15.95" customHeight="1">
      <c r="A1353" s="27" t="s">
        <v>2389</v>
      </c>
      <c r="B1353" s="54">
        <v>161</v>
      </c>
      <c r="C1353" s="415" t="s">
        <v>2317</v>
      </c>
      <c r="D1353" s="52"/>
      <c r="E1353" s="204">
        <f t="shared" si="174"/>
        <v>0</v>
      </c>
    </row>
    <row r="1354" spans="1:5" ht="15.95" customHeight="1">
      <c r="A1354" s="27" t="s">
        <v>2390</v>
      </c>
      <c r="B1354" s="54">
        <v>165</v>
      </c>
      <c r="C1354" s="415" t="s">
        <v>2317</v>
      </c>
      <c r="D1354" s="52"/>
      <c r="E1354" s="204">
        <f t="shared" si="172"/>
        <v>0</v>
      </c>
    </row>
    <row r="1355" spans="1:5" ht="15.95" customHeight="1">
      <c r="A1355" s="27" t="s">
        <v>2391</v>
      </c>
      <c r="B1355" s="54">
        <v>171</v>
      </c>
      <c r="C1355" s="415" t="s">
        <v>2317</v>
      </c>
      <c r="D1355" s="52"/>
      <c r="E1355" s="204">
        <f t="shared" si="172"/>
        <v>0</v>
      </c>
    </row>
    <row r="1356" spans="1:5" ht="15.95" customHeight="1">
      <c r="A1356" s="27" t="s">
        <v>2392</v>
      </c>
      <c r="B1356" s="59">
        <v>176</v>
      </c>
      <c r="C1356" s="415" t="s">
        <v>2317</v>
      </c>
      <c r="D1356" s="52"/>
      <c r="E1356" s="204">
        <f t="shared" ref="E1356" si="175">B1356*D1356</f>
        <v>0</v>
      </c>
    </row>
    <row r="1357" spans="1:5" ht="15.95" customHeight="1">
      <c r="A1357" s="27" t="s">
        <v>2393</v>
      </c>
      <c r="B1357" s="59">
        <v>182</v>
      </c>
      <c r="C1357" s="415" t="s">
        <v>2317</v>
      </c>
      <c r="D1357" s="52"/>
      <c r="E1357" s="204">
        <f t="shared" si="172"/>
        <v>0</v>
      </c>
    </row>
    <row r="1358" spans="1:5" ht="15.95" customHeight="1">
      <c r="A1358" s="360" t="s">
        <v>2294</v>
      </c>
      <c r="B1358" s="59">
        <v>362</v>
      </c>
      <c r="C1358" s="415" t="s">
        <v>186</v>
      </c>
      <c r="D1358" s="52"/>
      <c r="E1358" s="204">
        <f t="shared" si="172"/>
        <v>0</v>
      </c>
    </row>
    <row r="1359" spans="1:5" ht="15.95" customHeight="1">
      <c r="A1359" s="360" t="s">
        <v>2295</v>
      </c>
      <c r="B1359" s="59">
        <v>377</v>
      </c>
      <c r="C1359" s="415" t="s">
        <v>186</v>
      </c>
      <c r="D1359" s="52"/>
      <c r="E1359" s="204">
        <f t="shared" si="172"/>
        <v>0</v>
      </c>
    </row>
    <row r="1360" spans="1:5" ht="15.95" customHeight="1">
      <c r="A1360" s="360" t="s">
        <v>2296</v>
      </c>
      <c r="B1360" s="59">
        <v>438</v>
      </c>
      <c r="C1360" s="415" t="s">
        <v>186</v>
      </c>
      <c r="D1360" s="52"/>
      <c r="E1360" s="204">
        <f t="shared" si="172"/>
        <v>0</v>
      </c>
    </row>
    <row r="1361" spans="1:5" ht="15.95" customHeight="1">
      <c r="A1361" s="360" t="s">
        <v>2297</v>
      </c>
      <c r="B1361" s="59">
        <v>463</v>
      </c>
      <c r="C1361" s="415" t="s">
        <v>186</v>
      </c>
      <c r="D1361" s="52"/>
      <c r="E1361" s="204">
        <f t="shared" si="172"/>
        <v>0</v>
      </c>
    </row>
    <row r="1362" spans="1:5" ht="15.95" customHeight="1">
      <c r="A1362" s="360" t="s">
        <v>2298</v>
      </c>
      <c r="B1362" s="59">
        <v>524</v>
      </c>
      <c r="C1362" s="415" t="s">
        <v>186</v>
      </c>
      <c r="D1362" s="52"/>
      <c r="E1362" s="204">
        <f t="shared" si="172"/>
        <v>0</v>
      </c>
    </row>
    <row r="1363" spans="1:5" ht="15.95" customHeight="1">
      <c r="A1363" s="360" t="s">
        <v>2299</v>
      </c>
      <c r="B1363" s="59">
        <v>549</v>
      </c>
      <c r="C1363" s="415" t="s">
        <v>186</v>
      </c>
      <c r="D1363" s="52"/>
      <c r="E1363" s="204">
        <f t="shared" si="172"/>
        <v>0</v>
      </c>
    </row>
    <row r="1364" spans="1:5" ht="15.95" customHeight="1">
      <c r="A1364" s="360" t="s">
        <v>2300</v>
      </c>
      <c r="B1364" s="59">
        <v>574</v>
      </c>
      <c r="C1364" s="415" t="s">
        <v>186</v>
      </c>
      <c r="D1364" s="52"/>
      <c r="E1364" s="204">
        <f t="shared" si="172"/>
        <v>0</v>
      </c>
    </row>
    <row r="1365" spans="1:5" ht="15.95" customHeight="1">
      <c r="A1365" s="360" t="s">
        <v>2301</v>
      </c>
      <c r="B1365" s="59">
        <v>412</v>
      </c>
      <c r="C1365" s="415" t="s">
        <v>186</v>
      </c>
      <c r="D1365" s="52"/>
      <c r="E1365" s="204">
        <f t="shared" si="172"/>
        <v>0</v>
      </c>
    </row>
    <row r="1366" spans="1:5" ht="15.95" customHeight="1">
      <c r="A1366" s="360" t="s">
        <v>2302</v>
      </c>
      <c r="B1366" s="59">
        <v>428</v>
      </c>
      <c r="C1366" s="415" t="s">
        <v>186</v>
      </c>
      <c r="D1366" s="52"/>
      <c r="E1366" s="204">
        <f t="shared" si="172"/>
        <v>0</v>
      </c>
    </row>
    <row r="1367" spans="1:5" ht="15.95" customHeight="1">
      <c r="A1367" s="46" t="s">
        <v>2195</v>
      </c>
      <c r="B1367" s="59">
        <v>705</v>
      </c>
      <c r="C1367" s="415" t="s">
        <v>186</v>
      </c>
      <c r="D1367" s="52"/>
      <c r="E1367" s="30">
        <f t="shared" si="172"/>
        <v>0</v>
      </c>
    </row>
    <row r="1368" spans="1:5" ht="15.95" customHeight="1">
      <c r="A1368" s="46" t="s">
        <v>2196</v>
      </c>
      <c r="B1368" s="54">
        <v>685</v>
      </c>
      <c r="C1368" s="388" t="s">
        <v>186</v>
      </c>
      <c r="D1368" s="52"/>
      <c r="E1368" s="30">
        <f t="shared" ref="E1368" si="176">B1368*D1368</f>
        <v>0</v>
      </c>
    </row>
    <row r="1369" spans="1:5" ht="15.95" customHeight="1">
      <c r="A1369" s="46" t="s">
        <v>2197</v>
      </c>
      <c r="B1369" s="54">
        <v>710</v>
      </c>
      <c r="C1369" s="388" t="s">
        <v>186</v>
      </c>
      <c r="D1369" s="52"/>
      <c r="E1369" s="30">
        <f t="shared" si="172"/>
        <v>0</v>
      </c>
    </row>
    <row r="1370" spans="1:5" ht="15.95" customHeight="1">
      <c r="A1370" s="46" t="s">
        <v>2198</v>
      </c>
      <c r="B1370" s="54">
        <v>735</v>
      </c>
      <c r="C1370" s="388" t="s">
        <v>186</v>
      </c>
      <c r="D1370" s="52"/>
      <c r="E1370" s="30">
        <f t="shared" si="172"/>
        <v>0</v>
      </c>
    </row>
    <row r="1371" spans="1:5" ht="15.95" customHeight="1">
      <c r="A1371" s="46" t="s">
        <v>2199</v>
      </c>
      <c r="B1371" s="54">
        <v>760</v>
      </c>
      <c r="C1371" s="388" t="s">
        <v>186</v>
      </c>
      <c r="D1371" s="52"/>
      <c r="E1371" s="30">
        <f t="shared" si="172"/>
        <v>0</v>
      </c>
    </row>
    <row r="1372" spans="1:5" ht="15.95" customHeight="1">
      <c r="A1372" s="27" t="s">
        <v>2394</v>
      </c>
      <c r="B1372" s="54">
        <v>335</v>
      </c>
      <c r="C1372" s="388" t="s">
        <v>186</v>
      </c>
      <c r="D1372" s="52"/>
      <c r="E1372" s="30">
        <f t="shared" si="172"/>
        <v>0</v>
      </c>
    </row>
    <row r="1373" spans="1:5" ht="15.95" customHeight="1">
      <c r="A1373" s="27" t="s">
        <v>2438</v>
      </c>
      <c r="B1373" s="54">
        <v>342</v>
      </c>
      <c r="C1373" s="388" t="s">
        <v>186</v>
      </c>
      <c r="D1373" s="52"/>
      <c r="E1373" s="30">
        <f t="shared" ref="E1373" si="177">B1373*D1373</f>
        <v>0</v>
      </c>
    </row>
    <row r="1374" spans="1:5" ht="15.95" customHeight="1">
      <c r="A1374" s="27" t="s">
        <v>2200</v>
      </c>
      <c r="B1374" s="54">
        <v>269</v>
      </c>
      <c r="C1374" s="388" t="s">
        <v>186</v>
      </c>
      <c r="D1374" s="52"/>
      <c r="E1374" s="30">
        <f>B1374*D1374</f>
        <v>0</v>
      </c>
    </row>
    <row r="1375" spans="1:5" ht="15.95" customHeight="1">
      <c r="A1375" s="27" t="s">
        <v>2201</v>
      </c>
      <c r="B1375" s="54">
        <v>269</v>
      </c>
      <c r="C1375" s="388" t="s">
        <v>186</v>
      </c>
      <c r="D1375" s="52"/>
      <c r="E1375" s="30">
        <f>B1375*D1375</f>
        <v>0</v>
      </c>
    </row>
    <row r="1376" spans="1:5" ht="15.95" customHeight="1">
      <c r="A1376" s="27" t="s">
        <v>2202</v>
      </c>
      <c r="B1376" s="54">
        <v>274</v>
      </c>
      <c r="C1376" s="388" t="s">
        <v>186</v>
      </c>
      <c r="D1376" s="52"/>
      <c r="E1376" s="30">
        <f>B1376*D1376</f>
        <v>0</v>
      </c>
    </row>
    <row r="1377" spans="1:5" ht="15.95" customHeight="1">
      <c r="A1377" s="46" t="s">
        <v>1028</v>
      </c>
      <c r="B1377" s="54">
        <v>770</v>
      </c>
      <c r="C1377" s="388" t="s">
        <v>186</v>
      </c>
      <c r="D1377" s="52"/>
      <c r="E1377" s="30">
        <f t="shared" ref="E1377:E1379" si="178">B1377*D1377</f>
        <v>0</v>
      </c>
    </row>
    <row r="1378" spans="1:5" ht="15.95" customHeight="1">
      <c r="A1378" s="46" t="s">
        <v>1027</v>
      </c>
      <c r="B1378" s="54">
        <v>800</v>
      </c>
      <c r="C1378" s="388" t="s">
        <v>186</v>
      </c>
      <c r="D1378" s="52"/>
      <c r="E1378" s="30">
        <f t="shared" si="178"/>
        <v>0</v>
      </c>
    </row>
    <row r="1379" spans="1:5" ht="15.95" customHeight="1">
      <c r="A1379" s="70" t="s">
        <v>1029</v>
      </c>
      <c r="B1379" s="155">
        <v>288</v>
      </c>
      <c r="C1379" s="388" t="s">
        <v>186</v>
      </c>
      <c r="D1379" s="52"/>
      <c r="E1379" s="30">
        <f t="shared" si="178"/>
        <v>0</v>
      </c>
    </row>
    <row r="1380" spans="1:5" ht="15.95" customHeight="1">
      <c r="A1380" s="46" t="s">
        <v>253</v>
      </c>
      <c r="B1380" s="28">
        <v>61</v>
      </c>
      <c r="C1380" s="388" t="s">
        <v>186</v>
      </c>
      <c r="D1380" s="52"/>
      <c r="E1380" s="30">
        <f t="shared" ref="E1380:E1383" si="179">B1380*D1380</f>
        <v>0</v>
      </c>
    </row>
    <row r="1381" spans="1:5" ht="15.95" customHeight="1">
      <c r="A1381" s="27" t="s">
        <v>254</v>
      </c>
      <c r="B1381" s="58">
        <v>26</v>
      </c>
      <c r="C1381" s="415" t="s">
        <v>186</v>
      </c>
      <c r="D1381" s="52"/>
      <c r="E1381" s="204">
        <f t="shared" si="179"/>
        <v>0</v>
      </c>
    </row>
    <row r="1382" spans="1:5" ht="15.95" customHeight="1">
      <c r="A1382" s="46" t="s">
        <v>255</v>
      </c>
      <c r="B1382" s="28">
        <v>23</v>
      </c>
      <c r="C1382" s="388" t="s">
        <v>186</v>
      </c>
      <c r="D1382" s="52"/>
      <c r="E1382" s="30">
        <f t="shared" si="179"/>
        <v>0</v>
      </c>
    </row>
    <row r="1383" spans="1:5" ht="15.95" customHeight="1">
      <c r="A1383" s="27" t="s">
        <v>1030</v>
      </c>
      <c r="B1383" s="54">
        <v>85</v>
      </c>
      <c r="C1383" s="415" t="s">
        <v>186</v>
      </c>
      <c r="D1383" s="52"/>
      <c r="E1383" s="204">
        <f t="shared" si="179"/>
        <v>0</v>
      </c>
    </row>
    <row r="1384" spans="1:5" ht="17.100000000000001" customHeight="1">
      <c r="A1384" s="189" t="s">
        <v>2269</v>
      </c>
      <c r="B1384" s="164"/>
      <c r="C1384" s="165"/>
      <c r="D1384" s="166"/>
      <c r="E1384" s="167"/>
    </row>
    <row r="1385" spans="1:5" ht="15.95" customHeight="1">
      <c r="A1385" s="27" t="s">
        <v>2447</v>
      </c>
      <c r="B1385" s="57">
        <v>830</v>
      </c>
      <c r="C1385" s="415" t="s">
        <v>186</v>
      </c>
      <c r="D1385" s="48"/>
      <c r="E1385" s="209">
        <f t="shared" ref="E1385:E1391" si="180">B1385*D1385</f>
        <v>0</v>
      </c>
    </row>
    <row r="1386" spans="1:5" ht="15.95" customHeight="1">
      <c r="A1386" s="360" t="s">
        <v>2448</v>
      </c>
      <c r="B1386" s="57">
        <v>764</v>
      </c>
      <c r="C1386" s="415" t="s">
        <v>186</v>
      </c>
      <c r="D1386" s="48"/>
      <c r="E1386" s="209">
        <f t="shared" ref="E1386" si="181">B1386*D1386</f>
        <v>0</v>
      </c>
    </row>
    <row r="1387" spans="1:5" ht="15.95" customHeight="1">
      <c r="A1387" s="381" t="s">
        <v>2245</v>
      </c>
      <c r="B1387" s="57">
        <v>292</v>
      </c>
      <c r="C1387" s="415" t="s">
        <v>186</v>
      </c>
      <c r="D1387" s="48"/>
      <c r="E1387" s="209">
        <f t="shared" ref="E1387:E1388" si="182">B1387*D1387</f>
        <v>0</v>
      </c>
    </row>
    <row r="1388" spans="1:5" ht="15.95" customHeight="1">
      <c r="A1388" s="385" t="s">
        <v>2276</v>
      </c>
      <c r="B1388" s="57">
        <v>430</v>
      </c>
      <c r="C1388" s="415" t="s">
        <v>186</v>
      </c>
      <c r="D1388" s="48"/>
      <c r="E1388" s="209">
        <f t="shared" si="182"/>
        <v>0</v>
      </c>
    </row>
    <row r="1389" spans="1:5" ht="15.95" customHeight="1">
      <c r="A1389" s="44" t="s">
        <v>729</v>
      </c>
      <c r="B1389" s="45">
        <v>270</v>
      </c>
      <c r="C1389" s="388" t="s">
        <v>186</v>
      </c>
      <c r="D1389" s="48"/>
      <c r="E1389" s="30">
        <f t="shared" si="180"/>
        <v>0</v>
      </c>
    </row>
    <row r="1390" spans="1:5" ht="15.95" customHeight="1">
      <c r="A1390" s="44" t="s">
        <v>730</v>
      </c>
      <c r="B1390" s="45">
        <v>290</v>
      </c>
      <c r="C1390" s="388" t="s">
        <v>186</v>
      </c>
      <c r="D1390" s="48"/>
      <c r="E1390" s="30">
        <f t="shared" si="180"/>
        <v>0</v>
      </c>
    </row>
    <row r="1391" spans="1:5" ht="15.95" customHeight="1">
      <c r="A1391" s="44" t="s">
        <v>731</v>
      </c>
      <c r="B1391" s="45">
        <v>310</v>
      </c>
      <c r="C1391" s="388" t="s">
        <v>186</v>
      </c>
      <c r="D1391" s="48"/>
      <c r="E1391" s="30">
        <f t="shared" si="180"/>
        <v>0</v>
      </c>
    </row>
    <row r="1392" spans="1:5" ht="15.95" customHeight="1">
      <c r="A1392" s="44" t="s">
        <v>732</v>
      </c>
      <c r="B1392" s="45">
        <v>330</v>
      </c>
      <c r="C1392" s="388" t="s">
        <v>186</v>
      </c>
      <c r="D1392" s="48"/>
      <c r="E1392" s="30">
        <f t="shared" ref="E1392:E1422" si="183">B1392*D1392</f>
        <v>0</v>
      </c>
    </row>
    <row r="1393" spans="1:5" ht="15.95" customHeight="1">
      <c r="A1393" s="363" t="s">
        <v>2238</v>
      </c>
      <c r="B1393" s="45">
        <v>140</v>
      </c>
      <c r="C1393" s="388" t="s">
        <v>186</v>
      </c>
      <c r="D1393" s="48"/>
      <c r="E1393" s="30">
        <f t="shared" si="183"/>
        <v>0</v>
      </c>
    </row>
    <row r="1394" spans="1:5" ht="15.95" customHeight="1">
      <c r="A1394" s="363" t="s">
        <v>2247</v>
      </c>
      <c r="B1394" s="45">
        <v>429</v>
      </c>
      <c r="C1394" s="388" t="s">
        <v>2244</v>
      </c>
      <c r="D1394" s="48"/>
      <c r="E1394" s="30">
        <f t="shared" si="183"/>
        <v>0</v>
      </c>
    </row>
    <row r="1395" spans="1:5" ht="15.95" customHeight="1">
      <c r="A1395" s="363" t="s">
        <v>2053</v>
      </c>
      <c r="B1395" s="45">
        <v>215</v>
      </c>
      <c r="C1395" s="388" t="s">
        <v>2075</v>
      </c>
      <c r="D1395" s="48"/>
      <c r="E1395" s="30">
        <f t="shared" si="183"/>
        <v>0</v>
      </c>
    </row>
    <row r="1396" spans="1:5" ht="15.95" customHeight="1">
      <c r="A1396" s="363" t="s">
        <v>2054</v>
      </c>
      <c r="B1396" s="45">
        <v>310</v>
      </c>
      <c r="C1396" s="388" t="s">
        <v>2075</v>
      </c>
      <c r="D1396" s="48"/>
      <c r="E1396" s="30">
        <f t="shared" si="183"/>
        <v>0</v>
      </c>
    </row>
    <row r="1397" spans="1:5" ht="15.95" customHeight="1">
      <c r="A1397" s="363" t="s">
        <v>2207</v>
      </c>
      <c r="B1397" s="45">
        <v>559</v>
      </c>
      <c r="C1397" s="388" t="s">
        <v>2075</v>
      </c>
      <c r="D1397" s="48"/>
      <c r="E1397" s="30">
        <f t="shared" si="183"/>
        <v>0</v>
      </c>
    </row>
    <row r="1398" spans="1:5" ht="15.95" customHeight="1">
      <c r="A1398" s="363" t="s">
        <v>2063</v>
      </c>
      <c r="B1398" s="45">
        <v>860</v>
      </c>
      <c r="C1398" s="388" t="s">
        <v>2075</v>
      </c>
      <c r="D1398" s="48"/>
      <c r="E1398" s="30">
        <f t="shared" si="183"/>
        <v>0</v>
      </c>
    </row>
    <row r="1399" spans="1:5" ht="15.95" customHeight="1">
      <c r="A1399" s="386" t="s">
        <v>2055</v>
      </c>
      <c r="B1399" s="45">
        <v>501</v>
      </c>
      <c r="C1399" s="388" t="s">
        <v>2075</v>
      </c>
      <c r="D1399" s="48"/>
      <c r="E1399" s="30">
        <f t="shared" si="183"/>
        <v>0</v>
      </c>
    </row>
    <row r="1400" spans="1:5" ht="15.95" customHeight="1">
      <c r="A1400" s="386" t="s">
        <v>189</v>
      </c>
      <c r="B1400" s="45">
        <v>533</v>
      </c>
      <c r="C1400" s="388" t="s">
        <v>2075</v>
      </c>
      <c r="D1400" s="48"/>
      <c r="E1400" s="30">
        <f t="shared" si="183"/>
        <v>0</v>
      </c>
    </row>
    <row r="1401" spans="1:5" ht="15.95" customHeight="1">
      <c r="A1401" s="386" t="s">
        <v>2056</v>
      </c>
      <c r="B1401" s="45">
        <v>572</v>
      </c>
      <c r="C1401" s="388" t="s">
        <v>2075</v>
      </c>
      <c r="D1401" s="48"/>
      <c r="E1401" s="30">
        <f t="shared" si="183"/>
        <v>0</v>
      </c>
    </row>
    <row r="1402" spans="1:5" ht="15.95" customHeight="1">
      <c r="A1402" s="386" t="s">
        <v>190</v>
      </c>
      <c r="B1402" s="45">
        <v>598</v>
      </c>
      <c r="C1402" s="388" t="s">
        <v>2075</v>
      </c>
      <c r="D1402" s="48"/>
      <c r="E1402" s="30">
        <f t="shared" si="183"/>
        <v>0</v>
      </c>
    </row>
    <row r="1403" spans="1:5" ht="15.95" customHeight="1">
      <c r="A1403" s="386" t="s">
        <v>2057</v>
      </c>
      <c r="B1403" s="45">
        <v>637</v>
      </c>
      <c r="C1403" s="388" t="s">
        <v>2075</v>
      </c>
      <c r="D1403" s="48"/>
      <c r="E1403" s="30">
        <f t="shared" si="183"/>
        <v>0</v>
      </c>
    </row>
    <row r="1404" spans="1:5" ht="15.95" customHeight="1">
      <c r="A1404" s="386" t="s">
        <v>191</v>
      </c>
      <c r="B1404" s="45">
        <v>702</v>
      </c>
      <c r="C1404" s="388" t="s">
        <v>2075</v>
      </c>
      <c r="D1404" s="48"/>
      <c r="E1404" s="30">
        <f t="shared" si="183"/>
        <v>0</v>
      </c>
    </row>
    <row r="1405" spans="1:5" ht="15.95" customHeight="1">
      <c r="A1405" s="386" t="s">
        <v>2058</v>
      </c>
      <c r="B1405" s="45">
        <v>90</v>
      </c>
      <c r="C1405" s="388" t="s">
        <v>2075</v>
      </c>
      <c r="D1405" s="48"/>
      <c r="E1405" s="30">
        <f t="shared" si="183"/>
        <v>0</v>
      </c>
    </row>
    <row r="1406" spans="1:5" ht="15.95" customHeight="1">
      <c r="A1406" s="386" t="s">
        <v>2059</v>
      </c>
      <c r="B1406" s="45">
        <v>37</v>
      </c>
      <c r="C1406" s="388" t="s">
        <v>2075</v>
      </c>
      <c r="D1406" s="48"/>
      <c r="E1406" s="30">
        <f t="shared" si="183"/>
        <v>0</v>
      </c>
    </row>
    <row r="1407" spans="1:5" ht="15.95" customHeight="1">
      <c r="A1407" s="386" t="s">
        <v>2060</v>
      </c>
      <c r="B1407" s="45">
        <v>42</v>
      </c>
      <c r="C1407" s="388" t="s">
        <v>2075</v>
      </c>
      <c r="D1407" s="48"/>
      <c r="E1407" s="30">
        <f t="shared" si="183"/>
        <v>0</v>
      </c>
    </row>
    <row r="1408" spans="1:5" ht="15.95" customHeight="1">
      <c r="A1408" s="363" t="s">
        <v>2061</v>
      </c>
      <c r="B1408" s="45">
        <v>165</v>
      </c>
      <c r="C1408" s="388" t="s">
        <v>2075</v>
      </c>
      <c r="D1408" s="48"/>
      <c r="E1408" s="30">
        <f t="shared" si="183"/>
        <v>0</v>
      </c>
    </row>
    <row r="1409" spans="1:5" ht="15.95" customHeight="1">
      <c r="A1409" s="386" t="s">
        <v>2065</v>
      </c>
      <c r="B1409" s="45">
        <v>29</v>
      </c>
      <c r="C1409" s="388" t="s">
        <v>2075</v>
      </c>
      <c r="D1409" s="48"/>
      <c r="E1409" s="30">
        <f t="shared" si="183"/>
        <v>0</v>
      </c>
    </row>
    <row r="1410" spans="1:5" ht="15.95" customHeight="1">
      <c r="A1410" s="363" t="s">
        <v>2066</v>
      </c>
      <c r="B1410" s="45">
        <v>119</v>
      </c>
      <c r="C1410" s="388" t="s">
        <v>2075</v>
      </c>
      <c r="D1410" s="48"/>
      <c r="E1410" s="30">
        <f t="shared" si="183"/>
        <v>0</v>
      </c>
    </row>
    <row r="1411" spans="1:5" ht="15.95" customHeight="1">
      <c r="A1411" s="363" t="s">
        <v>2064</v>
      </c>
      <c r="B1411" s="45">
        <v>215</v>
      </c>
      <c r="C1411" s="388" t="s">
        <v>2075</v>
      </c>
      <c r="D1411" s="48"/>
      <c r="E1411" s="30">
        <f t="shared" si="183"/>
        <v>0</v>
      </c>
    </row>
    <row r="1412" spans="1:5" ht="15.95" customHeight="1">
      <c r="A1412" s="363" t="s">
        <v>2062</v>
      </c>
      <c r="B1412" s="45">
        <v>20</v>
      </c>
      <c r="C1412" s="388" t="s">
        <v>2075</v>
      </c>
      <c r="D1412" s="48"/>
      <c r="E1412" s="30">
        <f t="shared" si="183"/>
        <v>0</v>
      </c>
    </row>
    <row r="1413" spans="1:5" ht="15.95" customHeight="1">
      <c r="A1413" s="363" t="s">
        <v>2071</v>
      </c>
      <c r="B1413" s="45">
        <v>535</v>
      </c>
      <c r="C1413" s="388" t="s">
        <v>2075</v>
      </c>
      <c r="D1413" s="48"/>
      <c r="E1413" s="30">
        <f t="shared" si="183"/>
        <v>0</v>
      </c>
    </row>
    <row r="1414" spans="1:5" ht="15.95" customHeight="1">
      <c r="A1414" s="363" t="s">
        <v>2072</v>
      </c>
      <c r="B1414" s="45">
        <v>605</v>
      </c>
      <c r="C1414" s="388" t="s">
        <v>2075</v>
      </c>
      <c r="D1414" s="48"/>
      <c r="E1414" s="30">
        <f t="shared" si="183"/>
        <v>0</v>
      </c>
    </row>
    <row r="1415" spans="1:5" ht="15.95" customHeight="1">
      <c r="A1415" s="363" t="s">
        <v>2073</v>
      </c>
      <c r="B1415" s="45">
        <v>680</v>
      </c>
      <c r="C1415" s="388" t="s">
        <v>2075</v>
      </c>
      <c r="D1415" s="48"/>
      <c r="E1415" s="30">
        <f t="shared" si="183"/>
        <v>0</v>
      </c>
    </row>
    <row r="1416" spans="1:5" ht="15.95" customHeight="1">
      <c r="A1416" s="363" t="s">
        <v>2074</v>
      </c>
      <c r="B1416" s="45">
        <v>755</v>
      </c>
      <c r="C1416" s="388" t="s">
        <v>2075</v>
      </c>
      <c r="D1416" s="48"/>
      <c r="E1416" s="30">
        <f t="shared" si="183"/>
        <v>0</v>
      </c>
    </row>
    <row r="1417" spans="1:5" ht="15.95" customHeight="1">
      <c r="A1417" s="363" t="s">
        <v>2270</v>
      </c>
      <c r="B1417" s="45">
        <v>272</v>
      </c>
      <c r="C1417" s="388" t="s">
        <v>2075</v>
      </c>
      <c r="D1417" s="48"/>
      <c r="E1417" s="30">
        <f t="shared" si="183"/>
        <v>0</v>
      </c>
    </row>
    <row r="1418" spans="1:5" ht="15.95" customHeight="1">
      <c r="A1418" s="363" t="s">
        <v>2271</v>
      </c>
      <c r="B1418" s="45">
        <v>285</v>
      </c>
      <c r="C1418" s="388" t="s">
        <v>2075</v>
      </c>
      <c r="D1418" s="48"/>
      <c r="E1418" s="30">
        <f t="shared" si="183"/>
        <v>0</v>
      </c>
    </row>
    <row r="1419" spans="1:5" ht="15.95" customHeight="1">
      <c r="A1419" s="382" t="s">
        <v>2203</v>
      </c>
      <c r="B1419" s="45">
        <v>676</v>
      </c>
      <c r="C1419" s="388" t="s">
        <v>2075</v>
      </c>
      <c r="D1419" s="48"/>
      <c r="E1419" s="30">
        <f t="shared" si="183"/>
        <v>0</v>
      </c>
    </row>
    <row r="1420" spans="1:5" ht="15.95" customHeight="1">
      <c r="A1420" s="382" t="s">
        <v>2204</v>
      </c>
      <c r="B1420" s="45">
        <v>754</v>
      </c>
      <c r="C1420" s="388" t="s">
        <v>2075</v>
      </c>
      <c r="D1420" s="48"/>
      <c r="E1420" s="30">
        <f t="shared" si="183"/>
        <v>0</v>
      </c>
    </row>
    <row r="1421" spans="1:5" ht="15.95" customHeight="1">
      <c r="A1421" s="382" t="s">
        <v>2205</v>
      </c>
      <c r="B1421" s="45">
        <v>1170</v>
      </c>
      <c r="C1421" s="388" t="s">
        <v>2075</v>
      </c>
      <c r="D1421" s="48"/>
      <c r="E1421" s="30">
        <f t="shared" si="183"/>
        <v>0</v>
      </c>
    </row>
    <row r="1422" spans="1:5" ht="15.95" customHeight="1">
      <c r="A1422" s="382" t="s">
        <v>2206</v>
      </c>
      <c r="B1422" s="45">
        <v>1330</v>
      </c>
      <c r="C1422" s="388" t="s">
        <v>2075</v>
      </c>
      <c r="D1422" s="48"/>
      <c r="E1422" s="30">
        <f t="shared" si="183"/>
        <v>0</v>
      </c>
    </row>
    <row r="1423" spans="1:5" s="8" customFormat="1" ht="17.100000000000001" customHeight="1">
      <c r="A1423" s="189" t="s">
        <v>733</v>
      </c>
      <c r="B1423" s="164"/>
      <c r="C1423" s="165"/>
      <c r="D1423" s="166"/>
      <c r="E1423" s="167"/>
    </row>
    <row r="1424" spans="1:5" s="8" customFormat="1" ht="15.95" customHeight="1">
      <c r="A1424" s="46" t="s">
        <v>734</v>
      </c>
      <c r="B1424" s="28">
        <v>7</v>
      </c>
      <c r="C1424" s="388" t="s">
        <v>186</v>
      </c>
      <c r="D1424" s="29"/>
      <c r="E1424" s="30">
        <f t="shared" ref="E1424:E1432" si="184">B1424*D1424</f>
        <v>0</v>
      </c>
    </row>
    <row r="1425" spans="1:5" s="8" customFormat="1" ht="15.95" customHeight="1">
      <c r="A1425" s="46" t="s">
        <v>735</v>
      </c>
      <c r="B1425" s="28">
        <v>50</v>
      </c>
      <c r="C1425" s="418" t="s">
        <v>42</v>
      </c>
      <c r="D1425" s="29"/>
      <c r="E1425" s="30">
        <f t="shared" si="184"/>
        <v>0</v>
      </c>
    </row>
    <row r="1426" spans="1:5" s="8" customFormat="1" ht="15.95" customHeight="1">
      <c r="A1426" s="46" t="s">
        <v>736</v>
      </c>
      <c r="B1426" s="28">
        <v>80</v>
      </c>
      <c r="C1426" s="388" t="s">
        <v>186</v>
      </c>
      <c r="D1426" s="29"/>
      <c r="E1426" s="30">
        <f t="shared" si="184"/>
        <v>0</v>
      </c>
    </row>
    <row r="1427" spans="1:5" s="8" customFormat="1" ht="15.95" customHeight="1">
      <c r="A1427" s="27" t="s">
        <v>1203</v>
      </c>
      <c r="B1427" s="58">
        <v>27</v>
      </c>
      <c r="C1427" s="415" t="s">
        <v>186</v>
      </c>
      <c r="D1427" s="29"/>
      <c r="E1427" s="204">
        <f t="shared" ref="E1427" si="185">B1427*D1427</f>
        <v>0</v>
      </c>
    </row>
    <row r="1428" spans="1:5" s="8" customFormat="1" ht="15.95" customHeight="1">
      <c r="A1428" s="27" t="s">
        <v>737</v>
      </c>
      <c r="B1428" s="58">
        <v>26</v>
      </c>
      <c r="C1428" s="415" t="s">
        <v>186</v>
      </c>
      <c r="D1428" s="29"/>
      <c r="E1428" s="204">
        <f t="shared" si="184"/>
        <v>0</v>
      </c>
    </row>
    <row r="1429" spans="1:5" s="8" customFormat="1" ht="15.95" customHeight="1">
      <c r="A1429" s="27" t="s">
        <v>44</v>
      </c>
      <c r="B1429" s="58">
        <v>60</v>
      </c>
      <c r="C1429" s="415" t="s">
        <v>186</v>
      </c>
      <c r="D1429" s="29"/>
      <c r="E1429" s="204">
        <f t="shared" ref="E1429" si="186">B1429*D1429</f>
        <v>0</v>
      </c>
    </row>
    <row r="1430" spans="1:5" s="8" customFormat="1" ht="15.95" customHeight="1">
      <c r="A1430" s="27" t="s">
        <v>1202</v>
      </c>
      <c r="B1430" s="58">
        <v>60</v>
      </c>
      <c r="C1430" s="415" t="s">
        <v>186</v>
      </c>
      <c r="D1430" s="29"/>
      <c r="E1430" s="204">
        <f t="shared" si="184"/>
        <v>0</v>
      </c>
    </row>
    <row r="1431" spans="1:5" s="8" customFormat="1" ht="15.95" customHeight="1">
      <c r="A1431" s="46" t="s">
        <v>24</v>
      </c>
      <c r="B1431" s="28">
        <v>5</v>
      </c>
      <c r="C1431" s="388" t="s">
        <v>186</v>
      </c>
      <c r="D1431" s="29"/>
      <c r="E1431" s="30">
        <f t="shared" si="184"/>
        <v>0</v>
      </c>
    </row>
    <row r="1432" spans="1:5" s="8" customFormat="1" ht="15.95" customHeight="1">
      <c r="A1432" s="47" t="s">
        <v>738</v>
      </c>
      <c r="B1432" s="43">
        <v>10</v>
      </c>
      <c r="C1432" s="388" t="s">
        <v>186</v>
      </c>
      <c r="D1432" s="29"/>
      <c r="E1432" s="49">
        <f t="shared" si="184"/>
        <v>0</v>
      </c>
    </row>
    <row r="1433" spans="1:5" s="8" customFormat="1" ht="17.100000000000001" customHeight="1">
      <c r="A1433" s="189" t="s">
        <v>270</v>
      </c>
      <c r="B1433" s="164"/>
      <c r="C1433" s="165"/>
      <c r="D1433" s="166"/>
      <c r="E1433" s="167"/>
    </row>
    <row r="1434" spans="1:5" s="8" customFormat="1" ht="15.95" customHeight="1">
      <c r="A1434" s="44" t="s">
        <v>53</v>
      </c>
      <c r="B1434" s="45">
        <v>23</v>
      </c>
      <c r="C1434" s="388" t="s">
        <v>186</v>
      </c>
      <c r="D1434" s="39"/>
      <c r="E1434" s="40">
        <f t="shared" ref="E1434:E1439" si="187">B1434*D1434</f>
        <v>0</v>
      </c>
    </row>
    <row r="1435" spans="1:5" s="8" customFormat="1" ht="15.95" customHeight="1">
      <c r="A1435" s="46" t="s">
        <v>233</v>
      </c>
      <c r="B1435" s="42">
        <v>21</v>
      </c>
      <c r="C1435" s="388" t="s">
        <v>186</v>
      </c>
      <c r="D1435" s="39"/>
      <c r="E1435" s="30">
        <f t="shared" si="187"/>
        <v>0</v>
      </c>
    </row>
    <row r="1436" spans="1:5" s="8" customFormat="1" ht="15.95" customHeight="1">
      <c r="A1436" s="27" t="s">
        <v>2560</v>
      </c>
      <c r="B1436" s="42">
        <v>25</v>
      </c>
      <c r="C1436" s="388" t="s">
        <v>186</v>
      </c>
      <c r="D1436" s="39"/>
      <c r="E1436" s="30">
        <f t="shared" ref="E1436" si="188">B1436*D1436</f>
        <v>0</v>
      </c>
    </row>
    <row r="1437" spans="1:5" s="8" customFormat="1" ht="15.95" customHeight="1">
      <c r="A1437" s="27" t="s">
        <v>2559</v>
      </c>
      <c r="B1437" s="42">
        <v>35</v>
      </c>
      <c r="C1437" s="388" t="s">
        <v>186</v>
      </c>
      <c r="D1437" s="39"/>
      <c r="E1437" s="30">
        <f t="shared" si="187"/>
        <v>0</v>
      </c>
    </row>
    <row r="1438" spans="1:5" s="8" customFormat="1" ht="15.95" customHeight="1">
      <c r="A1438" s="27" t="s">
        <v>1259</v>
      </c>
      <c r="B1438" s="202">
        <v>45</v>
      </c>
      <c r="C1438" s="415" t="s">
        <v>186</v>
      </c>
      <c r="D1438" s="39"/>
      <c r="E1438" s="204">
        <f t="shared" si="187"/>
        <v>0</v>
      </c>
    </row>
    <row r="1439" spans="1:5" s="8" customFormat="1" ht="15.95" customHeight="1">
      <c r="A1439" s="27" t="s">
        <v>234</v>
      </c>
      <c r="B1439" s="202">
        <v>42</v>
      </c>
      <c r="C1439" s="407" t="s">
        <v>8</v>
      </c>
      <c r="D1439" s="39"/>
      <c r="E1439" s="204">
        <f t="shared" si="187"/>
        <v>0</v>
      </c>
    </row>
    <row r="1440" spans="1:5" s="8" customFormat="1" ht="15.95" customHeight="1">
      <c r="A1440" s="46" t="s">
        <v>235</v>
      </c>
      <c r="B1440" s="36">
        <v>21</v>
      </c>
      <c r="C1440" s="388" t="s">
        <v>186</v>
      </c>
      <c r="D1440" s="39"/>
      <c r="E1440" s="40">
        <f>B1440*D1440</f>
        <v>0</v>
      </c>
    </row>
    <row r="1441" spans="1:5" s="8" customFormat="1" ht="15.95" customHeight="1">
      <c r="A1441" s="27" t="s">
        <v>25</v>
      </c>
      <c r="B1441" s="45">
        <v>91</v>
      </c>
      <c r="C1441" s="388" t="s">
        <v>186</v>
      </c>
      <c r="D1441" s="39"/>
      <c r="E1441" s="30">
        <f t="shared" ref="E1441:E1463" si="189">B1441*D1441</f>
        <v>0</v>
      </c>
    </row>
    <row r="1442" spans="1:5" s="8" customFormat="1" ht="15.95" customHeight="1">
      <c r="A1442" s="27" t="s">
        <v>26</v>
      </c>
      <c r="B1442" s="28">
        <v>115</v>
      </c>
      <c r="C1442" s="388" t="s">
        <v>186</v>
      </c>
      <c r="D1442" s="39"/>
      <c r="E1442" s="30">
        <f t="shared" si="189"/>
        <v>0</v>
      </c>
    </row>
    <row r="1443" spans="1:5" s="8" customFormat="1" ht="15.95" customHeight="1">
      <c r="A1443" s="361" t="s">
        <v>27</v>
      </c>
      <c r="B1443" s="28">
        <v>164</v>
      </c>
      <c r="C1443" s="388" t="s">
        <v>186</v>
      </c>
      <c r="D1443" s="39"/>
      <c r="E1443" s="30">
        <f t="shared" si="189"/>
        <v>0</v>
      </c>
    </row>
    <row r="1444" spans="1:5" s="8" customFormat="1" ht="15.95" customHeight="1">
      <c r="A1444" s="46" t="s">
        <v>236</v>
      </c>
      <c r="B1444" s="28">
        <v>55</v>
      </c>
      <c r="C1444" s="388" t="s">
        <v>186</v>
      </c>
      <c r="D1444" s="39"/>
      <c r="E1444" s="30">
        <f t="shared" si="189"/>
        <v>0</v>
      </c>
    </row>
    <row r="1445" spans="1:5" s="8" customFormat="1" ht="15.95" customHeight="1">
      <c r="A1445" s="46" t="s">
        <v>237</v>
      </c>
      <c r="B1445" s="28">
        <v>40</v>
      </c>
      <c r="C1445" s="388" t="s">
        <v>186</v>
      </c>
      <c r="D1445" s="39"/>
      <c r="E1445" s="30">
        <f t="shared" si="189"/>
        <v>0</v>
      </c>
    </row>
    <row r="1446" spans="1:5" s="8" customFormat="1" ht="15.95" customHeight="1">
      <c r="A1446" s="46" t="s">
        <v>238</v>
      </c>
      <c r="B1446" s="28">
        <v>40</v>
      </c>
      <c r="C1446" s="388" t="s">
        <v>186</v>
      </c>
      <c r="D1446" s="39"/>
      <c r="E1446" s="30">
        <f t="shared" si="189"/>
        <v>0</v>
      </c>
    </row>
    <row r="1447" spans="1:5" s="8" customFormat="1" ht="15.95" customHeight="1">
      <c r="A1447" s="46" t="s">
        <v>239</v>
      </c>
      <c r="B1447" s="28">
        <v>40</v>
      </c>
      <c r="C1447" s="388" t="s">
        <v>186</v>
      </c>
      <c r="D1447" s="39"/>
      <c r="E1447" s="30">
        <f t="shared" si="189"/>
        <v>0</v>
      </c>
    </row>
    <row r="1448" spans="1:5" s="8" customFormat="1" ht="15.95" customHeight="1">
      <c r="A1448" s="27" t="s">
        <v>240</v>
      </c>
      <c r="B1448" s="28">
        <v>5</v>
      </c>
      <c r="C1448" s="389" t="s">
        <v>61</v>
      </c>
      <c r="D1448" s="39"/>
      <c r="E1448" s="30">
        <f>B1448*D1448</f>
        <v>0</v>
      </c>
    </row>
    <row r="1449" spans="1:5" s="8" customFormat="1" ht="15.95" customHeight="1">
      <c r="A1449" s="46" t="s">
        <v>241</v>
      </c>
      <c r="B1449" s="28">
        <v>90</v>
      </c>
      <c r="C1449" s="389" t="s">
        <v>56</v>
      </c>
      <c r="D1449" s="39"/>
      <c r="E1449" s="30">
        <f t="shared" si="189"/>
        <v>0</v>
      </c>
    </row>
    <row r="1450" spans="1:5" s="8" customFormat="1" ht="15.95" customHeight="1">
      <c r="A1450" s="46" t="s">
        <v>242</v>
      </c>
      <c r="B1450" s="28">
        <v>90</v>
      </c>
      <c r="C1450" s="389" t="s">
        <v>56</v>
      </c>
      <c r="D1450" s="39"/>
      <c r="E1450" s="30">
        <f t="shared" si="189"/>
        <v>0</v>
      </c>
    </row>
    <row r="1451" spans="1:5" s="8" customFormat="1" ht="15.95" customHeight="1">
      <c r="A1451" s="46" t="s">
        <v>243</v>
      </c>
      <c r="B1451" s="28">
        <v>90</v>
      </c>
      <c r="C1451" s="389" t="s">
        <v>56</v>
      </c>
      <c r="D1451" s="39"/>
      <c r="E1451" s="30">
        <f t="shared" si="189"/>
        <v>0</v>
      </c>
    </row>
    <row r="1452" spans="1:5" s="8" customFormat="1" ht="15.95" customHeight="1">
      <c r="A1452" s="46" t="s">
        <v>244</v>
      </c>
      <c r="B1452" s="28">
        <v>90</v>
      </c>
      <c r="C1452" s="389" t="s">
        <v>56</v>
      </c>
      <c r="D1452" s="39"/>
      <c r="E1452" s="30">
        <f t="shared" si="189"/>
        <v>0</v>
      </c>
    </row>
    <row r="1453" spans="1:5" s="8" customFormat="1" ht="15.95" customHeight="1">
      <c r="A1453" s="46" t="s">
        <v>245</v>
      </c>
      <c r="B1453" s="28">
        <v>90</v>
      </c>
      <c r="C1453" s="389" t="s">
        <v>56</v>
      </c>
      <c r="D1453" s="39"/>
      <c r="E1453" s="30">
        <f t="shared" si="189"/>
        <v>0</v>
      </c>
    </row>
    <row r="1454" spans="1:5" s="8" customFormat="1" ht="15.95" customHeight="1">
      <c r="A1454" s="46" t="s">
        <v>246</v>
      </c>
      <c r="B1454" s="28">
        <v>90</v>
      </c>
      <c r="C1454" s="389" t="s">
        <v>56</v>
      </c>
      <c r="D1454" s="39"/>
      <c r="E1454" s="30">
        <f t="shared" si="189"/>
        <v>0</v>
      </c>
    </row>
    <row r="1455" spans="1:5" s="8" customFormat="1" ht="15.95" customHeight="1">
      <c r="A1455" s="46" t="s">
        <v>247</v>
      </c>
      <c r="B1455" s="28">
        <v>90</v>
      </c>
      <c r="C1455" s="389" t="s">
        <v>56</v>
      </c>
      <c r="D1455" s="39"/>
      <c r="E1455" s="30">
        <f t="shared" si="189"/>
        <v>0</v>
      </c>
    </row>
    <row r="1456" spans="1:5" s="8" customFormat="1" ht="15.95" customHeight="1">
      <c r="A1456" s="46" t="s">
        <v>248</v>
      </c>
      <c r="B1456" s="28">
        <v>90</v>
      </c>
      <c r="C1456" s="389" t="s">
        <v>56</v>
      </c>
      <c r="D1456" s="39"/>
      <c r="E1456" s="30">
        <f t="shared" si="189"/>
        <v>0</v>
      </c>
    </row>
    <row r="1457" spans="1:5" s="8" customFormat="1" ht="15.95" customHeight="1">
      <c r="A1457" s="46" t="s">
        <v>249</v>
      </c>
      <c r="B1457" s="28">
        <v>90</v>
      </c>
      <c r="C1457" s="389" t="s">
        <v>56</v>
      </c>
      <c r="D1457" s="39"/>
      <c r="E1457" s="30">
        <f t="shared" si="189"/>
        <v>0</v>
      </c>
    </row>
    <row r="1458" spans="1:5" s="9" customFormat="1" ht="15.95" customHeight="1">
      <c r="A1458" s="46" t="s">
        <v>250</v>
      </c>
      <c r="B1458" s="28">
        <v>90</v>
      </c>
      <c r="C1458" s="389" t="s">
        <v>56</v>
      </c>
      <c r="D1458" s="39"/>
      <c r="E1458" s="30">
        <f t="shared" si="189"/>
        <v>0</v>
      </c>
    </row>
    <row r="1459" spans="1:5" s="9" customFormat="1" ht="15.95" customHeight="1">
      <c r="A1459" s="46" t="s">
        <v>251</v>
      </c>
      <c r="B1459" s="28">
        <v>90</v>
      </c>
      <c r="C1459" s="389" t="s">
        <v>56</v>
      </c>
      <c r="D1459" s="39"/>
      <c r="E1459" s="30">
        <f t="shared" si="189"/>
        <v>0</v>
      </c>
    </row>
    <row r="1460" spans="1:5" s="9" customFormat="1" ht="15.95" customHeight="1">
      <c r="A1460" s="46" t="s">
        <v>252</v>
      </c>
      <c r="B1460" s="28">
        <v>115</v>
      </c>
      <c r="C1460" s="389" t="s">
        <v>13</v>
      </c>
      <c r="D1460" s="39"/>
      <c r="E1460" s="30">
        <f t="shared" si="189"/>
        <v>0</v>
      </c>
    </row>
    <row r="1461" spans="1:5" s="9" customFormat="1" ht="15.95" customHeight="1">
      <c r="A1461" s="27" t="s">
        <v>256</v>
      </c>
      <c r="B1461" s="58">
        <v>5</v>
      </c>
      <c r="C1461" s="415" t="s">
        <v>186</v>
      </c>
      <c r="D1461" s="39"/>
      <c r="E1461" s="204">
        <f t="shared" si="189"/>
        <v>0</v>
      </c>
    </row>
    <row r="1462" spans="1:5" s="9" customFormat="1" ht="15.95" customHeight="1">
      <c r="A1462" s="361" t="s">
        <v>257</v>
      </c>
      <c r="B1462" s="28">
        <v>66</v>
      </c>
      <c r="C1462" s="389" t="s">
        <v>5</v>
      </c>
      <c r="D1462" s="39"/>
      <c r="E1462" s="204">
        <f t="shared" si="189"/>
        <v>0</v>
      </c>
    </row>
    <row r="1463" spans="1:5" s="9" customFormat="1" ht="15.95" customHeight="1">
      <c r="A1463" s="46" t="s">
        <v>28</v>
      </c>
      <c r="B1463" s="28">
        <v>23</v>
      </c>
      <c r="C1463" s="388" t="s">
        <v>186</v>
      </c>
      <c r="D1463" s="39"/>
      <c r="E1463" s="30">
        <f t="shared" si="189"/>
        <v>0</v>
      </c>
    </row>
    <row r="1464" spans="1:5" ht="15.95" customHeight="1">
      <c r="A1464" s="207" t="s">
        <v>258</v>
      </c>
      <c r="B1464" s="58">
        <v>340</v>
      </c>
      <c r="C1464" s="415" t="s">
        <v>186</v>
      </c>
      <c r="D1464" s="39"/>
      <c r="E1464" s="209">
        <f t="shared" ref="E1464:E1481" si="190">B1464*D1464</f>
        <v>0</v>
      </c>
    </row>
    <row r="1465" spans="1:5" ht="15.95" customHeight="1">
      <c r="A1465" s="207" t="s">
        <v>259</v>
      </c>
      <c r="B1465" s="58">
        <v>340</v>
      </c>
      <c r="C1465" s="415" t="s">
        <v>186</v>
      </c>
      <c r="D1465" s="39"/>
      <c r="E1465" s="209">
        <f t="shared" si="190"/>
        <v>0</v>
      </c>
    </row>
    <row r="1466" spans="1:5" ht="15.95" customHeight="1">
      <c r="A1466" s="207" t="s">
        <v>1187</v>
      </c>
      <c r="B1466" s="58">
        <v>340</v>
      </c>
      <c r="C1466" s="415" t="s">
        <v>186</v>
      </c>
      <c r="D1466" s="39"/>
      <c r="E1466" s="209">
        <f t="shared" si="190"/>
        <v>0</v>
      </c>
    </row>
    <row r="1467" spans="1:5" ht="15.95" customHeight="1">
      <c r="A1467" s="207" t="s">
        <v>260</v>
      </c>
      <c r="B1467" s="58">
        <v>340</v>
      </c>
      <c r="C1467" s="415" t="s">
        <v>186</v>
      </c>
      <c r="D1467" s="39"/>
      <c r="E1467" s="209">
        <f t="shared" si="190"/>
        <v>0</v>
      </c>
    </row>
    <row r="1468" spans="1:5" ht="15.95" customHeight="1">
      <c r="A1468" s="207" t="s">
        <v>261</v>
      </c>
      <c r="B1468" s="58">
        <v>340</v>
      </c>
      <c r="C1468" s="415" t="s">
        <v>186</v>
      </c>
      <c r="D1468" s="39"/>
      <c r="E1468" s="209">
        <f t="shared" si="190"/>
        <v>0</v>
      </c>
    </row>
    <row r="1469" spans="1:5" ht="15.95" customHeight="1">
      <c r="A1469" s="207" t="s">
        <v>1188</v>
      </c>
      <c r="B1469" s="58">
        <v>340</v>
      </c>
      <c r="C1469" s="415" t="s">
        <v>186</v>
      </c>
      <c r="D1469" s="39"/>
      <c r="E1469" s="209">
        <f t="shared" si="190"/>
        <v>0</v>
      </c>
    </row>
    <row r="1470" spans="1:5" ht="15.95" customHeight="1">
      <c r="A1470" s="207" t="s">
        <v>262</v>
      </c>
      <c r="B1470" s="58">
        <v>340</v>
      </c>
      <c r="C1470" s="415" t="s">
        <v>186</v>
      </c>
      <c r="D1470" s="39"/>
      <c r="E1470" s="209">
        <f t="shared" si="190"/>
        <v>0</v>
      </c>
    </row>
    <row r="1471" spans="1:5" ht="15.95" customHeight="1">
      <c r="A1471" s="207" t="s">
        <v>263</v>
      </c>
      <c r="B1471" s="58">
        <v>340</v>
      </c>
      <c r="C1471" s="415" t="s">
        <v>186</v>
      </c>
      <c r="D1471" s="39"/>
      <c r="E1471" s="209">
        <f t="shared" si="190"/>
        <v>0</v>
      </c>
    </row>
    <row r="1472" spans="1:5" ht="15.95" customHeight="1">
      <c r="A1472" s="207" t="s">
        <v>264</v>
      </c>
      <c r="B1472" s="58">
        <v>340</v>
      </c>
      <c r="C1472" s="415" t="s">
        <v>186</v>
      </c>
      <c r="D1472" s="39"/>
      <c r="E1472" s="209">
        <f t="shared" si="190"/>
        <v>0</v>
      </c>
    </row>
    <row r="1473" spans="1:5" ht="15.95" customHeight="1">
      <c r="A1473" s="208" t="s">
        <v>265</v>
      </c>
      <c r="B1473" s="58">
        <v>340</v>
      </c>
      <c r="C1473" s="415" t="s">
        <v>186</v>
      </c>
      <c r="D1473" s="39"/>
      <c r="E1473" s="209">
        <f t="shared" si="190"/>
        <v>0</v>
      </c>
    </row>
    <row r="1474" spans="1:5" ht="15.95" customHeight="1">
      <c r="A1474" s="208" t="s">
        <v>2092</v>
      </c>
      <c r="B1474" s="58">
        <v>340</v>
      </c>
      <c r="C1474" s="415" t="s">
        <v>186</v>
      </c>
      <c r="D1474" s="39"/>
      <c r="E1474" s="209">
        <f t="shared" si="190"/>
        <v>0</v>
      </c>
    </row>
    <row r="1475" spans="1:5" ht="15.95" customHeight="1">
      <c r="A1475" s="208" t="s">
        <v>1189</v>
      </c>
      <c r="B1475" s="58">
        <v>340</v>
      </c>
      <c r="C1475" s="415" t="s">
        <v>186</v>
      </c>
      <c r="D1475" s="39"/>
      <c r="E1475" s="209">
        <f t="shared" si="190"/>
        <v>0</v>
      </c>
    </row>
    <row r="1476" spans="1:5" ht="15.95" customHeight="1">
      <c r="A1476" s="208" t="s">
        <v>266</v>
      </c>
      <c r="B1476" s="58">
        <v>340</v>
      </c>
      <c r="C1476" s="415" t="s">
        <v>186</v>
      </c>
      <c r="D1476" s="39"/>
      <c r="E1476" s="209">
        <f t="shared" si="190"/>
        <v>0</v>
      </c>
    </row>
    <row r="1477" spans="1:5" ht="15.95" customHeight="1">
      <c r="A1477" s="208" t="s">
        <v>267</v>
      </c>
      <c r="B1477" s="58">
        <v>340</v>
      </c>
      <c r="C1477" s="415" t="s">
        <v>186</v>
      </c>
      <c r="D1477" s="39"/>
      <c r="E1477" s="209">
        <f t="shared" si="190"/>
        <v>0</v>
      </c>
    </row>
    <row r="1478" spans="1:5" ht="15.95" customHeight="1">
      <c r="A1478" s="208" t="s">
        <v>1191</v>
      </c>
      <c r="B1478" s="58">
        <v>340</v>
      </c>
      <c r="C1478" s="415" t="s">
        <v>186</v>
      </c>
      <c r="D1478" s="39"/>
      <c r="E1478" s="209">
        <f t="shared" si="190"/>
        <v>0</v>
      </c>
    </row>
    <row r="1479" spans="1:5" ht="15.95" customHeight="1">
      <c r="A1479" s="208" t="s">
        <v>268</v>
      </c>
      <c r="B1479" s="58">
        <v>340</v>
      </c>
      <c r="C1479" s="415" t="s">
        <v>186</v>
      </c>
      <c r="D1479" s="39"/>
      <c r="E1479" s="209">
        <f t="shared" si="190"/>
        <v>0</v>
      </c>
    </row>
    <row r="1480" spans="1:5" ht="15.95" customHeight="1">
      <c r="A1480" s="135" t="s">
        <v>269</v>
      </c>
      <c r="B1480" s="58">
        <v>340</v>
      </c>
      <c r="C1480" s="415" t="s">
        <v>186</v>
      </c>
      <c r="D1480" s="39"/>
      <c r="E1480" s="210">
        <f t="shared" ref="E1480" si="191">B1480*D1480</f>
        <v>0</v>
      </c>
    </row>
    <row r="1481" spans="1:5" ht="15.95" customHeight="1">
      <c r="A1481" s="135" t="s">
        <v>1190</v>
      </c>
      <c r="B1481" s="58">
        <v>340</v>
      </c>
      <c r="C1481" s="415" t="s">
        <v>186</v>
      </c>
      <c r="D1481" s="39"/>
      <c r="E1481" s="210">
        <f t="shared" si="190"/>
        <v>0</v>
      </c>
    </row>
    <row r="1482" spans="1:5" ht="17.100000000000001" customHeight="1">
      <c r="A1482" s="189" t="s">
        <v>227</v>
      </c>
      <c r="B1482" s="164"/>
      <c r="C1482" s="165"/>
      <c r="D1482" s="166"/>
      <c r="E1482" s="167"/>
    </row>
    <row r="1483" spans="1:5" ht="15.95" customHeight="1">
      <c r="A1483" s="50" t="s">
        <v>228</v>
      </c>
      <c r="B1483" s="51">
        <v>36</v>
      </c>
      <c r="C1483" s="388" t="s">
        <v>186</v>
      </c>
      <c r="D1483" s="97"/>
      <c r="E1483" s="98">
        <f>B1483*D1483</f>
        <v>0</v>
      </c>
    </row>
    <row r="1484" spans="1:5" ht="15.95" customHeight="1">
      <c r="A1484" s="46" t="s">
        <v>229</v>
      </c>
      <c r="B1484" s="28">
        <v>10</v>
      </c>
      <c r="C1484" s="423" t="s">
        <v>42</v>
      </c>
      <c r="D1484" s="97"/>
      <c r="E1484" s="65">
        <f t="shared" ref="E1484" si="192">B1484*D1484</f>
        <v>0</v>
      </c>
    </row>
    <row r="1485" spans="1:5" ht="15.95" customHeight="1">
      <c r="A1485" s="46" t="s">
        <v>230</v>
      </c>
      <c r="B1485" s="28">
        <v>10</v>
      </c>
      <c r="C1485" s="423" t="s">
        <v>42</v>
      </c>
      <c r="D1485" s="97"/>
      <c r="E1485" s="65">
        <f>B1485*D1485</f>
        <v>0</v>
      </c>
    </row>
    <row r="1486" spans="1:5" ht="15.95" customHeight="1">
      <c r="A1486" s="46" t="s">
        <v>231</v>
      </c>
      <c r="B1486" s="28">
        <v>10</v>
      </c>
      <c r="C1486" s="423" t="s">
        <v>42</v>
      </c>
      <c r="D1486" s="97"/>
      <c r="E1486" s="65">
        <f>B1486*D1486</f>
        <v>0</v>
      </c>
    </row>
    <row r="1487" spans="1:5" ht="17.100000000000001" customHeight="1">
      <c r="A1487" s="189" t="s">
        <v>29</v>
      </c>
      <c r="B1487" s="164"/>
      <c r="C1487" s="165"/>
      <c r="D1487" s="166"/>
      <c r="E1487" s="167"/>
    </row>
    <row r="1488" spans="1:5" ht="15.95" customHeight="1">
      <c r="A1488" s="68" t="s">
        <v>222</v>
      </c>
      <c r="B1488" s="51">
        <v>3</v>
      </c>
      <c r="C1488" s="388" t="s">
        <v>186</v>
      </c>
      <c r="D1488" s="52"/>
      <c r="E1488" s="26">
        <f>B1488*D1488</f>
        <v>0</v>
      </c>
    </row>
    <row r="1489" spans="1:5" ht="15.95" customHeight="1">
      <c r="A1489" s="68" t="s">
        <v>223</v>
      </c>
      <c r="B1489" s="45">
        <v>5</v>
      </c>
      <c r="C1489" s="388" t="s">
        <v>186</v>
      </c>
      <c r="D1489" s="52"/>
      <c r="E1489" s="26">
        <f>B1489*D1489</f>
        <v>0</v>
      </c>
    </row>
    <row r="1490" spans="1:5" ht="15.75">
      <c r="A1490" s="46" t="s">
        <v>224</v>
      </c>
      <c r="B1490" s="28">
        <v>7</v>
      </c>
      <c r="C1490" s="388" t="s">
        <v>186</v>
      </c>
      <c r="D1490" s="52"/>
      <c r="E1490" s="30">
        <f t="shared" ref="E1490:E1492" si="193">B1490*D1490</f>
        <v>0</v>
      </c>
    </row>
    <row r="1491" spans="1:5" ht="15.75">
      <c r="A1491" s="46" t="s">
        <v>225</v>
      </c>
      <c r="B1491" s="45">
        <v>10</v>
      </c>
      <c r="C1491" s="388" t="s">
        <v>186</v>
      </c>
      <c r="D1491" s="52"/>
      <c r="E1491" s="30">
        <f t="shared" si="193"/>
        <v>0</v>
      </c>
    </row>
    <row r="1492" spans="1:5" ht="15.75">
      <c r="A1492" s="47" t="s">
        <v>226</v>
      </c>
      <c r="B1492" s="43">
        <v>15</v>
      </c>
      <c r="C1492" s="388" t="s">
        <v>186</v>
      </c>
      <c r="D1492" s="52"/>
      <c r="E1492" s="49">
        <f t="shared" si="193"/>
        <v>0</v>
      </c>
    </row>
    <row r="1493" spans="1:5" ht="17.100000000000001" customHeight="1">
      <c r="A1493" s="189" t="s">
        <v>221</v>
      </c>
      <c r="B1493" s="164"/>
      <c r="C1493" s="165"/>
      <c r="D1493" s="166"/>
      <c r="E1493" s="167"/>
    </row>
    <row r="1494" spans="1:5" ht="15.95" customHeight="1">
      <c r="A1494" s="46" t="s">
        <v>1204</v>
      </c>
      <c r="B1494" s="28">
        <v>100</v>
      </c>
      <c r="C1494" s="389" t="s">
        <v>30</v>
      </c>
      <c r="D1494" s="29"/>
      <c r="E1494" s="30">
        <f t="shared" ref="E1494:E1515" si="194">B1494*D1494</f>
        <v>0</v>
      </c>
    </row>
    <row r="1495" spans="1:5" ht="15.75">
      <c r="A1495" s="46" t="s">
        <v>219</v>
      </c>
      <c r="B1495" s="28">
        <v>95</v>
      </c>
      <c r="C1495" s="389" t="s">
        <v>30</v>
      </c>
      <c r="D1495" s="29"/>
      <c r="E1495" s="30">
        <f t="shared" si="194"/>
        <v>0</v>
      </c>
    </row>
    <row r="1496" spans="1:5" ht="15.75">
      <c r="A1496" s="46" t="s">
        <v>213</v>
      </c>
      <c r="B1496" s="28">
        <v>21</v>
      </c>
      <c r="C1496" s="388" t="s">
        <v>186</v>
      </c>
      <c r="D1496" s="29"/>
      <c r="E1496" s="30">
        <f t="shared" si="194"/>
        <v>0</v>
      </c>
    </row>
    <row r="1497" spans="1:5" ht="15.75">
      <c r="A1497" s="46" t="s">
        <v>214</v>
      </c>
      <c r="B1497" s="28">
        <v>27</v>
      </c>
      <c r="C1497" s="388" t="s">
        <v>186</v>
      </c>
      <c r="D1497" s="29"/>
      <c r="E1497" s="30">
        <f t="shared" si="194"/>
        <v>0</v>
      </c>
    </row>
    <row r="1498" spans="1:5" ht="15.75">
      <c r="A1498" s="46" t="s">
        <v>215</v>
      </c>
      <c r="B1498" s="28">
        <v>31</v>
      </c>
      <c r="C1498" s="388" t="s">
        <v>186</v>
      </c>
      <c r="D1498" s="29"/>
      <c r="E1498" s="30">
        <f t="shared" si="194"/>
        <v>0</v>
      </c>
    </row>
    <row r="1499" spans="1:5" ht="15.75">
      <c r="A1499" s="46" t="s">
        <v>216</v>
      </c>
      <c r="B1499" s="28">
        <v>15</v>
      </c>
      <c r="C1499" s="389" t="s">
        <v>2287</v>
      </c>
      <c r="D1499" s="29"/>
      <c r="E1499" s="30">
        <f t="shared" si="194"/>
        <v>0</v>
      </c>
    </row>
    <row r="1500" spans="1:5" ht="15.75">
      <c r="A1500" s="46" t="s">
        <v>2286</v>
      </c>
      <c r="B1500" s="28">
        <v>15</v>
      </c>
      <c r="C1500" s="389" t="s">
        <v>2287</v>
      </c>
      <c r="D1500" s="29"/>
      <c r="E1500" s="30">
        <f t="shared" ref="E1500" si="195">B1500*D1500</f>
        <v>0</v>
      </c>
    </row>
    <row r="1501" spans="1:5" ht="15.75">
      <c r="A1501" s="46" t="s">
        <v>218</v>
      </c>
      <c r="B1501" s="28">
        <v>14</v>
      </c>
      <c r="C1501" s="388" t="s">
        <v>186</v>
      </c>
      <c r="D1501" s="29"/>
      <c r="E1501" s="30">
        <f t="shared" si="194"/>
        <v>0</v>
      </c>
    </row>
    <row r="1502" spans="1:5" ht="15.75">
      <c r="A1502" s="46" t="s">
        <v>2288</v>
      </c>
      <c r="B1502" s="28">
        <v>25</v>
      </c>
      <c r="C1502" s="388" t="s">
        <v>186</v>
      </c>
      <c r="D1502" s="29"/>
      <c r="E1502" s="30">
        <f t="shared" si="194"/>
        <v>0</v>
      </c>
    </row>
    <row r="1503" spans="1:5" ht="15.75">
      <c r="A1503" s="360" t="s">
        <v>2417</v>
      </c>
      <c r="B1503" s="28">
        <v>35</v>
      </c>
      <c r="C1503" s="388" t="s">
        <v>186</v>
      </c>
      <c r="D1503" s="29"/>
      <c r="E1503" s="30">
        <f t="shared" si="194"/>
        <v>0</v>
      </c>
    </row>
    <row r="1504" spans="1:5" ht="15.75">
      <c r="A1504" s="360" t="s">
        <v>2418</v>
      </c>
      <c r="B1504" s="28">
        <v>35</v>
      </c>
      <c r="C1504" s="388" t="s">
        <v>186</v>
      </c>
      <c r="D1504" s="29"/>
      <c r="E1504" s="30">
        <f t="shared" si="194"/>
        <v>0</v>
      </c>
    </row>
    <row r="1505" spans="1:5" ht="15.75">
      <c r="A1505" s="27" t="s">
        <v>2051</v>
      </c>
      <c r="B1505" s="28">
        <v>490</v>
      </c>
      <c r="C1505" s="389" t="s">
        <v>2050</v>
      </c>
      <c r="D1505" s="29"/>
      <c r="E1505" s="30">
        <f t="shared" si="194"/>
        <v>0</v>
      </c>
    </row>
    <row r="1506" spans="1:5" ht="15.75">
      <c r="A1506" s="360" t="s">
        <v>2052</v>
      </c>
      <c r="B1506" s="28">
        <v>624</v>
      </c>
      <c r="C1506" s="389" t="s">
        <v>2049</v>
      </c>
      <c r="D1506" s="29"/>
      <c r="E1506" s="30">
        <f t="shared" si="194"/>
        <v>0</v>
      </c>
    </row>
    <row r="1507" spans="1:5" ht="15.75">
      <c r="A1507" s="46" t="s">
        <v>220</v>
      </c>
      <c r="B1507" s="28">
        <v>81</v>
      </c>
      <c r="C1507" s="389" t="s">
        <v>11</v>
      </c>
      <c r="D1507" s="29"/>
      <c r="E1507" s="30">
        <f t="shared" si="194"/>
        <v>0</v>
      </c>
    </row>
    <row r="1508" spans="1:5" ht="15.75">
      <c r="A1508" s="46" t="s">
        <v>1233</v>
      </c>
      <c r="B1508" s="28">
        <v>81</v>
      </c>
      <c r="C1508" s="389" t="s">
        <v>11</v>
      </c>
      <c r="D1508" s="29"/>
      <c r="E1508" s="30">
        <f t="shared" si="194"/>
        <v>0</v>
      </c>
    </row>
    <row r="1509" spans="1:5" ht="15.75">
      <c r="A1509" s="46" t="s">
        <v>1234</v>
      </c>
      <c r="B1509" s="28">
        <v>81</v>
      </c>
      <c r="C1509" s="389" t="s">
        <v>11</v>
      </c>
      <c r="D1509" s="29"/>
      <c r="E1509" s="30">
        <f t="shared" si="194"/>
        <v>0</v>
      </c>
    </row>
    <row r="1510" spans="1:5" ht="15.75">
      <c r="A1510" s="27" t="s">
        <v>1235</v>
      </c>
      <c r="B1510" s="28">
        <v>81</v>
      </c>
      <c r="C1510" s="407" t="s">
        <v>11</v>
      </c>
      <c r="D1510" s="29"/>
      <c r="E1510" s="204">
        <f t="shared" si="194"/>
        <v>0</v>
      </c>
    </row>
    <row r="1511" spans="1:5" ht="15.75">
      <c r="A1511" s="361" t="s">
        <v>2423</v>
      </c>
      <c r="B1511" s="28">
        <v>81</v>
      </c>
      <c r="C1511" s="407" t="s">
        <v>11</v>
      </c>
      <c r="D1511" s="29"/>
      <c r="E1511" s="204">
        <f t="shared" ref="E1511:E1512" si="196">B1511*D1511</f>
        <v>0</v>
      </c>
    </row>
    <row r="1512" spans="1:5" ht="15.75">
      <c r="A1512" s="27" t="s">
        <v>2424</v>
      </c>
      <c r="B1512" s="28">
        <v>81</v>
      </c>
      <c r="C1512" s="407" t="s">
        <v>11</v>
      </c>
      <c r="D1512" s="29"/>
      <c r="E1512" s="204">
        <f t="shared" si="196"/>
        <v>0</v>
      </c>
    </row>
    <row r="1513" spans="1:5" ht="15.75">
      <c r="A1513" s="46" t="s">
        <v>2422</v>
      </c>
      <c r="B1513" s="28">
        <v>81</v>
      </c>
      <c r="C1513" s="389" t="s">
        <v>11</v>
      </c>
      <c r="D1513" s="29"/>
      <c r="E1513" s="30">
        <f t="shared" ref="E1513" si="197">B1513*D1513</f>
        <v>0</v>
      </c>
    </row>
    <row r="1514" spans="1:5" ht="15.75">
      <c r="A1514" s="46" t="s">
        <v>1236</v>
      </c>
      <c r="B1514" s="28">
        <v>132</v>
      </c>
      <c r="C1514" s="389" t="s">
        <v>11</v>
      </c>
      <c r="D1514" s="29"/>
      <c r="E1514" s="30">
        <f t="shared" ref="E1514" si="198">B1514*D1514</f>
        <v>0</v>
      </c>
    </row>
    <row r="1515" spans="1:5" ht="15.75">
      <c r="A1515" s="46" t="s">
        <v>1237</v>
      </c>
      <c r="B1515" s="28">
        <v>132</v>
      </c>
      <c r="C1515" s="389" t="s">
        <v>11</v>
      </c>
      <c r="D1515" s="29"/>
      <c r="E1515" s="30">
        <f t="shared" si="194"/>
        <v>0</v>
      </c>
    </row>
    <row r="1516" spans="1:5" ht="15.75">
      <c r="A1516" s="75"/>
      <c r="B1516" s="76"/>
      <c r="C1516" s="77"/>
      <c r="D1516" s="78"/>
      <c r="E1516" s="79">
        <f>SUM(E41:E1515)</f>
        <v>0</v>
      </c>
    </row>
  </sheetData>
  <mergeCells count="109">
    <mergeCell ref="A32:E32"/>
    <mergeCell ref="B522:E522"/>
    <mergeCell ref="A1:D1"/>
    <mergeCell ref="A2:D2"/>
    <mergeCell ref="BH13:BU13"/>
    <mergeCell ref="BV13:CI13"/>
    <mergeCell ref="A12:E12"/>
    <mergeCell ref="A13:E13"/>
    <mergeCell ref="A3:D3"/>
    <mergeCell ref="CJ13:CW13"/>
    <mergeCell ref="A26:E26"/>
    <mergeCell ref="A4:D4"/>
    <mergeCell ref="A8:B8"/>
    <mergeCell ref="C8:D8"/>
    <mergeCell ref="A9:D9"/>
    <mergeCell ref="AT13:BG13"/>
    <mergeCell ref="R13:AE13"/>
    <mergeCell ref="AF13:AS13"/>
    <mergeCell ref="A6:E6"/>
    <mergeCell ref="A10:E10"/>
    <mergeCell ref="A11:E11"/>
    <mergeCell ref="A20:E20"/>
    <mergeCell ref="B21:E21"/>
    <mergeCell ref="A22:E22"/>
    <mergeCell ref="B23:E23"/>
    <mergeCell ref="A7:B7"/>
    <mergeCell ref="C7:D7"/>
    <mergeCell ref="A14:E14"/>
    <mergeCell ref="A17:E17"/>
    <mergeCell ref="ALJ13:ALW13"/>
    <mergeCell ref="A16:E16"/>
    <mergeCell ref="A18:E18"/>
    <mergeCell ref="AHB13:AHO13"/>
    <mergeCell ref="AHP13:AIC13"/>
    <mergeCell ref="AID13:AIQ13"/>
    <mergeCell ref="AIR13:AJE13"/>
    <mergeCell ref="AJF13:AJS13"/>
    <mergeCell ref="AJT13:AKG13"/>
    <mergeCell ref="ADV13:AEI13"/>
    <mergeCell ref="AEJ13:AEW13"/>
    <mergeCell ref="AEX13:AFK13"/>
    <mergeCell ref="AFL13:AFY13"/>
    <mergeCell ref="AFZ13:AGM13"/>
    <mergeCell ref="AGN13:AHA13"/>
    <mergeCell ref="AAP13:ABC13"/>
    <mergeCell ref="ABD13:ABQ13"/>
    <mergeCell ref="ABR13:ACE13"/>
    <mergeCell ref="ACF13:ACS13"/>
    <mergeCell ref="ACT13:ADG13"/>
    <mergeCell ref="ADH13:ADU13"/>
    <mergeCell ref="XJ13:XW13"/>
    <mergeCell ref="XX13:YK13"/>
    <mergeCell ref="AKV13:ALI13"/>
    <mergeCell ref="YL13:YY13"/>
    <mergeCell ref="YZ13:ZM13"/>
    <mergeCell ref="ZN13:AAA13"/>
    <mergeCell ref="AAB13:AAO13"/>
    <mergeCell ref="AKH13:AKU13"/>
    <mergeCell ref="UD13:UQ13"/>
    <mergeCell ref="UR13:VE13"/>
    <mergeCell ref="VF13:VS13"/>
    <mergeCell ref="VT13:WG13"/>
    <mergeCell ref="WH13:WU13"/>
    <mergeCell ref="WV13:XI13"/>
    <mergeCell ref="TP13:UC13"/>
    <mergeCell ref="NR13:OE13"/>
    <mergeCell ref="OF13:OS13"/>
    <mergeCell ref="OT13:PG13"/>
    <mergeCell ref="PH13:PU13"/>
    <mergeCell ref="PV13:QI13"/>
    <mergeCell ref="QJ13:QW13"/>
    <mergeCell ref="RZ13:SM13"/>
    <mergeCell ref="SN13:TA13"/>
    <mergeCell ref="TB13:TO13"/>
    <mergeCell ref="RL13:RY13"/>
    <mergeCell ref="IH13:IU13"/>
    <mergeCell ref="IV13:JI13"/>
    <mergeCell ref="JJ13:JW13"/>
    <mergeCell ref="JX13:KK13"/>
    <mergeCell ref="DZ13:EM13"/>
    <mergeCell ref="EN13:FA13"/>
    <mergeCell ref="FB13:FO13"/>
    <mergeCell ref="FP13:GC13"/>
    <mergeCell ref="GD13:GQ13"/>
    <mergeCell ref="GR13:HE13"/>
    <mergeCell ref="CX13:DK13"/>
    <mergeCell ref="KL13:KY13"/>
    <mergeCell ref="KZ13:LM13"/>
    <mergeCell ref="LN13:MA13"/>
    <mergeCell ref="MB13:MO13"/>
    <mergeCell ref="MP13:NC13"/>
    <mergeCell ref="ND13:NQ13"/>
    <mergeCell ref="QX13:RK13"/>
    <mergeCell ref="A35:A36"/>
    <mergeCell ref="C35:C36"/>
    <mergeCell ref="D35:D36"/>
    <mergeCell ref="E35:E36"/>
    <mergeCell ref="B27:E27"/>
    <mergeCell ref="A31:E31"/>
    <mergeCell ref="A33:E33"/>
    <mergeCell ref="B29:E29"/>
    <mergeCell ref="A24:E24"/>
    <mergeCell ref="A25:B25"/>
    <mergeCell ref="C25:E25"/>
    <mergeCell ref="A15:E15"/>
    <mergeCell ref="A19:E19"/>
    <mergeCell ref="DL13:DY13"/>
    <mergeCell ref="HF13:HS13"/>
    <mergeCell ref="HT13:IG13"/>
  </mergeCells>
  <phoneticPr fontId="62" type="noConversion"/>
  <hyperlinks>
    <hyperlink ref="C8" r:id="rId1"/>
    <hyperlink ref="C7" r:id="rId2"/>
  </hyperlinks>
  <pageMargins left="0" right="0" top="0" bottom="0" header="0" footer="0"/>
  <pageSetup paperSize="9" fitToWidth="0" fitToHeight="0" pageOrder="overThenDown" orientation="portrait" horizontalDpi="300" r:id="rId3"/>
  <headerFooter alignWithMargins="0"/>
  <colBreaks count="1" manualBreakCount="1">
    <brk id="5" man="1"/>
  </colBreaks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MA610"/>
  <sheetViews>
    <sheetView tabSelected="1" workbookViewId="0">
      <selection activeCell="D504" sqref="D504"/>
    </sheetView>
  </sheetViews>
  <sheetFormatPr defaultRowHeight="14.25"/>
  <cols>
    <col min="1" max="1" width="86.625" customWidth="1"/>
    <col min="2" max="2" width="10.625" customWidth="1"/>
    <col min="3" max="3" width="15" customWidth="1"/>
    <col min="4" max="4" width="17.5" customWidth="1"/>
    <col min="5" max="5" width="24.75" customWidth="1"/>
  </cols>
  <sheetData>
    <row r="1" spans="1:1015" ht="39" customHeight="1">
      <c r="A1" s="549" t="s">
        <v>656</v>
      </c>
      <c r="B1" s="550"/>
      <c r="C1" s="550"/>
      <c r="D1" s="550"/>
      <c r="E1" s="17"/>
    </row>
    <row r="2" spans="1:1015" ht="20.25" customHeight="1">
      <c r="A2" s="551" t="s">
        <v>271</v>
      </c>
      <c r="B2" s="552"/>
      <c r="C2" s="552"/>
      <c r="D2" s="552"/>
      <c r="E2" s="18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</row>
    <row r="3" spans="1:1015" ht="21" customHeight="1">
      <c r="A3" s="556" t="s">
        <v>272</v>
      </c>
      <c r="B3" s="557"/>
      <c r="C3" s="557"/>
      <c r="D3" s="557"/>
      <c r="E3" s="19"/>
      <c r="F3" s="14"/>
    </row>
    <row r="4" spans="1:1015" ht="24" customHeight="1">
      <c r="A4" s="518" t="s">
        <v>1932</v>
      </c>
      <c r="B4" s="518"/>
      <c r="C4" s="518"/>
      <c r="D4" s="518"/>
      <c r="E4" s="177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</row>
    <row r="5" spans="1:1015" ht="20.25" customHeight="1">
      <c r="A5" s="175" t="s">
        <v>273</v>
      </c>
      <c r="B5" s="176"/>
      <c r="C5" s="176"/>
      <c r="D5" s="176"/>
      <c r="E5" s="178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</row>
    <row r="6" spans="1:1015" ht="9.9499999999999993" customHeight="1">
      <c r="A6" s="524" t="s">
        <v>38</v>
      </c>
      <c r="B6" s="525"/>
      <c r="C6" s="525"/>
      <c r="D6" s="525"/>
      <c r="E6" s="526"/>
    </row>
    <row r="7" spans="1:1015" ht="24" customHeight="1">
      <c r="A7" s="538" t="s">
        <v>274</v>
      </c>
      <c r="B7" s="539"/>
      <c r="C7" s="540" t="s">
        <v>41</v>
      </c>
      <c r="D7" s="540"/>
      <c r="E7" s="22"/>
      <c r="F7" s="14"/>
      <c r="K7" s="235"/>
    </row>
    <row r="8" spans="1:1015" ht="30" customHeight="1">
      <c r="A8" s="519" t="s">
        <v>34</v>
      </c>
      <c r="B8" s="520"/>
      <c r="C8" s="521" t="s">
        <v>33</v>
      </c>
      <c r="D8" s="521"/>
      <c r="E8" s="23"/>
    </row>
    <row r="9" spans="1:1015" s="13" customFormat="1" ht="38.25" customHeight="1">
      <c r="A9" s="572" t="str">
        <f>ЛІТО!A9</f>
        <v>Прайс оновлено 10.11.2023 р.             Skype: mildas_dim</v>
      </c>
      <c r="B9" s="573"/>
      <c r="C9" s="573"/>
      <c r="D9" s="573"/>
      <c r="E9" s="80"/>
    </row>
    <row r="10" spans="1:1015" ht="6" customHeight="1">
      <c r="A10" s="527" t="s">
        <v>37</v>
      </c>
      <c r="B10" s="528"/>
      <c r="C10" s="528"/>
      <c r="D10" s="528"/>
      <c r="E10" s="529"/>
    </row>
    <row r="11" spans="1:1015" ht="20.25">
      <c r="A11" s="530" t="s">
        <v>275</v>
      </c>
      <c r="B11" s="531"/>
      <c r="C11" s="531"/>
      <c r="D11" s="531"/>
      <c r="E11" s="532"/>
    </row>
    <row r="12" spans="1:1015" ht="20.25">
      <c r="A12" s="530" t="s">
        <v>276</v>
      </c>
      <c r="B12" s="531"/>
      <c r="C12" s="531"/>
      <c r="D12" s="531"/>
      <c r="E12" s="532"/>
    </row>
    <row r="13" spans="1:1015" ht="30">
      <c r="A13" s="553" t="s">
        <v>2041</v>
      </c>
      <c r="B13" s="554"/>
      <c r="C13" s="554"/>
      <c r="D13" s="554"/>
      <c r="E13" s="555"/>
    </row>
    <row r="14" spans="1:1015" ht="9.9499999999999993" customHeight="1">
      <c r="A14" s="524"/>
      <c r="B14" s="525"/>
      <c r="C14" s="525"/>
      <c r="D14" s="525"/>
      <c r="E14" s="526"/>
    </row>
    <row r="15" spans="1:1015" ht="15.75">
      <c r="A15" s="512" t="s">
        <v>277</v>
      </c>
      <c r="B15" s="513"/>
      <c r="C15" s="513"/>
      <c r="D15" s="513"/>
      <c r="E15" s="514"/>
    </row>
    <row r="16" spans="1:1015" ht="39" customHeight="1">
      <c r="A16" s="498" t="s">
        <v>445</v>
      </c>
      <c r="B16" s="499"/>
      <c r="C16" s="499"/>
      <c r="D16" s="499"/>
      <c r="E16" s="500"/>
    </row>
    <row r="17" spans="1:1015" ht="39" customHeight="1">
      <c r="A17" s="541" t="s">
        <v>2040</v>
      </c>
      <c r="B17" s="542"/>
      <c r="C17" s="542"/>
      <c r="D17" s="542"/>
      <c r="E17" s="543"/>
    </row>
    <row r="18" spans="1:1015" ht="20.25">
      <c r="A18" s="515" t="s">
        <v>1923</v>
      </c>
      <c r="B18" s="516"/>
      <c r="C18" s="516"/>
      <c r="D18" s="516"/>
      <c r="E18" s="517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</row>
    <row r="19" spans="1:1015" ht="20.25">
      <c r="A19" s="515" t="s">
        <v>278</v>
      </c>
      <c r="B19" s="516"/>
      <c r="C19" s="516"/>
      <c r="D19" s="516"/>
      <c r="E19" s="517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</row>
    <row r="20" spans="1:1015" ht="9.9499999999999993" customHeight="1">
      <c r="A20" s="524"/>
      <c r="B20" s="525"/>
      <c r="C20" s="525"/>
      <c r="D20" s="525"/>
      <c r="E20" s="526"/>
    </row>
    <row r="21" spans="1:1015" ht="18" customHeight="1">
      <c r="A21" s="179" t="s">
        <v>279</v>
      </c>
      <c r="B21" s="564"/>
      <c r="C21" s="565"/>
      <c r="D21" s="565"/>
      <c r="E21" s="566"/>
    </row>
    <row r="22" spans="1:1015" ht="9.9499999999999993" customHeight="1">
      <c r="A22" s="504"/>
      <c r="B22" s="505"/>
      <c r="C22" s="505"/>
      <c r="D22" s="505"/>
      <c r="E22" s="506"/>
    </row>
    <row r="23" spans="1:1015" ht="18" customHeight="1">
      <c r="A23" s="180" t="s">
        <v>280</v>
      </c>
      <c r="B23" s="567"/>
      <c r="C23" s="568"/>
      <c r="D23" s="568"/>
      <c r="E23" s="569"/>
    </row>
    <row r="24" spans="1:1015" ht="9.9499999999999993" customHeight="1">
      <c r="A24" s="504"/>
      <c r="B24" s="505"/>
      <c r="C24" s="505"/>
      <c r="D24" s="505"/>
      <c r="E24" s="506"/>
    </row>
    <row r="25" spans="1:1015" ht="18">
      <c r="A25" s="507" t="s">
        <v>281</v>
      </c>
      <c r="B25" s="508"/>
      <c r="C25" s="567"/>
      <c r="D25" s="570"/>
      <c r="E25" s="571"/>
    </row>
    <row r="26" spans="1:1015" ht="9.9499999999999993" customHeight="1">
      <c r="A26" s="504"/>
      <c r="B26" s="505"/>
      <c r="C26" s="505"/>
      <c r="D26" s="505"/>
      <c r="E26" s="506"/>
    </row>
    <row r="27" spans="1:1015" ht="18">
      <c r="A27" s="180" t="s">
        <v>282</v>
      </c>
      <c r="B27" s="561"/>
      <c r="C27" s="562"/>
      <c r="D27" s="562"/>
      <c r="E27" s="563"/>
    </row>
    <row r="28" spans="1:1015" ht="9.9499999999999993" customHeight="1">
      <c r="A28" s="180"/>
      <c r="B28" s="181"/>
      <c r="C28" s="181"/>
      <c r="D28" s="181"/>
      <c r="E28" s="182"/>
    </row>
    <row r="29" spans="1:1015" ht="18">
      <c r="A29" s="180" t="s">
        <v>283</v>
      </c>
      <c r="B29" s="561"/>
      <c r="C29" s="562"/>
      <c r="D29" s="562"/>
      <c r="E29" s="563"/>
    </row>
    <row r="30" spans="1:1015" ht="9.9499999999999993" customHeight="1">
      <c r="A30" s="180"/>
      <c r="B30" s="181"/>
      <c r="C30" s="181"/>
      <c r="D30" s="181"/>
      <c r="E30" s="182"/>
    </row>
    <row r="31" spans="1:1015" ht="21.95" customHeight="1">
      <c r="A31" s="498" t="s">
        <v>445</v>
      </c>
      <c r="B31" s="499"/>
      <c r="C31" s="499"/>
      <c r="D31" s="499"/>
      <c r="E31" s="500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</row>
    <row r="32" spans="1:1015" ht="21" customHeight="1">
      <c r="A32" s="574" t="s">
        <v>2040</v>
      </c>
      <c r="B32" s="575"/>
      <c r="C32" s="575"/>
      <c r="D32" s="575"/>
      <c r="E32" s="576"/>
    </row>
    <row r="33" spans="1:5" ht="26.85" customHeight="1">
      <c r="A33" s="558" t="s">
        <v>1598</v>
      </c>
      <c r="B33" s="559"/>
      <c r="C33" s="559"/>
      <c r="D33" s="559"/>
      <c r="E33" s="560"/>
    </row>
    <row r="34" spans="1:5" s="1" customFormat="1" ht="17.100000000000001" customHeight="1">
      <c r="A34" s="234" t="s">
        <v>447</v>
      </c>
      <c r="B34" s="161"/>
      <c r="C34" s="161"/>
      <c r="D34" s="161"/>
      <c r="E34" s="163"/>
    </row>
    <row r="35" spans="1:5" ht="15.75" customHeight="1">
      <c r="A35" s="487" t="s">
        <v>286</v>
      </c>
      <c r="B35" s="24" t="s">
        <v>287</v>
      </c>
      <c r="C35" s="489" t="s">
        <v>288</v>
      </c>
      <c r="D35" s="491" t="s">
        <v>289</v>
      </c>
      <c r="E35" s="493" t="s">
        <v>290</v>
      </c>
    </row>
    <row r="36" spans="1:5" ht="15.75" customHeight="1">
      <c r="A36" s="488"/>
      <c r="B36" s="25" t="s">
        <v>3</v>
      </c>
      <c r="C36" s="490"/>
      <c r="D36" s="492"/>
      <c r="E36" s="494"/>
    </row>
    <row r="37" spans="1:5" ht="15.95" customHeight="1">
      <c r="A37" s="27" t="s">
        <v>1275</v>
      </c>
      <c r="B37" s="449">
        <v>162</v>
      </c>
      <c r="C37" s="394" t="s">
        <v>1873</v>
      </c>
      <c r="D37" s="29"/>
      <c r="E37" s="30">
        <f>B37*D37</f>
        <v>0</v>
      </c>
    </row>
    <row r="38" spans="1:5" ht="15.95" customHeight="1">
      <c r="A38" s="27" t="s">
        <v>1276</v>
      </c>
      <c r="B38" s="449">
        <v>162</v>
      </c>
      <c r="C38" s="394" t="s">
        <v>1873</v>
      </c>
      <c r="D38" s="29"/>
      <c r="E38" s="30">
        <f>B38*D38</f>
        <v>0</v>
      </c>
    </row>
    <row r="39" spans="1:5" ht="15.95" customHeight="1">
      <c r="A39" s="27" t="s">
        <v>1277</v>
      </c>
      <c r="B39" s="449">
        <v>162</v>
      </c>
      <c r="C39" s="394" t="s">
        <v>1873</v>
      </c>
      <c r="D39" s="29"/>
      <c r="E39" s="30">
        <f>B39*D39</f>
        <v>0</v>
      </c>
    </row>
    <row r="40" spans="1:5" ht="15.95" customHeight="1">
      <c r="A40" s="27" t="s">
        <v>1278</v>
      </c>
      <c r="B40" s="449">
        <v>162</v>
      </c>
      <c r="C40" s="394" t="s">
        <v>1873</v>
      </c>
      <c r="D40" s="29"/>
      <c r="E40" s="30">
        <f>B40*D40</f>
        <v>0</v>
      </c>
    </row>
    <row r="41" spans="1:5" ht="15.95" customHeight="1">
      <c r="A41" s="27" t="s">
        <v>1279</v>
      </c>
      <c r="B41" s="450">
        <v>340</v>
      </c>
      <c r="C41" s="424" t="s">
        <v>1873</v>
      </c>
      <c r="D41" s="29"/>
      <c r="E41" s="204">
        <f t="shared" ref="E41:E42" si="0">B41*D41</f>
        <v>0</v>
      </c>
    </row>
    <row r="42" spans="1:5" ht="15.95" customHeight="1">
      <c r="A42" s="27" t="s">
        <v>1924</v>
      </c>
      <c r="B42" s="450">
        <v>340</v>
      </c>
      <c r="C42" s="394" t="s">
        <v>1873</v>
      </c>
      <c r="D42" s="29"/>
      <c r="E42" s="30">
        <f t="shared" si="0"/>
        <v>0</v>
      </c>
    </row>
    <row r="43" spans="1:5" ht="15.95" customHeight="1">
      <c r="A43" s="27" t="s">
        <v>1280</v>
      </c>
      <c r="B43" s="450">
        <v>480</v>
      </c>
      <c r="C43" s="424" t="s">
        <v>1874</v>
      </c>
      <c r="D43" s="29"/>
      <c r="E43" s="204">
        <f t="shared" ref="E43:E121" si="1">B43*D43</f>
        <v>0</v>
      </c>
    </row>
    <row r="44" spans="1:5" ht="15.95" customHeight="1">
      <c r="A44" s="27" t="s">
        <v>1281</v>
      </c>
      <c r="B44" s="450">
        <v>480</v>
      </c>
      <c r="C44" s="424" t="s">
        <v>1874</v>
      </c>
      <c r="D44" s="29"/>
      <c r="E44" s="204">
        <f t="shared" si="1"/>
        <v>0</v>
      </c>
    </row>
    <row r="45" spans="1:5" ht="15.95" customHeight="1">
      <c r="A45" s="27" t="s">
        <v>1282</v>
      </c>
      <c r="B45" s="450">
        <v>480</v>
      </c>
      <c r="C45" s="424" t="s">
        <v>1874</v>
      </c>
      <c r="D45" s="29"/>
      <c r="E45" s="204">
        <f t="shared" si="1"/>
        <v>0</v>
      </c>
    </row>
    <row r="46" spans="1:5" ht="15.95" customHeight="1">
      <c r="A46" s="27" t="s">
        <v>1283</v>
      </c>
      <c r="B46" s="450">
        <v>480</v>
      </c>
      <c r="C46" s="424" t="s">
        <v>1874</v>
      </c>
      <c r="D46" s="29"/>
      <c r="E46" s="204">
        <f t="shared" si="1"/>
        <v>0</v>
      </c>
    </row>
    <row r="47" spans="1:5" ht="15.95" customHeight="1">
      <c r="A47" s="361" t="s">
        <v>1284</v>
      </c>
      <c r="B47" s="450">
        <v>540</v>
      </c>
      <c r="C47" s="424" t="s">
        <v>1874</v>
      </c>
      <c r="D47" s="29"/>
      <c r="E47" s="204">
        <f t="shared" si="1"/>
        <v>0</v>
      </c>
    </row>
    <row r="48" spans="1:5" ht="15.95" customHeight="1">
      <c r="A48" s="27" t="s">
        <v>1285</v>
      </c>
      <c r="B48" s="450">
        <v>540</v>
      </c>
      <c r="C48" s="424" t="s">
        <v>1874</v>
      </c>
      <c r="D48" s="29"/>
      <c r="E48" s="204">
        <f t="shared" si="1"/>
        <v>0</v>
      </c>
    </row>
    <row r="49" spans="1:5" ht="15.95" customHeight="1">
      <c r="A49" s="361" t="s">
        <v>1286</v>
      </c>
      <c r="B49" s="449">
        <v>378</v>
      </c>
      <c r="C49" s="394" t="s">
        <v>1873</v>
      </c>
      <c r="D49" s="29"/>
      <c r="E49" s="30">
        <f t="shared" ref="E49:E59" si="2">B49*D49</f>
        <v>0</v>
      </c>
    </row>
    <row r="50" spans="1:5" ht="15.95" customHeight="1">
      <c r="A50" s="27" t="s">
        <v>1287</v>
      </c>
      <c r="B50" s="449">
        <v>378</v>
      </c>
      <c r="C50" s="424" t="s">
        <v>1873</v>
      </c>
      <c r="D50" s="29"/>
      <c r="E50" s="204">
        <f t="shared" si="2"/>
        <v>0</v>
      </c>
    </row>
    <row r="51" spans="1:5" ht="15.95" customHeight="1">
      <c r="A51" s="27" t="s">
        <v>1288</v>
      </c>
      <c r="B51" s="449">
        <v>378</v>
      </c>
      <c r="C51" s="424" t="s">
        <v>1873</v>
      </c>
      <c r="D51" s="29"/>
      <c r="E51" s="204">
        <f t="shared" ref="E51:E55" si="3">B51*D51</f>
        <v>0</v>
      </c>
    </row>
    <row r="52" spans="1:5" ht="15.95" customHeight="1">
      <c r="A52" s="27" t="s">
        <v>2469</v>
      </c>
      <c r="B52" s="449">
        <v>378</v>
      </c>
      <c r="C52" s="424" t="s">
        <v>1873</v>
      </c>
      <c r="D52" s="29"/>
      <c r="E52" s="204">
        <f t="shared" ref="E52" si="4">B52*D52</f>
        <v>0</v>
      </c>
    </row>
    <row r="53" spans="1:5" ht="15.95" customHeight="1">
      <c r="A53" s="27" t="s">
        <v>1290</v>
      </c>
      <c r="B53" s="450">
        <v>432</v>
      </c>
      <c r="C53" s="424" t="s">
        <v>1873</v>
      </c>
      <c r="D53" s="29"/>
      <c r="E53" s="204">
        <f t="shared" si="3"/>
        <v>0</v>
      </c>
    </row>
    <row r="54" spans="1:5" ht="15.95" customHeight="1">
      <c r="A54" s="27" t="s">
        <v>2533</v>
      </c>
      <c r="B54" s="450">
        <v>432</v>
      </c>
      <c r="C54" s="424" t="s">
        <v>1873</v>
      </c>
      <c r="D54" s="29"/>
      <c r="E54" s="204">
        <f t="shared" si="3"/>
        <v>0</v>
      </c>
    </row>
    <row r="55" spans="1:5" ht="15.95" customHeight="1">
      <c r="A55" s="27" t="s">
        <v>1292</v>
      </c>
      <c r="B55" s="449">
        <v>486</v>
      </c>
      <c r="C55" s="394" t="s">
        <v>1873</v>
      </c>
      <c r="D55" s="29"/>
      <c r="E55" s="30">
        <f t="shared" si="3"/>
        <v>0</v>
      </c>
    </row>
    <row r="56" spans="1:5" ht="15.95" customHeight="1">
      <c r="A56" s="361" t="s">
        <v>1441</v>
      </c>
      <c r="B56" s="449">
        <v>486</v>
      </c>
      <c r="C56" s="394" t="s">
        <v>1873</v>
      </c>
      <c r="D56" s="29"/>
      <c r="E56" s="30">
        <f t="shared" ref="E56:E57" si="5">B56*D56</f>
        <v>0</v>
      </c>
    </row>
    <row r="57" spans="1:5" ht="15.95" customHeight="1">
      <c r="A57" s="27" t="s">
        <v>1442</v>
      </c>
      <c r="B57" s="449">
        <v>486</v>
      </c>
      <c r="C57" s="394" t="s">
        <v>1873</v>
      </c>
      <c r="D57" s="29"/>
      <c r="E57" s="30">
        <f t="shared" si="5"/>
        <v>0</v>
      </c>
    </row>
    <row r="58" spans="1:5" ht="15.95" customHeight="1">
      <c r="A58" s="361" t="s">
        <v>1440</v>
      </c>
      <c r="B58" s="450">
        <v>378</v>
      </c>
      <c r="C58" s="424" t="s">
        <v>1873</v>
      </c>
      <c r="D58" s="29"/>
      <c r="E58" s="204">
        <f t="shared" si="2"/>
        <v>0</v>
      </c>
    </row>
    <row r="59" spans="1:5" ht="15.95" customHeight="1">
      <c r="A59" s="361" t="s">
        <v>1439</v>
      </c>
      <c r="B59" s="450">
        <v>378</v>
      </c>
      <c r="C59" s="424" t="s">
        <v>1873</v>
      </c>
      <c r="D59" s="29"/>
      <c r="E59" s="204">
        <f t="shared" si="2"/>
        <v>0</v>
      </c>
    </row>
    <row r="60" spans="1:5" ht="15.95" customHeight="1">
      <c r="A60" s="27" t="s">
        <v>1289</v>
      </c>
      <c r="B60" s="450">
        <v>378</v>
      </c>
      <c r="C60" s="424" t="s">
        <v>1873</v>
      </c>
      <c r="D60" s="29"/>
      <c r="E60" s="30">
        <f t="shared" ref="E60" si="6">B60*D60</f>
        <v>0</v>
      </c>
    </row>
    <row r="61" spans="1:5" ht="15.95" customHeight="1">
      <c r="A61" s="27" t="s">
        <v>2470</v>
      </c>
      <c r="B61" s="450">
        <v>378</v>
      </c>
      <c r="C61" s="424" t="s">
        <v>1873</v>
      </c>
      <c r="D61" s="29"/>
      <c r="E61" s="30">
        <f t="shared" ref="E61" si="7">B61*D61</f>
        <v>0</v>
      </c>
    </row>
    <row r="62" spans="1:5" ht="15.95" customHeight="1">
      <c r="A62" s="27" t="s">
        <v>1291</v>
      </c>
      <c r="B62" s="450">
        <v>432</v>
      </c>
      <c r="C62" s="424" t="s">
        <v>1873</v>
      </c>
      <c r="D62" s="29"/>
      <c r="E62" s="204">
        <f t="shared" si="1"/>
        <v>0</v>
      </c>
    </row>
    <row r="63" spans="1:5" ht="15.95" customHeight="1">
      <c r="A63" s="27" t="s">
        <v>2534</v>
      </c>
      <c r="B63" s="450">
        <v>432</v>
      </c>
      <c r="C63" s="424" t="s">
        <v>1873</v>
      </c>
      <c r="D63" s="29"/>
      <c r="E63" s="204">
        <f t="shared" si="1"/>
        <v>0</v>
      </c>
    </row>
    <row r="64" spans="1:5" ht="15.95" customHeight="1">
      <c r="A64" s="27" t="s">
        <v>1293</v>
      </c>
      <c r="B64" s="449">
        <v>486</v>
      </c>
      <c r="C64" s="424" t="s">
        <v>1873</v>
      </c>
      <c r="D64" s="29"/>
      <c r="E64" s="30">
        <f t="shared" ref="E64" si="8">B64*D64</f>
        <v>0</v>
      </c>
    </row>
    <row r="65" spans="1:5" ht="15.95" customHeight="1">
      <c r="A65" s="361" t="s">
        <v>1443</v>
      </c>
      <c r="B65" s="449">
        <v>486</v>
      </c>
      <c r="C65" s="424" t="s">
        <v>1873</v>
      </c>
      <c r="D65" s="29"/>
      <c r="E65" s="204">
        <f t="shared" ref="E65:E66" si="9">B65*D65</f>
        <v>0</v>
      </c>
    </row>
    <row r="66" spans="1:5" ht="15.95" customHeight="1">
      <c r="A66" s="27" t="s">
        <v>1444</v>
      </c>
      <c r="B66" s="449">
        <v>486</v>
      </c>
      <c r="C66" s="424" t="s">
        <v>1873</v>
      </c>
      <c r="D66" s="29"/>
      <c r="E66" s="30">
        <f t="shared" si="9"/>
        <v>0</v>
      </c>
    </row>
    <row r="67" spans="1:5" ht="15.95" customHeight="1">
      <c r="A67" s="361" t="s">
        <v>1759</v>
      </c>
      <c r="B67" s="450">
        <v>252</v>
      </c>
      <c r="C67" s="424" t="s">
        <v>1881</v>
      </c>
      <c r="D67" s="29"/>
      <c r="E67" s="204">
        <f t="shared" si="1"/>
        <v>0</v>
      </c>
    </row>
    <row r="68" spans="1:5" ht="15.95" customHeight="1">
      <c r="A68" s="361" t="s">
        <v>1760</v>
      </c>
      <c r="B68" s="450">
        <v>252</v>
      </c>
      <c r="C68" s="424" t="s">
        <v>1881</v>
      </c>
      <c r="D68" s="29"/>
      <c r="E68" s="204">
        <f t="shared" si="1"/>
        <v>0</v>
      </c>
    </row>
    <row r="69" spans="1:5" ht="15.95" customHeight="1">
      <c r="A69" s="27" t="s">
        <v>1761</v>
      </c>
      <c r="B69" s="450">
        <v>324</v>
      </c>
      <c r="C69" s="424" t="s">
        <v>1876</v>
      </c>
      <c r="D69" s="29"/>
      <c r="E69" s="204">
        <f t="shared" si="1"/>
        <v>0</v>
      </c>
    </row>
    <row r="70" spans="1:5" ht="15.95" customHeight="1">
      <c r="A70" s="27" t="s">
        <v>1762</v>
      </c>
      <c r="B70" s="450">
        <v>324</v>
      </c>
      <c r="C70" s="424" t="s">
        <v>1876</v>
      </c>
      <c r="D70" s="29"/>
      <c r="E70" s="30">
        <f t="shared" si="1"/>
        <v>0</v>
      </c>
    </row>
    <row r="71" spans="1:5" ht="15.95" customHeight="1">
      <c r="A71" s="361" t="s">
        <v>1763</v>
      </c>
      <c r="B71" s="450">
        <v>216</v>
      </c>
      <c r="C71" s="394" t="s">
        <v>1878</v>
      </c>
      <c r="D71" s="29"/>
      <c r="E71" s="30">
        <f t="shared" si="1"/>
        <v>0</v>
      </c>
    </row>
    <row r="72" spans="1:5" ht="15.95" customHeight="1">
      <c r="A72" s="27" t="s">
        <v>1294</v>
      </c>
      <c r="B72" s="450">
        <v>216</v>
      </c>
      <c r="C72" s="394" t="s">
        <v>1873</v>
      </c>
      <c r="D72" s="29"/>
      <c r="E72" s="30">
        <f t="shared" si="1"/>
        <v>0</v>
      </c>
    </row>
    <row r="73" spans="1:5" ht="15.95" customHeight="1">
      <c r="A73" s="27" t="s">
        <v>1295</v>
      </c>
      <c r="B73" s="449">
        <v>340</v>
      </c>
      <c r="C73" s="394" t="s">
        <v>1873</v>
      </c>
      <c r="D73" s="29"/>
      <c r="E73" s="30">
        <f t="shared" si="1"/>
        <v>0</v>
      </c>
    </row>
    <row r="74" spans="1:5" ht="15.95" customHeight="1">
      <c r="A74" s="361" t="s">
        <v>1296</v>
      </c>
      <c r="B74" s="450">
        <v>408</v>
      </c>
      <c r="C74" s="424" t="s">
        <v>1879</v>
      </c>
      <c r="D74" s="29"/>
      <c r="E74" s="204">
        <f t="shared" si="1"/>
        <v>0</v>
      </c>
    </row>
    <row r="75" spans="1:5" ht="15.95" customHeight="1">
      <c r="A75" s="361" t="s">
        <v>1297</v>
      </c>
      <c r="B75" s="450">
        <v>408</v>
      </c>
      <c r="C75" s="424" t="s">
        <v>1879</v>
      </c>
      <c r="D75" s="29"/>
      <c r="E75" s="204">
        <f t="shared" ref="E75" si="10">B75*D75</f>
        <v>0</v>
      </c>
    </row>
    <row r="76" spans="1:5" ht="15.95" customHeight="1">
      <c r="A76" s="361" t="s">
        <v>1299</v>
      </c>
      <c r="B76" s="450">
        <v>480</v>
      </c>
      <c r="C76" s="424" t="s">
        <v>1879</v>
      </c>
      <c r="D76" s="29"/>
      <c r="E76" s="204">
        <f t="shared" ref="E76:E79" si="11">B76*D76</f>
        <v>0</v>
      </c>
    </row>
    <row r="77" spans="1:5" ht="15.95" customHeight="1">
      <c r="A77" s="361" t="s">
        <v>1298</v>
      </c>
      <c r="B77" s="450">
        <v>408</v>
      </c>
      <c r="C77" s="424" t="s">
        <v>1879</v>
      </c>
      <c r="D77" s="29"/>
      <c r="E77" s="204">
        <f t="shared" si="11"/>
        <v>0</v>
      </c>
    </row>
    <row r="78" spans="1:5" ht="15.95" customHeight="1">
      <c r="A78" s="361" t="s">
        <v>1445</v>
      </c>
      <c r="B78" s="450">
        <v>408</v>
      </c>
      <c r="C78" s="424" t="s">
        <v>1879</v>
      </c>
      <c r="D78" s="29"/>
      <c r="E78" s="204">
        <f t="shared" ref="E78" si="12">B78*D78</f>
        <v>0</v>
      </c>
    </row>
    <row r="79" spans="1:5" ht="15.95" customHeight="1">
      <c r="A79" s="361" t="s">
        <v>1300</v>
      </c>
      <c r="B79" s="450">
        <v>480</v>
      </c>
      <c r="C79" s="424" t="s">
        <v>1879</v>
      </c>
      <c r="D79" s="29"/>
      <c r="E79" s="204">
        <f t="shared" si="11"/>
        <v>0</v>
      </c>
    </row>
    <row r="80" spans="1:5" ht="15.95" customHeight="1">
      <c r="A80" s="27" t="s">
        <v>1764</v>
      </c>
      <c r="B80" s="449">
        <v>330</v>
      </c>
      <c r="C80" s="394" t="s">
        <v>1879</v>
      </c>
      <c r="D80" s="29"/>
      <c r="E80" s="30">
        <f t="shared" si="1"/>
        <v>0</v>
      </c>
    </row>
    <row r="81" spans="1:5" ht="15.95" customHeight="1">
      <c r="A81" s="27" t="s">
        <v>1765</v>
      </c>
      <c r="B81" s="449">
        <v>330</v>
      </c>
      <c r="C81" s="394" t="s">
        <v>1879</v>
      </c>
      <c r="D81" s="29"/>
      <c r="E81" s="30">
        <f t="shared" si="1"/>
        <v>0</v>
      </c>
    </row>
    <row r="82" spans="1:5" ht="15.95" customHeight="1">
      <c r="A82" s="27" t="s">
        <v>1766</v>
      </c>
      <c r="B82" s="449">
        <v>330</v>
      </c>
      <c r="C82" s="424" t="s">
        <v>1879</v>
      </c>
      <c r="D82" s="29"/>
      <c r="E82" s="204">
        <f t="shared" si="1"/>
        <v>0</v>
      </c>
    </row>
    <row r="83" spans="1:5" ht="15.95" customHeight="1">
      <c r="A83" s="361" t="s">
        <v>1767</v>
      </c>
      <c r="B83" s="449">
        <v>330</v>
      </c>
      <c r="C83" s="424" t="s">
        <v>1879</v>
      </c>
      <c r="D83" s="29"/>
      <c r="E83" s="204">
        <f t="shared" si="1"/>
        <v>0</v>
      </c>
    </row>
    <row r="84" spans="1:5" ht="15.95" customHeight="1">
      <c r="A84" s="27" t="s">
        <v>1768</v>
      </c>
      <c r="B84" s="449">
        <v>402</v>
      </c>
      <c r="C84" s="394" t="s">
        <v>1879</v>
      </c>
      <c r="D84" s="29"/>
      <c r="E84" s="30">
        <f t="shared" si="1"/>
        <v>0</v>
      </c>
    </row>
    <row r="85" spans="1:5" ht="15.95" customHeight="1">
      <c r="A85" s="27" t="s">
        <v>1769</v>
      </c>
      <c r="B85" s="449">
        <v>402</v>
      </c>
      <c r="C85" s="394" t="s">
        <v>1879</v>
      </c>
      <c r="D85" s="29"/>
      <c r="E85" s="30">
        <f t="shared" si="1"/>
        <v>0</v>
      </c>
    </row>
    <row r="86" spans="1:5" ht="15.95" customHeight="1">
      <c r="A86" s="27" t="s">
        <v>1770</v>
      </c>
      <c r="B86" s="449">
        <v>402</v>
      </c>
      <c r="C86" s="394" t="s">
        <v>1879</v>
      </c>
      <c r="D86" s="29"/>
      <c r="E86" s="30">
        <f t="shared" si="1"/>
        <v>0</v>
      </c>
    </row>
    <row r="87" spans="1:5" ht="15.95" customHeight="1">
      <c r="A87" s="27" t="s">
        <v>1771</v>
      </c>
      <c r="B87" s="449">
        <v>402</v>
      </c>
      <c r="C87" s="394" t="s">
        <v>1879</v>
      </c>
      <c r="D87" s="29"/>
      <c r="E87" s="30">
        <f t="shared" si="1"/>
        <v>0</v>
      </c>
    </row>
    <row r="88" spans="1:5" ht="15.95" customHeight="1">
      <c r="A88" s="27" t="s">
        <v>1772</v>
      </c>
      <c r="B88" s="449">
        <v>402</v>
      </c>
      <c r="C88" s="394" t="s">
        <v>1879</v>
      </c>
      <c r="D88" s="29"/>
      <c r="E88" s="30">
        <f t="shared" si="1"/>
        <v>0</v>
      </c>
    </row>
    <row r="89" spans="1:5" ht="15.95" customHeight="1">
      <c r="A89" s="27" t="s">
        <v>1773</v>
      </c>
      <c r="B89" s="449">
        <v>402</v>
      </c>
      <c r="C89" s="394" t="s">
        <v>1879</v>
      </c>
      <c r="D89" s="29"/>
      <c r="E89" s="30">
        <f t="shared" si="1"/>
        <v>0</v>
      </c>
    </row>
    <row r="90" spans="1:5" ht="15.95" customHeight="1">
      <c r="A90" s="27" t="s">
        <v>1774</v>
      </c>
      <c r="B90" s="449">
        <v>402</v>
      </c>
      <c r="C90" s="424" t="s">
        <v>1879</v>
      </c>
      <c r="D90" s="29"/>
      <c r="E90" s="204">
        <f t="shared" ref="E90" si="13">B90*D90</f>
        <v>0</v>
      </c>
    </row>
    <row r="91" spans="1:5" ht="15.95" customHeight="1">
      <c r="A91" s="27" t="s">
        <v>1775</v>
      </c>
      <c r="B91" s="449">
        <v>402</v>
      </c>
      <c r="C91" s="424" t="s">
        <v>1879</v>
      </c>
      <c r="D91" s="29"/>
      <c r="E91" s="204">
        <f t="shared" si="1"/>
        <v>0</v>
      </c>
    </row>
    <row r="92" spans="1:5" ht="15.95" customHeight="1">
      <c r="A92" s="27" t="s">
        <v>1776</v>
      </c>
      <c r="B92" s="449">
        <v>402</v>
      </c>
      <c r="C92" s="424" t="s">
        <v>1879</v>
      </c>
      <c r="D92" s="29"/>
      <c r="E92" s="204">
        <f t="shared" si="1"/>
        <v>0</v>
      </c>
    </row>
    <row r="93" spans="1:5" ht="15.95" customHeight="1">
      <c r="A93" s="27" t="s">
        <v>2471</v>
      </c>
      <c r="B93" s="450">
        <v>474</v>
      </c>
      <c r="C93" s="424" t="s">
        <v>1879</v>
      </c>
      <c r="D93" s="29"/>
      <c r="E93" s="204">
        <f t="shared" si="1"/>
        <v>0</v>
      </c>
    </row>
    <row r="94" spans="1:5" ht="15.95" customHeight="1">
      <c r="A94" s="27" t="s">
        <v>2472</v>
      </c>
      <c r="B94" s="450">
        <v>474</v>
      </c>
      <c r="C94" s="424" t="s">
        <v>1879</v>
      </c>
      <c r="D94" s="29"/>
      <c r="E94" s="204">
        <f t="shared" si="1"/>
        <v>0</v>
      </c>
    </row>
    <row r="95" spans="1:5" ht="15.95" customHeight="1">
      <c r="A95" s="27" t="s">
        <v>1777</v>
      </c>
      <c r="B95" s="450">
        <v>474</v>
      </c>
      <c r="C95" s="424" t="s">
        <v>1879</v>
      </c>
      <c r="D95" s="29"/>
      <c r="E95" s="204">
        <f t="shared" si="1"/>
        <v>0</v>
      </c>
    </row>
    <row r="96" spans="1:5" ht="15.95" customHeight="1">
      <c r="A96" s="27" t="s">
        <v>1778</v>
      </c>
      <c r="B96" s="450">
        <v>474</v>
      </c>
      <c r="C96" s="424" t="s">
        <v>1879</v>
      </c>
      <c r="D96" s="29"/>
      <c r="E96" s="204">
        <f t="shared" si="1"/>
        <v>0</v>
      </c>
    </row>
    <row r="97" spans="1:5" ht="15.75" customHeight="1">
      <c r="A97" s="27" t="s">
        <v>1779</v>
      </c>
      <c r="B97" s="450">
        <v>474</v>
      </c>
      <c r="C97" s="394" t="s">
        <v>1879</v>
      </c>
      <c r="D97" s="29"/>
      <c r="E97" s="30">
        <f t="shared" si="1"/>
        <v>0</v>
      </c>
    </row>
    <row r="98" spans="1:5" ht="15.75" customHeight="1">
      <c r="A98" s="27" t="s">
        <v>2473</v>
      </c>
      <c r="B98" s="449">
        <v>552</v>
      </c>
      <c r="C98" s="394" t="s">
        <v>1879</v>
      </c>
      <c r="D98" s="29"/>
      <c r="E98" s="30">
        <f t="shared" ref="E98" si="14">B98*D98</f>
        <v>0</v>
      </c>
    </row>
    <row r="99" spans="1:5" ht="15.75" customHeight="1">
      <c r="A99" s="27" t="s">
        <v>1780</v>
      </c>
      <c r="B99" s="449">
        <v>552</v>
      </c>
      <c r="C99" s="394" t="s">
        <v>1879</v>
      </c>
      <c r="D99" s="29"/>
      <c r="E99" s="30">
        <f t="shared" si="1"/>
        <v>0</v>
      </c>
    </row>
    <row r="100" spans="1:5" ht="15.75" customHeight="1">
      <c r="A100" s="27" t="s">
        <v>1781</v>
      </c>
      <c r="B100" s="449">
        <v>552</v>
      </c>
      <c r="C100" s="394" t="s">
        <v>1879</v>
      </c>
      <c r="D100" s="29"/>
      <c r="E100" s="204">
        <f t="shared" si="1"/>
        <v>0</v>
      </c>
    </row>
    <row r="101" spans="1:5" ht="15.95" customHeight="1">
      <c r="A101" s="27" t="s">
        <v>1782</v>
      </c>
      <c r="B101" s="449">
        <v>332</v>
      </c>
      <c r="C101" s="464" t="s">
        <v>1888</v>
      </c>
      <c r="D101" s="29"/>
      <c r="E101" s="30">
        <f t="shared" si="1"/>
        <v>0</v>
      </c>
    </row>
    <row r="102" spans="1:5" ht="15.95" customHeight="1">
      <c r="A102" s="361" t="s">
        <v>1783</v>
      </c>
      <c r="B102" s="449">
        <v>285</v>
      </c>
      <c r="C102" s="394" t="s">
        <v>1879</v>
      </c>
      <c r="D102" s="29"/>
      <c r="E102" s="30">
        <f t="shared" si="1"/>
        <v>0</v>
      </c>
    </row>
    <row r="103" spans="1:5" ht="15.95" customHeight="1">
      <c r="A103" s="361" t="s">
        <v>1784</v>
      </c>
      <c r="B103" s="449">
        <v>285</v>
      </c>
      <c r="C103" s="424" t="s">
        <v>1879</v>
      </c>
      <c r="D103" s="29"/>
      <c r="E103" s="204">
        <f t="shared" ref="E103" si="15">B103*D103</f>
        <v>0</v>
      </c>
    </row>
    <row r="104" spans="1:5" ht="15.95" customHeight="1">
      <c r="A104" s="27" t="s">
        <v>1785</v>
      </c>
      <c r="B104" s="449">
        <v>285</v>
      </c>
      <c r="C104" s="424" t="s">
        <v>1879</v>
      </c>
      <c r="D104" s="29"/>
      <c r="E104" s="204">
        <f t="shared" ref="E104" si="16">B104*D104</f>
        <v>0</v>
      </c>
    </row>
    <row r="105" spans="1:5" ht="15.95" customHeight="1">
      <c r="A105" s="361" t="s">
        <v>1786</v>
      </c>
      <c r="B105" s="450">
        <v>354</v>
      </c>
      <c r="C105" s="424" t="s">
        <v>1879</v>
      </c>
      <c r="D105" s="29"/>
      <c r="E105" s="204">
        <f t="shared" si="1"/>
        <v>0</v>
      </c>
    </row>
    <row r="106" spans="1:5" ht="15.95" customHeight="1">
      <c r="A106" s="27" t="s">
        <v>1787</v>
      </c>
      <c r="B106" s="450">
        <v>354</v>
      </c>
      <c r="C106" s="424" t="s">
        <v>1879</v>
      </c>
      <c r="D106" s="29"/>
      <c r="E106" s="204">
        <f t="shared" ref="E106" si="17">B106*D106</f>
        <v>0</v>
      </c>
    </row>
    <row r="107" spans="1:5" ht="15.95" customHeight="1">
      <c r="A107" s="361" t="s">
        <v>1788</v>
      </c>
      <c r="B107" s="450">
        <v>354</v>
      </c>
      <c r="C107" s="424" t="s">
        <v>1879</v>
      </c>
      <c r="D107" s="29"/>
      <c r="E107" s="204">
        <f t="shared" si="1"/>
        <v>0</v>
      </c>
    </row>
    <row r="108" spans="1:5" ht="15.95" customHeight="1">
      <c r="A108" s="361" t="s">
        <v>1789</v>
      </c>
      <c r="B108" s="450">
        <v>354</v>
      </c>
      <c r="C108" s="424" t="s">
        <v>1879</v>
      </c>
      <c r="D108" s="29"/>
      <c r="E108" s="204">
        <f t="shared" si="1"/>
        <v>0</v>
      </c>
    </row>
    <row r="109" spans="1:5" ht="15.95" customHeight="1">
      <c r="A109" s="361" t="s">
        <v>1790</v>
      </c>
      <c r="B109" s="450">
        <v>354</v>
      </c>
      <c r="C109" s="424" t="s">
        <v>1879</v>
      </c>
      <c r="D109" s="29"/>
      <c r="E109" s="204">
        <f t="shared" si="1"/>
        <v>0</v>
      </c>
    </row>
    <row r="110" spans="1:5" ht="15.95" customHeight="1">
      <c r="A110" s="361" t="s">
        <v>1791</v>
      </c>
      <c r="B110" s="450">
        <v>354</v>
      </c>
      <c r="C110" s="424" t="s">
        <v>1879</v>
      </c>
      <c r="D110" s="29"/>
      <c r="E110" s="204">
        <f t="shared" si="1"/>
        <v>0</v>
      </c>
    </row>
    <row r="111" spans="1:5" ht="15.95" customHeight="1">
      <c r="A111" s="361" t="s">
        <v>2477</v>
      </c>
      <c r="B111" s="450">
        <v>354</v>
      </c>
      <c r="C111" s="424" t="s">
        <v>1879</v>
      </c>
      <c r="D111" s="29"/>
      <c r="E111" s="204">
        <f t="shared" ref="E111" si="18">B111*D111</f>
        <v>0</v>
      </c>
    </row>
    <row r="112" spans="1:5" ht="15.95" customHeight="1">
      <c r="A112" s="361" t="s">
        <v>1792</v>
      </c>
      <c r="B112" s="450">
        <v>354</v>
      </c>
      <c r="C112" s="424" t="s">
        <v>1879</v>
      </c>
      <c r="D112" s="29"/>
      <c r="E112" s="204">
        <f t="shared" ref="E112" si="19">B112*D112</f>
        <v>0</v>
      </c>
    </row>
    <row r="113" spans="1:5" ht="15.95" customHeight="1">
      <c r="A113" s="361" t="s">
        <v>2476</v>
      </c>
      <c r="B113" s="450">
        <v>354</v>
      </c>
      <c r="C113" s="424" t="s">
        <v>1879</v>
      </c>
      <c r="D113" s="29"/>
      <c r="E113" s="204">
        <f t="shared" ref="E113" si="20">B113*D113</f>
        <v>0</v>
      </c>
    </row>
    <row r="114" spans="1:5" ht="15.95" customHeight="1">
      <c r="A114" s="27" t="s">
        <v>1793</v>
      </c>
      <c r="B114" s="450">
        <v>427</v>
      </c>
      <c r="C114" s="424" t="s">
        <v>1879</v>
      </c>
      <c r="D114" s="29"/>
      <c r="E114" s="204">
        <f t="shared" si="1"/>
        <v>0</v>
      </c>
    </row>
    <row r="115" spans="1:5" ht="15.95" customHeight="1">
      <c r="A115" s="361" t="s">
        <v>1794</v>
      </c>
      <c r="B115" s="450">
        <v>427</v>
      </c>
      <c r="C115" s="424" t="s">
        <v>1879</v>
      </c>
      <c r="D115" s="29"/>
      <c r="E115" s="204">
        <f t="shared" ref="E115" si="21">B115*D115</f>
        <v>0</v>
      </c>
    </row>
    <row r="116" spans="1:5" ht="15.95" customHeight="1">
      <c r="A116" s="27" t="s">
        <v>1795</v>
      </c>
      <c r="B116" s="450">
        <v>427</v>
      </c>
      <c r="C116" s="424" t="s">
        <v>1879</v>
      </c>
      <c r="D116" s="29"/>
      <c r="E116" s="204">
        <f t="shared" si="1"/>
        <v>0</v>
      </c>
    </row>
    <row r="117" spans="1:5" ht="15.95" customHeight="1">
      <c r="A117" s="361" t="s">
        <v>1796</v>
      </c>
      <c r="B117" s="450">
        <v>427</v>
      </c>
      <c r="C117" s="424" t="s">
        <v>1879</v>
      </c>
      <c r="D117" s="29"/>
      <c r="E117" s="204">
        <f t="shared" si="1"/>
        <v>0</v>
      </c>
    </row>
    <row r="118" spans="1:5" ht="15.95" customHeight="1">
      <c r="A118" s="27" t="s">
        <v>1797</v>
      </c>
      <c r="B118" s="450">
        <v>504</v>
      </c>
      <c r="C118" s="424" t="s">
        <v>1879</v>
      </c>
      <c r="D118" s="29"/>
      <c r="E118" s="204">
        <f t="shared" si="1"/>
        <v>0</v>
      </c>
    </row>
    <row r="119" spans="1:5" ht="15.95" customHeight="1">
      <c r="A119" s="361" t="s">
        <v>1798</v>
      </c>
      <c r="B119" s="450">
        <v>504</v>
      </c>
      <c r="C119" s="424" t="s">
        <v>1879</v>
      </c>
      <c r="D119" s="29"/>
      <c r="E119" s="204">
        <f t="shared" si="1"/>
        <v>0</v>
      </c>
    </row>
    <row r="120" spans="1:5" ht="15.95" customHeight="1">
      <c r="A120" s="27" t="s">
        <v>1799</v>
      </c>
      <c r="B120" s="449">
        <v>330</v>
      </c>
      <c r="C120" s="394" t="s">
        <v>1879</v>
      </c>
      <c r="D120" s="29"/>
      <c r="E120" s="30">
        <f t="shared" si="1"/>
        <v>0</v>
      </c>
    </row>
    <row r="121" spans="1:5" ht="15.95" customHeight="1">
      <c r="A121" s="27" t="s">
        <v>1800</v>
      </c>
      <c r="B121" s="449">
        <v>330</v>
      </c>
      <c r="C121" s="394" t="s">
        <v>1879</v>
      </c>
      <c r="D121" s="29"/>
      <c r="E121" s="30">
        <f t="shared" si="1"/>
        <v>0</v>
      </c>
    </row>
    <row r="122" spans="1:5" ht="15.95" customHeight="1">
      <c r="A122" s="27" t="s">
        <v>1801</v>
      </c>
      <c r="B122" s="449">
        <v>330</v>
      </c>
      <c r="C122" s="394" t="s">
        <v>1879</v>
      </c>
      <c r="D122" s="29"/>
      <c r="E122" s="30">
        <f t="shared" ref="E122:E162" si="22">B122*D122</f>
        <v>0</v>
      </c>
    </row>
    <row r="123" spans="1:5" ht="15.95" customHeight="1">
      <c r="A123" s="27" t="s">
        <v>1802</v>
      </c>
      <c r="B123" s="449">
        <v>402</v>
      </c>
      <c r="C123" s="394" t="s">
        <v>1879</v>
      </c>
      <c r="D123" s="29"/>
      <c r="E123" s="30">
        <f t="shared" si="22"/>
        <v>0</v>
      </c>
    </row>
    <row r="124" spans="1:5" ht="15.95" customHeight="1">
      <c r="A124" s="27" t="s">
        <v>1803</v>
      </c>
      <c r="B124" s="449">
        <v>402</v>
      </c>
      <c r="C124" s="394" t="s">
        <v>1879</v>
      </c>
      <c r="D124" s="29"/>
      <c r="E124" s="30">
        <f t="shared" si="22"/>
        <v>0</v>
      </c>
    </row>
    <row r="125" spans="1:5" ht="15.95" customHeight="1">
      <c r="A125" s="27" t="s">
        <v>1804</v>
      </c>
      <c r="B125" s="449">
        <v>402</v>
      </c>
      <c r="C125" s="394" t="s">
        <v>1879</v>
      </c>
      <c r="D125" s="29"/>
      <c r="E125" s="30">
        <f t="shared" si="22"/>
        <v>0</v>
      </c>
    </row>
    <row r="126" spans="1:5" ht="15.95" customHeight="1">
      <c r="A126" s="27" t="s">
        <v>1805</v>
      </c>
      <c r="B126" s="449">
        <v>402</v>
      </c>
      <c r="C126" s="394" t="s">
        <v>1879</v>
      </c>
      <c r="D126" s="29"/>
      <c r="E126" s="30">
        <f t="shared" si="22"/>
        <v>0</v>
      </c>
    </row>
    <row r="127" spans="1:5" ht="15.95" customHeight="1">
      <c r="A127" s="27" t="s">
        <v>1806</v>
      </c>
      <c r="B127" s="449">
        <v>402</v>
      </c>
      <c r="C127" s="394" t="s">
        <v>1879</v>
      </c>
      <c r="D127" s="29"/>
      <c r="E127" s="204">
        <f t="shared" si="22"/>
        <v>0</v>
      </c>
    </row>
    <row r="128" spans="1:5" ht="15.95" customHeight="1">
      <c r="A128" s="27" t="s">
        <v>1807</v>
      </c>
      <c r="B128" s="449">
        <v>402</v>
      </c>
      <c r="C128" s="424" t="s">
        <v>1879</v>
      </c>
      <c r="D128" s="29"/>
      <c r="E128" s="204">
        <f t="shared" si="22"/>
        <v>0</v>
      </c>
    </row>
    <row r="129" spans="1:5" ht="15.95" customHeight="1">
      <c r="A129" s="27" t="s">
        <v>1808</v>
      </c>
      <c r="B129" s="449">
        <v>402</v>
      </c>
      <c r="C129" s="424" t="s">
        <v>1879</v>
      </c>
      <c r="D129" s="29"/>
      <c r="E129" s="204">
        <f t="shared" ref="E129:E132" si="23">B129*D129</f>
        <v>0</v>
      </c>
    </row>
    <row r="130" spans="1:5" ht="15.95" customHeight="1">
      <c r="A130" s="27" t="s">
        <v>1809</v>
      </c>
      <c r="B130" s="449">
        <v>402</v>
      </c>
      <c r="C130" s="424" t="s">
        <v>1879</v>
      </c>
      <c r="D130" s="29"/>
      <c r="E130" s="204">
        <f t="shared" si="22"/>
        <v>0</v>
      </c>
    </row>
    <row r="131" spans="1:5" ht="15.95" customHeight="1">
      <c r="A131" s="27" t="s">
        <v>1810</v>
      </c>
      <c r="B131" s="449">
        <v>402</v>
      </c>
      <c r="C131" s="424" t="s">
        <v>1879</v>
      </c>
      <c r="D131" s="29"/>
      <c r="E131" s="204">
        <f t="shared" si="23"/>
        <v>0</v>
      </c>
    </row>
    <row r="132" spans="1:5" ht="15.95" customHeight="1">
      <c r="A132" s="27" t="s">
        <v>1811</v>
      </c>
      <c r="B132" s="449">
        <v>402</v>
      </c>
      <c r="C132" s="424" t="s">
        <v>1879</v>
      </c>
      <c r="D132" s="29"/>
      <c r="E132" s="204">
        <f t="shared" si="23"/>
        <v>0</v>
      </c>
    </row>
    <row r="133" spans="1:5" ht="15.95" customHeight="1">
      <c r="A133" s="27" t="s">
        <v>1812</v>
      </c>
      <c r="B133" s="449">
        <v>474</v>
      </c>
      <c r="C133" s="394" t="s">
        <v>1879</v>
      </c>
      <c r="D133" s="29"/>
      <c r="E133" s="30">
        <f t="shared" si="22"/>
        <v>0</v>
      </c>
    </row>
    <row r="134" spans="1:5" ht="15.95" customHeight="1">
      <c r="A134" s="27" t="s">
        <v>1813</v>
      </c>
      <c r="B134" s="449">
        <v>474</v>
      </c>
      <c r="C134" s="394" t="s">
        <v>1879</v>
      </c>
      <c r="D134" s="29"/>
      <c r="E134" s="30">
        <f t="shared" si="22"/>
        <v>0</v>
      </c>
    </row>
    <row r="135" spans="1:5" ht="15.95" customHeight="1">
      <c r="A135" s="27" t="s">
        <v>1814</v>
      </c>
      <c r="B135" s="449">
        <v>474</v>
      </c>
      <c r="C135" s="394" t="s">
        <v>1879</v>
      </c>
      <c r="D135" s="29"/>
      <c r="E135" s="30">
        <f t="shared" si="22"/>
        <v>0</v>
      </c>
    </row>
    <row r="136" spans="1:5" ht="15.95" customHeight="1">
      <c r="A136" s="27" t="s">
        <v>1815</v>
      </c>
      <c r="B136" s="449">
        <v>474</v>
      </c>
      <c r="C136" s="394" t="s">
        <v>1879</v>
      </c>
      <c r="D136" s="29"/>
      <c r="E136" s="30">
        <f t="shared" si="22"/>
        <v>0</v>
      </c>
    </row>
    <row r="137" spans="1:5" ht="15.95" customHeight="1">
      <c r="A137" s="27" t="s">
        <v>1816</v>
      </c>
      <c r="B137" s="449">
        <v>474</v>
      </c>
      <c r="C137" s="394" t="s">
        <v>1879</v>
      </c>
      <c r="D137" s="29"/>
      <c r="E137" s="30">
        <f t="shared" si="22"/>
        <v>0</v>
      </c>
    </row>
    <row r="138" spans="1:5" ht="15.95" customHeight="1">
      <c r="A138" s="27" t="s">
        <v>1817</v>
      </c>
      <c r="B138" s="449">
        <v>474</v>
      </c>
      <c r="C138" s="394" t="s">
        <v>1879</v>
      </c>
      <c r="D138" s="29"/>
      <c r="E138" s="30">
        <f t="shared" si="22"/>
        <v>0</v>
      </c>
    </row>
    <row r="139" spans="1:5" ht="15.95" customHeight="1">
      <c r="A139" s="27" t="s">
        <v>2474</v>
      </c>
      <c r="B139" s="449">
        <v>552</v>
      </c>
      <c r="C139" s="394" t="s">
        <v>1879</v>
      </c>
      <c r="D139" s="29"/>
      <c r="E139" s="30">
        <f t="shared" ref="E139" si="24">B139*D139</f>
        <v>0</v>
      </c>
    </row>
    <row r="140" spans="1:5" ht="15.95" customHeight="1">
      <c r="A140" s="27" t="s">
        <v>1818</v>
      </c>
      <c r="B140" s="449">
        <v>552</v>
      </c>
      <c r="C140" s="394" t="s">
        <v>1879</v>
      </c>
      <c r="D140" s="29"/>
      <c r="E140" s="30">
        <f t="shared" si="22"/>
        <v>0</v>
      </c>
    </row>
    <row r="141" spans="1:5" ht="15.95" customHeight="1">
      <c r="A141" s="27" t="s">
        <v>1819</v>
      </c>
      <c r="B141" s="449">
        <v>552</v>
      </c>
      <c r="C141" s="394" t="s">
        <v>1879</v>
      </c>
      <c r="D141" s="29"/>
      <c r="E141" s="30">
        <f t="shared" si="22"/>
        <v>0</v>
      </c>
    </row>
    <row r="142" spans="1:5" ht="15.95" customHeight="1">
      <c r="A142" s="27" t="s">
        <v>1820</v>
      </c>
      <c r="B142" s="449">
        <v>332</v>
      </c>
      <c r="C142" s="464" t="s">
        <v>1888</v>
      </c>
      <c r="D142" s="29"/>
      <c r="E142" s="30">
        <f t="shared" si="22"/>
        <v>0</v>
      </c>
    </row>
    <row r="143" spans="1:5" ht="15.95" customHeight="1">
      <c r="A143" s="361" t="s">
        <v>1821</v>
      </c>
      <c r="B143" s="449">
        <v>285</v>
      </c>
      <c r="C143" s="394" t="s">
        <v>1879</v>
      </c>
      <c r="D143" s="29"/>
      <c r="E143" s="30">
        <f t="shared" si="22"/>
        <v>0</v>
      </c>
    </row>
    <row r="144" spans="1:5" ht="15.95" customHeight="1">
      <c r="A144" s="27" t="s">
        <v>1822</v>
      </c>
      <c r="B144" s="449">
        <v>285</v>
      </c>
      <c r="C144" s="394" t="s">
        <v>1879</v>
      </c>
      <c r="D144" s="29"/>
      <c r="E144" s="204">
        <f t="shared" si="22"/>
        <v>0</v>
      </c>
    </row>
    <row r="145" spans="1:5" ht="15.95" customHeight="1">
      <c r="A145" s="27" t="s">
        <v>1823</v>
      </c>
      <c r="B145" s="449">
        <v>285</v>
      </c>
      <c r="C145" s="394" t="s">
        <v>1879</v>
      </c>
      <c r="D145" s="29"/>
      <c r="E145" s="30">
        <f t="shared" si="22"/>
        <v>0</v>
      </c>
    </row>
    <row r="146" spans="1:5" ht="15.95" customHeight="1">
      <c r="A146" s="361" t="s">
        <v>1824</v>
      </c>
      <c r="B146" s="450">
        <v>354</v>
      </c>
      <c r="C146" s="394" t="s">
        <v>1879</v>
      </c>
      <c r="D146" s="29"/>
      <c r="E146" s="204">
        <f t="shared" si="22"/>
        <v>0</v>
      </c>
    </row>
    <row r="147" spans="1:5" ht="15.95" customHeight="1">
      <c r="A147" s="27" t="s">
        <v>1825</v>
      </c>
      <c r="B147" s="450">
        <v>354</v>
      </c>
      <c r="C147" s="394" t="s">
        <v>1879</v>
      </c>
      <c r="D147" s="29"/>
      <c r="E147" s="204">
        <f t="shared" si="22"/>
        <v>0</v>
      </c>
    </row>
    <row r="148" spans="1:5" ht="15.95" customHeight="1">
      <c r="A148" s="27" t="s">
        <v>1826</v>
      </c>
      <c r="B148" s="450">
        <v>354</v>
      </c>
      <c r="C148" s="394" t="s">
        <v>1879</v>
      </c>
      <c r="D148" s="29"/>
      <c r="E148" s="204">
        <f t="shared" si="22"/>
        <v>0</v>
      </c>
    </row>
    <row r="149" spans="1:5" ht="15.95" customHeight="1">
      <c r="A149" s="27" t="s">
        <v>1827</v>
      </c>
      <c r="B149" s="450">
        <v>354</v>
      </c>
      <c r="C149" s="394" t="s">
        <v>1879</v>
      </c>
      <c r="D149" s="29"/>
      <c r="E149" s="30">
        <f t="shared" si="22"/>
        <v>0</v>
      </c>
    </row>
    <row r="150" spans="1:5" ht="15.95" customHeight="1">
      <c r="A150" s="27" t="s">
        <v>1828</v>
      </c>
      <c r="B150" s="450">
        <v>354</v>
      </c>
      <c r="C150" s="394" t="s">
        <v>1879</v>
      </c>
      <c r="D150" s="29"/>
      <c r="E150" s="204">
        <f t="shared" si="22"/>
        <v>0</v>
      </c>
    </row>
    <row r="151" spans="1:5" ht="15.95" customHeight="1">
      <c r="A151" s="361" t="s">
        <v>1829</v>
      </c>
      <c r="B151" s="450">
        <v>354</v>
      </c>
      <c r="C151" s="424" t="s">
        <v>1879</v>
      </c>
      <c r="D151" s="29"/>
      <c r="E151" s="204">
        <f t="shared" si="22"/>
        <v>0</v>
      </c>
    </row>
    <row r="152" spans="1:5" ht="15.95" customHeight="1">
      <c r="A152" s="361" t="s">
        <v>2475</v>
      </c>
      <c r="B152" s="450">
        <v>354</v>
      </c>
      <c r="C152" s="424" t="s">
        <v>1879</v>
      </c>
      <c r="D152" s="29"/>
      <c r="E152" s="204">
        <f t="shared" ref="E152" si="25">B152*D152</f>
        <v>0</v>
      </c>
    </row>
    <row r="153" spans="1:5" ht="15.95" customHeight="1">
      <c r="A153" s="361" t="s">
        <v>1830</v>
      </c>
      <c r="B153" s="450">
        <v>354</v>
      </c>
      <c r="C153" s="424" t="s">
        <v>1879</v>
      </c>
      <c r="D153" s="29"/>
      <c r="E153" s="204">
        <f t="shared" si="22"/>
        <v>0</v>
      </c>
    </row>
    <row r="154" spans="1:5" ht="15.95" customHeight="1">
      <c r="A154" s="27" t="s">
        <v>1831</v>
      </c>
      <c r="B154" s="450">
        <v>354</v>
      </c>
      <c r="C154" s="424" t="s">
        <v>1879</v>
      </c>
      <c r="D154" s="29"/>
      <c r="E154" s="204">
        <f t="shared" ref="E154" si="26">B154*D154</f>
        <v>0</v>
      </c>
    </row>
    <row r="155" spans="1:5" ht="15.95" customHeight="1">
      <c r="A155" s="361" t="s">
        <v>1832</v>
      </c>
      <c r="B155" s="450">
        <v>427</v>
      </c>
      <c r="C155" s="424" t="s">
        <v>1879</v>
      </c>
      <c r="D155" s="29"/>
      <c r="E155" s="204">
        <f t="shared" si="22"/>
        <v>0</v>
      </c>
    </row>
    <row r="156" spans="1:5" ht="15.95" customHeight="1">
      <c r="A156" s="361" t="s">
        <v>1833</v>
      </c>
      <c r="B156" s="450">
        <v>427</v>
      </c>
      <c r="C156" s="424" t="s">
        <v>1879</v>
      </c>
      <c r="D156" s="29"/>
      <c r="E156" s="204">
        <f t="shared" si="22"/>
        <v>0</v>
      </c>
    </row>
    <row r="157" spans="1:5" ht="15.95" customHeight="1">
      <c r="A157" s="361" t="s">
        <v>1834</v>
      </c>
      <c r="B157" s="450">
        <v>427</v>
      </c>
      <c r="C157" s="424" t="s">
        <v>1879</v>
      </c>
      <c r="D157" s="29"/>
      <c r="E157" s="204">
        <f t="shared" si="22"/>
        <v>0</v>
      </c>
    </row>
    <row r="158" spans="1:5" ht="15.95" customHeight="1">
      <c r="A158" s="27" t="s">
        <v>1835</v>
      </c>
      <c r="B158" s="450">
        <v>427</v>
      </c>
      <c r="C158" s="424" t="s">
        <v>1879</v>
      </c>
      <c r="D158" s="29"/>
      <c r="E158" s="204">
        <f t="shared" si="22"/>
        <v>0</v>
      </c>
    </row>
    <row r="159" spans="1:5" ht="15.95" customHeight="1">
      <c r="A159" s="27" t="s">
        <v>1836</v>
      </c>
      <c r="B159" s="450">
        <v>504</v>
      </c>
      <c r="C159" s="424" t="s">
        <v>1879</v>
      </c>
      <c r="D159" s="29"/>
      <c r="E159" s="204">
        <f t="shared" si="22"/>
        <v>0</v>
      </c>
    </row>
    <row r="160" spans="1:5" ht="15.95" customHeight="1">
      <c r="A160" s="361" t="s">
        <v>1837</v>
      </c>
      <c r="B160" s="450">
        <v>504</v>
      </c>
      <c r="C160" s="404" t="s">
        <v>1879</v>
      </c>
      <c r="D160" s="29"/>
      <c r="E160" s="204">
        <f t="shared" si="22"/>
        <v>0</v>
      </c>
    </row>
    <row r="161" spans="1:5" ht="15.95" customHeight="1">
      <c r="A161" s="27" t="s">
        <v>2480</v>
      </c>
      <c r="B161" s="451">
        <v>330</v>
      </c>
      <c r="C161" s="404" t="s">
        <v>1879</v>
      </c>
      <c r="D161" s="29"/>
      <c r="E161" s="204">
        <f t="shared" si="22"/>
        <v>0</v>
      </c>
    </row>
    <row r="162" spans="1:5" ht="15.95" customHeight="1">
      <c r="A162" s="27" t="s">
        <v>1838</v>
      </c>
      <c r="B162" s="451">
        <v>402</v>
      </c>
      <c r="C162" s="424" t="s">
        <v>1879</v>
      </c>
      <c r="D162" s="29"/>
      <c r="E162" s="204">
        <f t="shared" si="22"/>
        <v>0</v>
      </c>
    </row>
    <row r="163" spans="1:5" ht="15.95" customHeight="1">
      <c r="A163" s="27" t="s">
        <v>1839</v>
      </c>
      <c r="B163" s="451">
        <v>402</v>
      </c>
      <c r="C163" s="424" t="s">
        <v>1879</v>
      </c>
      <c r="D163" s="29"/>
      <c r="E163" s="204">
        <f t="shared" ref="E163:E167" si="27">B163*D163</f>
        <v>0</v>
      </c>
    </row>
    <row r="164" spans="1:5" ht="15.95" customHeight="1">
      <c r="A164" s="27" t="s">
        <v>1840</v>
      </c>
      <c r="B164" s="451">
        <v>402</v>
      </c>
      <c r="C164" s="424" t="s">
        <v>1879</v>
      </c>
      <c r="D164" s="29"/>
      <c r="E164" s="204">
        <f t="shared" si="27"/>
        <v>0</v>
      </c>
    </row>
    <row r="165" spans="1:5" ht="15.95" customHeight="1">
      <c r="A165" s="27" t="s">
        <v>1841</v>
      </c>
      <c r="B165" s="450">
        <v>474</v>
      </c>
      <c r="C165" s="424" t="s">
        <v>1879</v>
      </c>
      <c r="D165" s="29"/>
      <c r="E165" s="204">
        <f t="shared" si="27"/>
        <v>0</v>
      </c>
    </row>
    <row r="166" spans="1:5" ht="15.95" customHeight="1">
      <c r="A166" s="27" t="s">
        <v>1842</v>
      </c>
      <c r="B166" s="450">
        <v>474</v>
      </c>
      <c r="C166" s="424" t="s">
        <v>1879</v>
      </c>
      <c r="D166" s="29"/>
      <c r="E166" s="204">
        <f t="shared" si="27"/>
        <v>0</v>
      </c>
    </row>
    <row r="167" spans="1:5" ht="15.95" customHeight="1">
      <c r="A167" s="27" t="s">
        <v>1843</v>
      </c>
      <c r="B167" s="450">
        <v>474</v>
      </c>
      <c r="C167" s="424" t="s">
        <v>1879</v>
      </c>
      <c r="D167" s="29"/>
      <c r="E167" s="204">
        <f t="shared" si="27"/>
        <v>0</v>
      </c>
    </row>
    <row r="168" spans="1:5" ht="15.95" customHeight="1">
      <c r="A168" s="27" t="s">
        <v>1844</v>
      </c>
      <c r="B168" s="450">
        <v>474</v>
      </c>
      <c r="C168" s="424" t="s">
        <v>1879</v>
      </c>
      <c r="D168" s="29"/>
      <c r="E168" s="204">
        <f t="shared" ref="E168:E171" si="28">B168*D168</f>
        <v>0</v>
      </c>
    </row>
    <row r="169" spans="1:5" ht="15.95" customHeight="1">
      <c r="A169" s="27" t="s">
        <v>1599</v>
      </c>
      <c r="B169" s="450">
        <v>120</v>
      </c>
      <c r="C169" s="404" t="s">
        <v>1880</v>
      </c>
      <c r="D169" s="29"/>
      <c r="E169" s="204">
        <f t="shared" ref="E169:E170" si="29">B169*D169</f>
        <v>0</v>
      </c>
    </row>
    <row r="170" spans="1:5" ht="15.95" customHeight="1">
      <c r="A170" s="27" t="s">
        <v>1600</v>
      </c>
      <c r="B170" s="450">
        <v>120</v>
      </c>
      <c r="C170" s="404" t="s">
        <v>1880</v>
      </c>
      <c r="D170" s="29"/>
      <c r="E170" s="204">
        <f t="shared" si="29"/>
        <v>0</v>
      </c>
    </row>
    <row r="171" spans="1:5" ht="15.95" customHeight="1">
      <c r="A171" s="361" t="s">
        <v>1601</v>
      </c>
      <c r="B171" s="450">
        <v>120</v>
      </c>
      <c r="C171" s="404" t="s">
        <v>1880</v>
      </c>
      <c r="D171" s="29"/>
      <c r="E171" s="204">
        <f t="shared" si="28"/>
        <v>0</v>
      </c>
    </row>
    <row r="172" spans="1:5" ht="17.100000000000001" customHeight="1">
      <c r="A172" s="230" t="s">
        <v>1301</v>
      </c>
      <c r="B172" s="232"/>
      <c r="C172" s="232"/>
      <c r="D172" s="232"/>
      <c r="E172" s="233"/>
    </row>
    <row r="173" spans="1:5" ht="15.95" customHeight="1">
      <c r="A173" s="465" t="s">
        <v>2451</v>
      </c>
      <c r="B173" s="452">
        <v>384</v>
      </c>
      <c r="C173" s="397" t="s">
        <v>1881</v>
      </c>
      <c r="D173" s="365"/>
      <c r="E173" s="364">
        <f t="shared" ref="E173:E179" si="30">B173*D173</f>
        <v>0</v>
      </c>
    </row>
    <row r="174" spans="1:5" ht="15.95" customHeight="1">
      <c r="A174" s="361" t="s">
        <v>2452</v>
      </c>
      <c r="B174" s="452">
        <v>384</v>
      </c>
      <c r="C174" s="425" t="s">
        <v>1881</v>
      </c>
      <c r="D174" s="365"/>
      <c r="E174" s="204">
        <f t="shared" si="30"/>
        <v>0</v>
      </c>
    </row>
    <row r="175" spans="1:5" ht="15.95" customHeight="1">
      <c r="A175" s="361" t="s">
        <v>2453</v>
      </c>
      <c r="B175" s="452">
        <v>384</v>
      </c>
      <c r="C175" s="424" t="s">
        <v>1881</v>
      </c>
      <c r="D175" s="365"/>
      <c r="E175" s="204">
        <f t="shared" si="30"/>
        <v>0</v>
      </c>
    </row>
    <row r="176" spans="1:5" ht="15.95" customHeight="1">
      <c r="A176" s="27" t="s">
        <v>2454</v>
      </c>
      <c r="B176" s="452">
        <v>384</v>
      </c>
      <c r="C176" s="394" t="s">
        <v>1881</v>
      </c>
      <c r="D176" s="365"/>
      <c r="E176" s="204">
        <f t="shared" si="30"/>
        <v>0</v>
      </c>
    </row>
    <row r="177" spans="1:5" ht="15.95" customHeight="1">
      <c r="A177" s="27" t="s">
        <v>2455</v>
      </c>
      <c r="B177" s="452">
        <v>384</v>
      </c>
      <c r="C177" s="394" t="s">
        <v>1881</v>
      </c>
      <c r="D177" s="365"/>
      <c r="E177" s="204">
        <f t="shared" si="30"/>
        <v>0</v>
      </c>
    </row>
    <row r="178" spans="1:5" ht="15.95" customHeight="1">
      <c r="A178" s="27" t="s">
        <v>2456</v>
      </c>
      <c r="B178" s="452">
        <v>384</v>
      </c>
      <c r="C178" s="394" t="s">
        <v>1881</v>
      </c>
      <c r="D178" s="365"/>
      <c r="E178" s="30">
        <f t="shared" si="30"/>
        <v>0</v>
      </c>
    </row>
    <row r="179" spans="1:5" ht="15.95" customHeight="1">
      <c r="A179" s="27" t="s">
        <v>2457</v>
      </c>
      <c r="B179" s="452">
        <v>384</v>
      </c>
      <c r="C179" s="394" t="s">
        <v>1881</v>
      </c>
      <c r="D179" s="365"/>
      <c r="E179" s="30">
        <f t="shared" si="30"/>
        <v>0</v>
      </c>
    </row>
    <row r="180" spans="1:5" ht="15.95" customHeight="1">
      <c r="A180" s="27" t="s">
        <v>2458</v>
      </c>
      <c r="B180" s="453">
        <v>420</v>
      </c>
      <c r="C180" s="424" t="s">
        <v>1881</v>
      </c>
      <c r="D180" s="365"/>
      <c r="E180" s="204">
        <f t="shared" ref="E180:E190" si="31">B180*D180</f>
        <v>0</v>
      </c>
    </row>
    <row r="181" spans="1:5" ht="15.95" customHeight="1">
      <c r="A181" s="27" t="s">
        <v>2459</v>
      </c>
      <c r="B181" s="453">
        <v>420</v>
      </c>
      <c r="C181" s="394" t="s">
        <v>1881</v>
      </c>
      <c r="D181" s="365"/>
      <c r="E181" s="30">
        <f t="shared" si="31"/>
        <v>0</v>
      </c>
    </row>
    <row r="182" spans="1:5" ht="15.95" customHeight="1">
      <c r="A182" s="467" t="s">
        <v>2528</v>
      </c>
      <c r="B182" s="453">
        <v>420</v>
      </c>
      <c r="C182" s="430" t="s">
        <v>1881</v>
      </c>
      <c r="D182" s="365"/>
      <c r="E182" s="30">
        <f t="shared" si="31"/>
        <v>0</v>
      </c>
    </row>
    <row r="183" spans="1:5" ht="15.95" customHeight="1">
      <c r="A183" s="55" t="s">
        <v>2460</v>
      </c>
      <c r="B183" s="453">
        <v>420</v>
      </c>
      <c r="C183" s="403" t="s">
        <v>1881</v>
      </c>
      <c r="D183" s="365"/>
      <c r="E183" s="49">
        <f t="shared" si="31"/>
        <v>0</v>
      </c>
    </row>
    <row r="184" spans="1:5" ht="15.95" customHeight="1">
      <c r="A184" s="27" t="s">
        <v>2461</v>
      </c>
      <c r="B184" s="453">
        <v>50</v>
      </c>
      <c r="C184" s="426" t="s">
        <v>187</v>
      </c>
      <c r="D184" s="365"/>
      <c r="E184" s="210">
        <f t="shared" ref="E184:E186" si="32">B184*D184</f>
        <v>0</v>
      </c>
    </row>
    <row r="185" spans="1:5" ht="15.95" customHeight="1">
      <c r="A185" s="27" t="s">
        <v>2462</v>
      </c>
      <c r="B185" s="453">
        <v>50</v>
      </c>
      <c r="C185" s="426" t="s">
        <v>187</v>
      </c>
      <c r="D185" s="365"/>
      <c r="E185" s="210">
        <f t="shared" si="32"/>
        <v>0</v>
      </c>
    </row>
    <row r="186" spans="1:5" ht="15.95" customHeight="1">
      <c r="A186" s="27" t="s">
        <v>2463</v>
      </c>
      <c r="B186" s="453">
        <v>50</v>
      </c>
      <c r="C186" s="426" t="s">
        <v>187</v>
      </c>
      <c r="D186" s="365"/>
      <c r="E186" s="210">
        <f t="shared" si="32"/>
        <v>0</v>
      </c>
    </row>
    <row r="187" spans="1:5" ht="15.95" customHeight="1">
      <c r="A187" s="27" t="s">
        <v>2464</v>
      </c>
      <c r="B187" s="453">
        <v>50</v>
      </c>
      <c r="C187" s="426" t="s">
        <v>187</v>
      </c>
      <c r="D187" s="365"/>
      <c r="E187" s="210">
        <f t="shared" si="31"/>
        <v>0</v>
      </c>
    </row>
    <row r="188" spans="1:5" ht="15.95" customHeight="1">
      <c r="A188" s="27" t="s">
        <v>2465</v>
      </c>
      <c r="B188" s="453">
        <v>50</v>
      </c>
      <c r="C188" s="426" t="s">
        <v>187</v>
      </c>
      <c r="D188" s="365"/>
      <c r="E188" s="210">
        <f t="shared" si="31"/>
        <v>0</v>
      </c>
    </row>
    <row r="189" spans="1:5" ht="15.95" customHeight="1">
      <c r="A189" s="27" t="s">
        <v>2466</v>
      </c>
      <c r="B189" s="453">
        <v>50</v>
      </c>
      <c r="C189" s="426" t="s">
        <v>187</v>
      </c>
      <c r="D189" s="365"/>
      <c r="E189" s="210">
        <f t="shared" si="31"/>
        <v>0</v>
      </c>
    </row>
    <row r="190" spans="1:5" ht="15.95" customHeight="1">
      <c r="A190" s="27" t="s">
        <v>2467</v>
      </c>
      <c r="B190" s="454">
        <v>50</v>
      </c>
      <c r="C190" s="403" t="s">
        <v>187</v>
      </c>
      <c r="D190" s="365"/>
      <c r="E190" s="210">
        <f t="shared" si="31"/>
        <v>0</v>
      </c>
    </row>
    <row r="191" spans="1:5" ht="17.100000000000001" customHeight="1">
      <c r="A191" s="230" t="s">
        <v>679</v>
      </c>
      <c r="B191" s="232"/>
      <c r="C191" s="232"/>
      <c r="D191" s="232"/>
      <c r="E191" s="233"/>
    </row>
    <row r="192" spans="1:5" ht="15.95" customHeight="1">
      <c r="A192" s="27" t="s">
        <v>1463</v>
      </c>
      <c r="B192" s="449">
        <v>17</v>
      </c>
      <c r="C192" s="403" t="s">
        <v>187</v>
      </c>
      <c r="D192" s="29"/>
      <c r="E192" s="30">
        <f t="shared" ref="E192:E202" si="33">B192*D192</f>
        <v>0</v>
      </c>
    </row>
    <row r="193" spans="1:5" ht="15.95" customHeight="1">
      <c r="A193" s="27" t="s">
        <v>1464</v>
      </c>
      <c r="B193" s="449">
        <v>17</v>
      </c>
      <c r="C193" s="403" t="s">
        <v>187</v>
      </c>
      <c r="D193" s="29"/>
      <c r="E193" s="30">
        <f t="shared" si="33"/>
        <v>0</v>
      </c>
    </row>
    <row r="194" spans="1:5" ht="15.95" customHeight="1">
      <c r="A194" s="27" t="s">
        <v>1459</v>
      </c>
      <c r="B194" s="449">
        <v>21</v>
      </c>
      <c r="C194" s="403" t="s">
        <v>187</v>
      </c>
      <c r="D194" s="29"/>
      <c r="E194" s="30">
        <f t="shared" si="33"/>
        <v>0</v>
      </c>
    </row>
    <row r="195" spans="1:5" ht="15.95" customHeight="1">
      <c r="A195" s="27" t="s">
        <v>1586</v>
      </c>
      <c r="B195" s="449">
        <v>21</v>
      </c>
      <c r="C195" s="403" t="s">
        <v>187</v>
      </c>
      <c r="D195" s="29"/>
      <c r="E195" s="30">
        <f t="shared" si="33"/>
        <v>0</v>
      </c>
    </row>
    <row r="196" spans="1:5" ht="15.95" customHeight="1">
      <c r="A196" s="27" t="s">
        <v>1892</v>
      </c>
      <c r="B196" s="449">
        <v>14</v>
      </c>
      <c r="C196" s="403" t="s">
        <v>187</v>
      </c>
      <c r="D196" s="29"/>
      <c r="E196" s="30">
        <f t="shared" ref="E196" si="34">B196*D196</f>
        <v>0</v>
      </c>
    </row>
    <row r="197" spans="1:5" ht="15.95" customHeight="1">
      <c r="A197" s="27" t="s">
        <v>1460</v>
      </c>
      <c r="B197" s="449">
        <v>35</v>
      </c>
      <c r="C197" s="403" t="s">
        <v>187</v>
      </c>
      <c r="D197" s="29"/>
      <c r="E197" s="30">
        <f t="shared" si="33"/>
        <v>0</v>
      </c>
    </row>
    <row r="198" spans="1:5" ht="15.95" customHeight="1">
      <c r="A198" s="27" t="s">
        <v>1461</v>
      </c>
      <c r="B198" s="449">
        <v>15</v>
      </c>
      <c r="C198" s="403" t="s">
        <v>187</v>
      </c>
      <c r="D198" s="29"/>
      <c r="E198" s="30">
        <f t="shared" si="33"/>
        <v>0</v>
      </c>
    </row>
    <row r="199" spans="1:5" ht="15.95" customHeight="1">
      <c r="A199" s="27" t="s">
        <v>1462</v>
      </c>
      <c r="B199" s="449">
        <v>22</v>
      </c>
      <c r="C199" s="403" t="s">
        <v>187</v>
      </c>
      <c r="D199" s="29"/>
      <c r="E199" s="30">
        <f t="shared" ref="E199" si="35">B199*D199</f>
        <v>0</v>
      </c>
    </row>
    <row r="200" spans="1:5" ht="15.95" customHeight="1">
      <c r="A200" s="27" t="s">
        <v>1465</v>
      </c>
      <c r="B200" s="449">
        <v>19</v>
      </c>
      <c r="C200" s="403" t="s">
        <v>187</v>
      </c>
      <c r="D200" s="29"/>
      <c r="E200" s="30">
        <f t="shared" si="33"/>
        <v>0</v>
      </c>
    </row>
    <row r="201" spans="1:5" ht="15.95" customHeight="1">
      <c r="A201" s="27" t="s">
        <v>1466</v>
      </c>
      <c r="B201" s="449">
        <v>21</v>
      </c>
      <c r="C201" s="403" t="s">
        <v>187</v>
      </c>
      <c r="D201" s="29"/>
      <c r="E201" s="30">
        <f t="shared" si="33"/>
        <v>0</v>
      </c>
    </row>
    <row r="202" spans="1:5" ht="15.95" customHeight="1">
      <c r="A202" s="27" t="s">
        <v>1467</v>
      </c>
      <c r="B202" s="450">
        <v>25</v>
      </c>
      <c r="C202" s="426" t="s">
        <v>187</v>
      </c>
      <c r="D202" s="29"/>
      <c r="E202" s="204">
        <f t="shared" si="33"/>
        <v>0</v>
      </c>
    </row>
    <row r="203" spans="1:5" ht="15.95" customHeight="1">
      <c r="A203" s="135" t="s">
        <v>1302</v>
      </c>
      <c r="B203" s="463">
        <v>2</v>
      </c>
      <c r="C203" s="403" t="s">
        <v>187</v>
      </c>
      <c r="D203" s="29"/>
      <c r="E203" s="35">
        <f>B203*D203</f>
        <v>0</v>
      </c>
    </row>
    <row r="204" spans="1:5" ht="17.100000000000001" customHeight="1">
      <c r="A204" s="230" t="s">
        <v>1303</v>
      </c>
      <c r="B204" s="228"/>
      <c r="C204" s="228"/>
      <c r="D204" s="228"/>
      <c r="E204" s="229"/>
    </row>
    <row r="205" spans="1:5" ht="15.95" customHeight="1">
      <c r="A205" s="68" t="s">
        <v>1304</v>
      </c>
      <c r="B205" s="461">
        <v>10</v>
      </c>
      <c r="C205" s="403" t="s">
        <v>187</v>
      </c>
      <c r="D205" s="52"/>
      <c r="E205" s="26">
        <f t="shared" ref="E205:E213" si="36">B205*D205</f>
        <v>0</v>
      </c>
    </row>
    <row r="206" spans="1:5" ht="15.95" customHeight="1">
      <c r="A206" s="46" t="s">
        <v>1003</v>
      </c>
      <c r="B206" s="449">
        <v>12</v>
      </c>
      <c r="C206" s="403" t="s">
        <v>187</v>
      </c>
      <c r="D206" s="52"/>
      <c r="E206" s="30">
        <f t="shared" si="36"/>
        <v>0</v>
      </c>
    </row>
    <row r="207" spans="1:5" ht="15.95" customHeight="1">
      <c r="A207" s="46" t="s">
        <v>1305</v>
      </c>
      <c r="B207" s="449">
        <v>12</v>
      </c>
      <c r="C207" s="403" t="s">
        <v>187</v>
      </c>
      <c r="D207" s="52"/>
      <c r="E207" s="30">
        <f t="shared" si="36"/>
        <v>0</v>
      </c>
    </row>
    <row r="208" spans="1:5" ht="15.95" customHeight="1">
      <c r="A208" s="46" t="s">
        <v>1306</v>
      </c>
      <c r="B208" s="449">
        <v>14</v>
      </c>
      <c r="C208" s="403" t="s">
        <v>187</v>
      </c>
      <c r="D208" s="52"/>
      <c r="E208" s="30">
        <f t="shared" si="36"/>
        <v>0</v>
      </c>
    </row>
    <row r="209" spans="1:5" ht="15.95" customHeight="1">
      <c r="A209" s="27" t="s">
        <v>2561</v>
      </c>
      <c r="B209" s="449">
        <v>800</v>
      </c>
      <c r="C209" s="403" t="s">
        <v>187</v>
      </c>
      <c r="D209" s="52"/>
      <c r="E209" s="30">
        <f t="shared" ref="E209" si="37">B209*D209</f>
        <v>0</v>
      </c>
    </row>
    <row r="210" spans="1:5" ht="15.95" customHeight="1">
      <c r="A210" s="27" t="s">
        <v>1682</v>
      </c>
      <c r="B210" s="449">
        <v>520</v>
      </c>
      <c r="C210" s="403" t="s">
        <v>187</v>
      </c>
      <c r="D210" s="52"/>
      <c r="E210" s="30">
        <f t="shared" si="36"/>
        <v>0</v>
      </c>
    </row>
    <row r="211" spans="1:5" ht="15.95" customHeight="1">
      <c r="A211" s="46" t="s">
        <v>1683</v>
      </c>
      <c r="B211" s="449">
        <v>530</v>
      </c>
      <c r="C211" s="403" t="s">
        <v>187</v>
      </c>
      <c r="D211" s="52"/>
      <c r="E211" s="30">
        <f t="shared" ref="E211" si="38">B211*D211</f>
        <v>0</v>
      </c>
    </row>
    <row r="212" spans="1:5" ht="15.95" customHeight="1">
      <c r="A212" s="366" t="s">
        <v>1307</v>
      </c>
      <c r="B212" s="150">
        <v>900</v>
      </c>
      <c r="C212" s="426" t="s">
        <v>187</v>
      </c>
      <c r="D212" s="52"/>
      <c r="E212" s="364">
        <f t="shared" si="36"/>
        <v>0</v>
      </c>
    </row>
    <row r="213" spans="1:5" ht="15.95" customHeight="1">
      <c r="A213" s="367" t="s">
        <v>1308</v>
      </c>
      <c r="B213" s="368">
        <v>950</v>
      </c>
      <c r="C213" s="426" t="s">
        <v>187</v>
      </c>
      <c r="D213" s="52"/>
      <c r="E213" s="210">
        <f t="shared" si="36"/>
        <v>0</v>
      </c>
    </row>
    <row r="214" spans="1:5" ht="17.100000000000001" customHeight="1">
      <c r="A214" s="230" t="s">
        <v>1446</v>
      </c>
      <c r="B214" s="168"/>
      <c r="C214" s="168"/>
      <c r="D214" s="168"/>
      <c r="E214" s="171"/>
    </row>
    <row r="215" spans="1:5" ht="15.95" customHeight="1">
      <c r="A215" s="50" t="s">
        <v>1309</v>
      </c>
      <c r="B215" s="455">
        <v>180</v>
      </c>
      <c r="C215" s="427" t="s">
        <v>1875</v>
      </c>
      <c r="D215" s="342"/>
      <c r="E215" s="364">
        <f>B215*D215</f>
        <v>0</v>
      </c>
    </row>
    <row r="216" spans="1:5" ht="15.95" customHeight="1">
      <c r="A216" s="27" t="s">
        <v>1321</v>
      </c>
      <c r="B216" s="450">
        <v>270</v>
      </c>
      <c r="C216" s="424" t="s">
        <v>1875</v>
      </c>
      <c r="D216" s="342"/>
      <c r="E216" s="204">
        <f t="shared" ref="E216:E279" si="39">B216*D216</f>
        <v>0</v>
      </c>
    </row>
    <row r="217" spans="1:5" ht="15.95" customHeight="1">
      <c r="A217" s="27" t="s">
        <v>1322</v>
      </c>
      <c r="B217" s="450">
        <v>270</v>
      </c>
      <c r="C217" s="424" t="s">
        <v>1875</v>
      </c>
      <c r="D217" s="342"/>
      <c r="E217" s="204">
        <f t="shared" si="39"/>
        <v>0</v>
      </c>
    </row>
    <row r="218" spans="1:5" ht="15.95" customHeight="1">
      <c r="A218" s="27" t="s">
        <v>1323</v>
      </c>
      <c r="B218" s="450">
        <v>270</v>
      </c>
      <c r="C218" s="424" t="s">
        <v>1875</v>
      </c>
      <c r="D218" s="342"/>
      <c r="E218" s="204">
        <f t="shared" si="39"/>
        <v>0</v>
      </c>
    </row>
    <row r="219" spans="1:5" ht="15.95" customHeight="1">
      <c r="A219" s="27" t="s">
        <v>1324</v>
      </c>
      <c r="B219" s="450">
        <v>270</v>
      </c>
      <c r="C219" s="424" t="s">
        <v>1875</v>
      </c>
      <c r="D219" s="342"/>
      <c r="E219" s="204">
        <f t="shared" si="39"/>
        <v>0</v>
      </c>
    </row>
    <row r="220" spans="1:5" ht="15.95" customHeight="1">
      <c r="A220" s="27" t="s">
        <v>1325</v>
      </c>
      <c r="B220" s="450">
        <v>270</v>
      </c>
      <c r="C220" s="424" t="s">
        <v>1875</v>
      </c>
      <c r="D220" s="342"/>
      <c r="E220" s="204">
        <f t="shared" si="39"/>
        <v>0</v>
      </c>
    </row>
    <row r="221" spans="1:5" ht="15.95" customHeight="1">
      <c r="A221" s="27" t="s">
        <v>1326</v>
      </c>
      <c r="B221" s="450">
        <v>270</v>
      </c>
      <c r="C221" s="424" t="s">
        <v>1875</v>
      </c>
      <c r="D221" s="342"/>
      <c r="E221" s="204">
        <f t="shared" si="39"/>
        <v>0</v>
      </c>
    </row>
    <row r="222" spans="1:5" ht="15.95" customHeight="1">
      <c r="A222" s="361" t="s">
        <v>1327</v>
      </c>
      <c r="B222" s="450">
        <v>270</v>
      </c>
      <c r="C222" s="424" t="s">
        <v>1875</v>
      </c>
      <c r="D222" s="342"/>
      <c r="E222" s="204">
        <f t="shared" si="39"/>
        <v>0</v>
      </c>
    </row>
    <row r="223" spans="1:5" ht="15.95" customHeight="1">
      <c r="A223" s="361" t="s">
        <v>1328</v>
      </c>
      <c r="B223" s="450">
        <v>270</v>
      </c>
      <c r="C223" s="424" t="s">
        <v>1875</v>
      </c>
      <c r="D223" s="342"/>
      <c r="E223" s="204">
        <f t="shared" si="39"/>
        <v>0</v>
      </c>
    </row>
    <row r="224" spans="1:5" ht="15.95" customHeight="1">
      <c r="A224" s="361" t="s">
        <v>1329</v>
      </c>
      <c r="B224" s="450">
        <v>270</v>
      </c>
      <c r="C224" s="424" t="s">
        <v>1875</v>
      </c>
      <c r="D224" s="342"/>
      <c r="E224" s="204">
        <f t="shared" si="39"/>
        <v>0</v>
      </c>
    </row>
    <row r="225" spans="1:5" ht="15.95" customHeight="1">
      <c r="A225" s="361" t="s">
        <v>1330</v>
      </c>
      <c r="B225" s="450">
        <v>270</v>
      </c>
      <c r="C225" s="424" t="s">
        <v>1875</v>
      </c>
      <c r="D225" s="342"/>
      <c r="E225" s="204">
        <f t="shared" si="39"/>
        <v>0</v>
      </c>
    </row>
    <row r="226" spans="1:5" ht="15.95" customHeight="1">
      <c r="A226" s="27" t="s">
        <v>1452</v>
      </c>
      <c r="B226" s="450">
        <v>540</v>
      </c>
      <c r="C226" s="424" t="s">
        <v>1875</v>
      </c>
      <c r="D226" s="342"/>
      <c r="E226" s="204">
        <f t="shared" ref="E226:E228" si="40">B226*D226</f>
        <v>0</v>
      </c>
    </row>
    <row r="227" spans="1:5" ht="15.95" customHeight="1">
      <c r="A227" s="27" t="s">
        <v>1453</v>
      </c>
      <c r="B227" s="450">
        <v>540</v>
      </c>
      <c r="C227" s="424" t="s">
        <v>1875</v>
      </c>
      <c r="D227" s="342"/>
      <c r="E227" s="204">
        <f t="shared" si="40"/>
        <v>0</v>
      </c>
    </row>
    <row r="228" spans="1:5" ht="15.95" customHeight="1">
      <c r="A228" s="27" t="s">
        <v>1454</v>
      </c>
      <c r="B228" s="450">
        <v>540</v>
      </c>
      <c r="C228" s="424" t="s">
        <v>1875</v>
      </c>
      <c r="D228" s="342"/>
      <c r="E228" s="204">
        <f t="shared" si="40"/>
        <v>0</v>
      </c>
    </row>
    <row r="229" spans="1:5" ht="15.95" customHeight="1">
      <c r="A229" s="27" t="s">
        <v>1455</v>
      </c>
      <c r="B229" s="450">
        <v>540</v>
      </c>
      <c r="C229" s="424" t="s">
        <v>1875</v>
      </c>
      <c r="D229" s="342"/>
      <c r="E229" s="204">
        <f t="shared" si="39"/>
        <v>0</v>
      </c>
    </row>
    <row r="230" spans="1:5" ht="15.95" customHeight="1">
      <c r="A230" s="27" t="s">
        <v>2478</v>
      </c>
      <c r="B230" s="450">
        <v>540</v>
      </c>
      <c r="C230" s="424" t="s">
        <v>1875</v>
      </c>
      <c r="D230" s="342"/>
      <c r="E230" s="204">
        <f t="shared" si="39"/>
        <v>0</v>
      </c>
    </row>
    <row r="231" spans="1:5" ht="15.95" customHeight="1">
      <c r="A231" s="361" t="s">
        <v>2479</v>
      </c>
      <c r="B231" s="450">
        <v>540</v>
      </c>
      <c r="C231" s="424" t="s">
        <v>1875</v>
      </c>
      <c r="D231" s="342"/>
      <c r="E231" s="204">
        <f t="shared" ref="E231" si="41">B231*D231</f>
        <v>0</v>
      </c>
    </row>
    <row r="232" spans="1:5" ht="15.95" customHeight="1">
      <c r="A232" s="27" t="s">
        <v>1310</v>
      </c>
      <c r="B232" s="450">
        <v>180</v>
      </c>
      <c r="C232" s="394" t="s">
        <v>1875</v>
      </c>
      <c r="D232" s="342"/>
      <c r="E232" s="204">
        <f t="shared" si="39"/>
        <v>0</v>
      </c>
    </row>
    <row r="233" spans="1:5" ht="15.95" customHeight="1">
      <c r="A233" s="27" t="s">
        <v>1311</v>
      </c>
      <c r="B233" s="449">
        <v>306</v>
      </c>
      <c r="C233" s="394" t="s">
        <v>1875</v>
      </c>
      <c r="D233" s="342"/>
      <c r="E233" s="30">
        <f t="shared" si="39"/>
        <v>0</v>
      </c>
    </row>
    <row r="234" spans="1:5" ht="15.95" customHeight="1">
      <c r="A234" s="27" t="s">
        <v>1312</v>
      </c>
      <c r="B234" s="449">
        <v>230</v>
      </c>
      <c r="C234" s="394" t="s">
        <v>1882</v>
      </c>
      <c r="D234" s="342"/>
      <c r="E234" s="30">
        <f t="shared" si="39"/>
        <v>0</v>
      </c>
    </row>
    <row r="235" spans="1:5" ht="15.95" customHeight="1">
      <c r="A235" s="27" t="s">
        <v>1313</v>
      </c>
      <c r="B235" s="449">
        <v>173</v>
      </c>
      <c r="C235" s="394" t="s">
        <v>1877</v>
      </c>
      <c r="D235" s="342"/>
      <c r="E235" s="30">
        <f t="shared" si="39"/>
        <v>0</v>
      </c>
    </row>
    <row r="236" spans="1:5" ht="15.95" customHeight="1">
      <c r="A236" s="27" t="s">
        <v>1314</v>
      </c>
      <c r="B236" s="449">
        <v>352</v>
      </c>
      <c r="C236" s="394" t="s">
        <v>1873</v>
      </c>
      <c r="D236" s="342"/>
      <c r="E236" s="30">
        <f t="shared" si="39"/>
        <v>0</v>
      </c>
    </row>
    <row r="237" spans="1:5" ht="15.95" customHeight="1">
      <c r="A237" s="27" t="s">
        <v>1315</v>
      </c>
      <c r="B237" s="450">
        <v>162</v>
      </c>
      <c r="C237" s="424" t="s">
        <v>1875</v>
      </c>
      <c r="D237" s="342"/>
      <c r="E237" s="204">
        <f t="shared" si="39"/>
        <v>0</v>
      </c>
    </row>
    <row r="238" spans="1:5" ht="15.95" customHeight="1">
      <c r="A238" s="27" t="s">
        <v>1316</v>
      </c>
      <c r="B238" s="450">
        <v>195</v>
      </c>
      <c r="C238" s="424" t="s">
        <v>1875</v>
      </c>
      <c r="D238" s="342"/>
      <c r="E238" s="204">
        <f t="shared" si="39"/>
        <v>0</v>
      </c>
    </row>
    <row r="239" spans="1:5" ht="15.95" customHeight="1">
      <c r="A239" s="27" t="s">
        <v>1317</v>
      </c>
      <c r="B239" s="449">
        <v>168</v>
      </c>
      <c r="C239" s="394" t="s">
        <v>1873</v>
      </c>
      <c r="D239" s="342"/>
      <c r="E239" s="30">
        <f t="shared" si="39"/>
        <v>0</v>
      </c>
    </row>
    <row r="240" spans="1:5" ht="15.95" customHeight="1">
      <c r="A240" s="27" t="s">
        <v>1320</v>
      </c>
      <c r="B240" s="450">
        <v>226</v>
      </c>
      <c r="C240" s="424" t="s">
        <v>1875</v>
      </c>
      <c r="D240" s="342"/>
      <c r="E240" s="204">
        <f t="shared" si="39"/>
        <v>0</v>
      </c>
    </row>
    <row r="241" spans="1:5" ht="15.95" customHeight="1">
      <c r="A241" s="27" t="s">
        <v>1903</v>
      </c>
      <c r="B241" s="450">
        <v>100</v>
      </c>
      <c r="C241" s="424" t="s">
        <v>1875</v>
      </c>
      <c r="D241" s="342"/>
      <c r="E241" s="204">
        <f t="shared" si="39"/>
        <v>0</v>
      </c>
    </row>
    <row r="242" spans="1:5" ht="15.95" customHeight="1">
      <c r="A242" s="361" t="s">
        <v>1904</v>
      </c>
      <c r="B242" s="450">
        <v>190</v>
      </c>
      <c r="C242" s="424" t="s">
        <v>1875</v>
      </c>
      <c r="D242" s="342"/>
      <c r="E242" s="204">
        <f t="shared" si="39"/>
        <v>0</v>
      </c>
    </row>
    <row r="243" spans="1:5" ht="15.95" customHeight="1">
      <c r="A243" s="27" t="s">
        <v>1331</v>
      </c>
      <c r="B243" s="449">
        <v>180</v>
      </c>
      <c r="C243" s="394" t="s">
        <v>1875</v>
      </c>
      <c r="D243" s="342"/>
      <c r="E243" s="30">
        <f t="shared" si="39"/>
        <v>0</v>
      </c>
    </row>
    <row r="244" spans="1:5" ht="15.95" customHeight="1">
      <c r="A244" s="27" t="s">
        <v>1931</v>
      </c>
      <c r="B244" s="449">
        <v>150</v>
      </c>
      <c r="C244" s="394" t="s">
        <v>1875</v>
      </c>
      <c r="D244" s="342"/>
      <c r="E244" s="30">
        <f t="shared" si="39"/>
        <v>0</v>
      </c>
    </row>
    <row r="245" spans="1:5" ht="15.95" customHeight="1">
      <c r="A245" s="27" t="s">
        <v>1332</v>
      </c>
      <c r="B245" s="449">
        <v>195</v>
      </c>
      <c r="C245" s="394" t="s">
        <v>1883</v>
      </c>
      <c r="D245" s="342"/>
      <c r="E245" s="30">
        <f t="shared" si="39"/>
        <v>0</v>
      </c>
    </row>
    <row r="246" spans="1:5" ht="15.95" customHeight="1">
      <c r="A246" s="27" t="s">
        <v>1602</v>
      </c>
      <c r="B246" s="449">
        <v>192</v>
      </c>
      <c r="C246" s="394" t="s">
        <v>1879</v>
      </c>
      <c r="D246" s="342"/>
      <c r="E246" s="30">
        <f t="shared" ref="E246" si="42">B246*D246</f>
        <v>0</v>
      </c>
    </row>
    <row r="247" spans="1:5" ht="15.95" customHeight="1">
      <c r="A247" s="27" t="s">
        <v>1456</v>
      </c>
      <c r="B247" s="449">
        <v>192</v>
      </c>
      <c r="C247" s="394" t="s">
        <v>1879</v>
      </c>
      <c r="D247" s="342"/>
      <c r="E247" s="30">
        <f t="shared" si="39"/>
        <v>0</v>
      </c>
    </row>
    <row r="248" spans="1:5" ht="15.95" customHeight="1">
      <c r="A248" s="27" t="s">
        <v>1457</v>
      </c>
      <c r="B248" s="449">
        <v>192</v>
      </c>
      <c r="C248" s="394" t="s">
        <v>1879</v>
      </c>
      <c r="D248" s="342"/>
      <c r="E248" s="30">
        <f t="shared" si="39"/>
        <v>0</v>
      </c>
    </row>
    <row r="249" spans="1:5" ht="15.95" customHeight="1">
      <c r="A249" s="27" t="s">
        <v>1458</v>
      </c>
      <c r="B249" s="449">
        <v>192</v>
      </c>
      <c r="C249" s="394" t="s">
        <v>1879</v>
      </c>
      <c r="D249" s="342"/>
      <c r="E249" s="30">
        <f t="shared" si="39"/>
        <v>0</v>
      </c>
    </row>
    <row r="250" spans="1:5" ht="15.95" customHeight="1">
      <c r="A250" s="361" t="s">
        <v>1333</v>
      </c>
      <c r="B250" s="449">
        <v>192</v>
      </c>
      <c r="C250" s="424" t="s">
        <v>1879</v>
      </c>
      <c r="D250" s="342"/>
      <c r="E250" s="204">
        <f t="shared" si="39"/>
        <v>0</v>
      </c>
    </row>
    <row r="251" spans="1:5" ht="15.95" customHeight="1">
      <c r="A251" s="27" t="s">
        <v>1334</v>
      </c>
      <c r="B251" s="449">
        <v>192</v>
      </c>
      <c r="C251" s="424" t="s">
        <v>1879</v>
      </c>
      <c r="D251" s="342"/>
      <c r="E251" s="204">
        <f t="shared" si="39"/>
        <v>0</v>
      </c>
    </row>
    <row r="252" spans="1:5" ht="15.95" customHeight="1">
      <c r="A252" s="27" t="s">
        <v>1335</v>
      </c>
      <c r="B252" s="449">
        <v>192</v>
      </c>
      <c r="C252" s="394" t="s">
        <v>1879</v>
      </c>
      <c r="D252" s="342"/>
      <c r="E252" s="30">
        <f t="shared" si="39"/>
        <v>0</v>
      </c>
    </row>
    <row r="253" spans="1:5" ht="15.95" customHeight="1">
      <c r="A253" s="27" t="s">
        <v>1336</v>
      </c>
      <c r="B253" s="449">
        <v>192</v>
      </c>
      <c r="C253" s="394" t="s">
        <v>1879</v>
      </c>
      <c r="D253" s="342"/>
      <c r="E253" s="30">
        <f t="shared" si="39"/>
        <v>0</v>
      </c>
    </row>
    <row r="254" spans="1:5" ht="15.95" customHeight="1">
      <c r="A254" s="361" t="s">
        <v>1337</v>
      </c>
      <c r="B254" s="449">
        <v>192</v>
      </c>
      <c r="C254" s="424" t="s">
        <v>1879</v>
      </c>
      <c r="D254" s="342"/>
      <c r="E254" s="204">
        <f t="shared" si="39"/>
        <v>0</v>
      </c>
    </row>
    <row r="255" spans="1:5" ht="15.95" customHeight="1">
      <c r="A255" s="27" t="s">
        <v>1448</v>
      </c>
      <c r="B255" s="450">
        <v>648</v>
      </c>
      <c r="C255" s="394" t="s">
        <v>1884</v>
      </c>
      <c r="D255" s="342"/>
      <c r="E255" s="30">
        <f>B255*D255</f>
        <v>0</v>
      </c>
    </row>
    <row r="256" spans="1:5" ht="15.95" customHeight="1">
      <c r="A256" s="27" t="s">
        <v>1319</v>
      </c>
      <c r="B256" s="449">
        <v>8</v>
      </c>
      <c r="C256" s="394" t="s">
        <v>1885</v>
      </c>
      <c r="D256" s="342"/>
      <c r="E256" s="30">
        <f>B256*D256</f>
        <v>0</v>
      </c>
    </row>
    <row r="257" spans="1:5" ht="15.95" customHeight="1">
      <c r="A257" s="27" t="s">
        <v>1338</v>
      </c>
      <c r="B257" s="449">
        <v>20</v>
      </c>
      <c r="C257" s="394" t="s">
        <v>1881</v>
      </c>
      <c r="D257" s="342"/>
      <c r="E257" s="30">
        <f t="shared" si="39"/>
        <v>0</v>
      </c>
    </row>
    <row r="258" spans="1:5" ht="15.95" customHeight="1">
      <c r="A258" s="27" t="s">
        <v>2498</v>
      </c>
      <c r="B258" s="449">
        <v>8</v>
      </c>
      <c r="C258" s="394" t="s">
        <v>1886</v>
      </c>
      <c r="D258" s="342"/>
      <c r="E258" s="30">
        <f t="shared" si="39"/>
        <v>0</v>
      </c>
    </row>
    <row r="259" spans="1:5" ht="15.95" customHeight="1">
      <c r="A259" s="361" t="s">
        <v>2499</v>
      </c>
      <c r="B259" s="450">
        <v>8</v>
      </c>
      <c r="C259" s="424" t="s">
        <v>1886</v>
      </c>
      <c r="D259" s="342"/>
      <c r="E259" s="204">
        <f t="shared" si="39"/>
        <v>0</v>
      </c>
    </row>
    <row r="260" spans="1:5" ht="15.95" customHeight="1">
      <c r="A260" s="27" t="s">
        <v>2500</v>
      </c>
      <c r="B260" s="449">
        <v>8</v>
      </c>
      <c r="C260" s="394" t="s">
        <v>1886</v>
      </c>
      <c r="D260" s="342"/>
      <c r="E260" s="30">
        <f t="shared" si="39"/>
        <v>0</v>
      </c>
    </row>
    <row r="261" spans="1:5" ht="15.95" customHeight="1">
      <c r="A261" s="27" t="s">
        <v>2501</v>
      </c>
      <c r="B261" s="449">
        <v>8</v>
      </c>
      <c r="C261" s="394" t="s">
        <v>1886</v>
      </c>
      <c r="D261" s="342"/>
      <c r="E261" s="30">
        <f t="shared" si="39"/>
        <v>0</v>
      </c>
    </row>
    <row r="262" spans="1:5" ht="15.95" customHeight="1">
      <c r="A262" s="27" t="s">
        <v>2502</v>
      </c>
      <c r="B262" s="449">
        <v>8</v>
      </c>
      <c r="C262" s="394" t="s">
        <v>1886</v>
      </c>
      <c r="D262" s="342"/>
      <c r="E262" s="30">
        <f t="shared" si="39"/>
        <v>0</v>
      </c>
    </row>
    <row r="263" spans="1:5" ht="15.95" customHeight="1">
      <c r="A263" s="27" t="s">
        <v>2503</v>
      </c>
      <c r="B263" s="449">
        <v>8</v>
      </c>
      <c r="C263" s="394" t="s">
        <v>1886</v>
      </c>
      <c r="D263" s="342"/>
      <c r="E263" s="30">
        <f t="shared" si="39"/>
        <v>0</v>
      </c>
    </row>
    <row r="264" spans="1:5" ht="15.95" customHeight="1">
      <c r="A264" s="27" t="s">
        <v>2504</v>
      </c>
      <c r="B264" s="449">
        <v>8</v>
      </c>
      <c r="C264" s="394" t="s">
        <v>1886</v>
      </c>
      <c r="D264" s="342"/>
      <c r="E264" s="30">
        <f t="shared" si="39"/>
        <v>0</v>
      </c>
    </row>
    <row r="265" spans="1:5" ht="15.95" customHeight="1">
      <c r="A265" s="27" t="s">
        <v>2505</v>
      </c>
      <c r="B265" s="449">
        <v>8</v>
      </c>
      <c r="C265" s="394" t="s">
        <v>1886</v>
      </c>
      <c r="D265" s="342"/>
      <c r="E265" s="30">
        <f t="shared" si="39"/>
        <v>0</v>
      </c>
    </row>
    <row r="266" spans="1:5" ht="15.95" customHeight="1">
      <c r="A266" s="27" t="s">
        <v>2506</v>
      </c>
      <c r="B266" s="449">
        <v>8</v>
      </c>
      <c r="C266" s="394" t="s">
        <v>1886</v>
      </c>
      <c r="D266" s="342"/>
      <c r="E266" s="30">
        <f t="shared" si="39"/>
        <v>0</v>
      </c>
    </row>
    <row r="267" spans="1:5" ht="15.95" customHeight="1">
      <c r="A267" s="27" t="s">
        <v>2507</v>
      </c>
      <c r="B267" s="449">
        <v>8</v>
      </c>
      <c r="C267" s="394" t="s">
        <v>1886</v>
      </c>
      <c r="D267" s="342"/>
      <c r="E267" s="30">
        <f t="shared" si="39"/>
        <v>0</v>
      </c>
    </row>
    <row r="268" spans="1:5" ht="15.95" customHeight="1">
      <c r="A268" s="27" t="s">
        <v>2508</v>
      </c>
      <c r="B268" s="449">
        <v>8</v>
      </c>
      <c r="C268" s="394" t="s">
        <v>1886</v>
      </c>
      <c r="D268" s="342"/>
      <c r="E268" s="30">
        <f t="shared" si="39"/>
        <v>0</v>
      </c>
    </row>
    <row r="269" spans="1:5" ht="15.95" customHeight="1">
      <c r="A269" s="27" t="s">
        <v>2509</v>
      </c>
      <c r="B269" s="449">
        <v>8</v>
      </c>
      <c r="C269" s="394" t="s">
        <v>1886</v>
      </c>
      <c r="D269" s="342"/>
      <c r="E269" s="30">
        <f t="shared" si="39"/>
        <v>0</v>
      </c>
    </row>
    <row r="270" spans="1:5" ht="15.95" customHeight="1">
      <c r="A270" s="27" t="s">
        <v>2510</v>
      </c>
      <c r="B270" s="449">
        <v>8</v>
      </c>
      <c r="C270" s="394" t="s">
        <v>1886</v>
      </c>
      <c r="D270" s="342"/>
      <c r="E270" s="30">
        <f t="shared" si="39"/>
        <v>0</v>
      </c>
    </row>
    <row r="271" spans="1:5" ht="15.95" customHeight="1">
      <c r="A271" s="27" t="s">
        <v>2511</v>
      </c>
      <c r="B271" s="449">
        <v>8</v>
      </c>
      <c r="C271" s="394" t="s">
        <v>1886</v>
      </c>
      <c r="D271" s="342"/>
      <c r="E271" s="30">
        <f t="shared" si="39"/>
        <v>0</v>
      </c>
    </row>
    <row r="272" spans="1:5" ht="15.95" customHeight="1">
      <c r="A272" s="27" t="s">
        <v>2512</v>
      </c>
      <c r="B272" s="449">
        <v>8</v>
      </c>
      <c r="C272" s="394" t="s">
        <v>1886</v>
      </c>
      <c r="D272" s="342"/>
      <c r="E272" s="30">
        <f t="shared" si="39"/>
        <v>0</v>
      </c>
    </row>
    <row r="273" spans="1:5" ht="15.95" customHeight="1">
      <c r="A273" s="361" t="s">
        <v>2513</v>
      </c>
      <c r="B273" s="449">
        <v>8</v>
      </c>
      <c r="C273" s="394" t="s">
        <v>1886</v>
      </c>
      <c r="D273" s="342"/>
      <c r="E273" s="30">
        <f t="shared" si="39"/>
        <v>0</v>
      </c>
    </row>
    <row r="274" spans="1:5" ht="15.95" customHeight="1">
      <c r="A274" s="27" t="s">
        <v>2514</v>
      </c>
      <c r="B274" s="449">
        <v>8</v>
      </c>
      <c r="C274" s="394" t="s">
        <v>1886</v>
      </c>
      <c r="D274" s="342"/>
      <c r="E274" s="30">
        <f t="shared" si="39"/>
        <v>0</v>
      </c>
    </row>
    <row r="275" spans="1:5" ht="15.95" customHeight="1">
      <c r="A275" s="27" t="s">
        <v>2515</v>
      </c>
      <c r="B275" s="449">
        <v>8</v>
      </c>
      <c r="C275" s="394" t="s">
        <v>1886</v>
      </c>
      <c r="D275" s="342"/>
      <c r="E275" s="30">
        <f t="shared" si="39"/>
        <v>0</v>
      </c>
    </row>
    <row r="276" spans="1:5" ht="15.95" customHeight="1">
      <c r="A276" s="27" t="s">
        <v>2516</v>
      </c>
      <c r="B276" s="450">
        <v>8</v>
      </c>
      <c r="C276" s="424" t="s">
        <v>1886</v>
      </c>
      <c r="D276" s="342"/>
      <c r="E276" s="204">
        <f t="shared" si="39"/>
        <v>0</v>
      </c>
    </row>
    <row r="277" spans="1:5" ht="15.95" customHeight="1">
      <c r="A277" s="27" t="s">
        <v>2517</v>
      </c>
      <c r="B277" s="450">
        <v>8</v>
      </c>
      <c r="C277" s="424" t="s">
        <v>1886</v>
      </c>
      <c r="D277" s="342"/>
      <c r="E277" s="204">
        <f t="shared" si="39"/>
        <v>0</v>
      </c>
    </row>
    <row r="278" spans="1:5" ht="15.95" customHeight="1">
      <c r="A278" s="27" t="s">
        <v>2518</v>
      </c>
      <c r="B278" s="449">
        <v>8</v>
      </c>
      <c r="C278" s="394" t="s">
        <v>1886</v>
      </c>
      <c r="D278" s="342"/>
      <c r="E278" s="30">
        <f t="shared" si="39"/>
        <v>0</v>
      </c>
    </row>
    <row r="279" spans="1:5" ht="15.95" customHeight="1">
      <c r="A279" s="27" t="s">
        <v>2519</v>
      </c>
      <c r="B279" s="449">
        <v>8</v>
      </c>
      <c r="C279" s="394" t="s">
        <v>1886</v>
      </c>
      <c r="D279" s="342"/>
      <c r="E279" s="30">
        <f t="shared" si="39"/>
        <v>0</v>
      </c>
    </row>
    <row r="280" spans="1:5" ht="15.95" customHeight="1">
      <c r="A280" s="55" t="s">
        <v>1339</v>
      </c>
      <c r="B280" s="449">
        <v>8</v>
      </c>
      <c r="C280" s="394" t="s">
        <v>1886</v>
      </c>
      <c r="D280" s="342"/>
      <c r="E280" s="49">
        <f>B280*D280</f>
        <v>0</v>
      </c>
    </row>
    <row r="281" spans="1:5" ht="17.100000000000001" customHeight="1">
      <c r="A281" s="230" t="s">
        <v>1340</v>
      </c>
      <c r="B281" s="228"/>
      <c r="C281" s="228"/>
      <c r="D281" s="228"/>
      <c r="E281" s="229"/>
    </row>
    <row r="282" spans="1:5" ht="15.95" customHeight="1">
      <c r="A282" s="46" t="s">
        <v>1341</v>
      </c>
      <c r="B282" s="449">
        <v>10</v>
      </c>
      <c r="C282" s="394" t="s">
        <v>1887</v>
      </c>
      <c r="D282" s="29"/>
      <c r="E282" s="30">
        <f t="shared" ref="E282:E303" si="43">B282*D282</f>
        <v>0</v>
      </c>
    </row>
    <row r="283" spans="1:5" ht="15.95" customHeight="1">
      <c r="A283" s="361" t="s">
        <v>1342</v>
      </c>
      <c r="B283" s="58">
        <v>150</v>
      </c>
      <c r="C283" s="424" t="s">
        <v>1886</v>
      </c>
      <c r="D283" s="29"/>
      <c r="E283" s="204">
        <f t="shared" si="43"/>
        <v>0</v>
      </c>
    </row>
    <row r="284" spans="1:5" ht="15.95" customHeight="1">
      <c r="A284" s="361" t="s">
        <v>1343</v>
      </c>
      <c r="B284" s="58">
        <v>170</v>
      </c>
      <c r="C284" s="424" t="s">
        <v>1886</v>
      </c>
      <c r="D284" s="29"/>
      <c r="E284" s="204">
        <f t="shared" si="43"/>
        <v>0</v>
      </c>
    </row>
    <row r="285" spans="1:5" ht="15.95" customHeight="1">
      <c r="A285" s="46" t="s">
        <v>1344</v>
      </c>
      <c r="B285" s="28">
        <v>200</v>
      </c>
      <c r="C285" s="394" t="s">
        <v>1886</v>
      </c>
      <c r="D285" s="29"/>
      <c r="E285" s="30">
        <f t="shared" si="43"/>
        <v>0</v>
      </c>
    </row>
    <row r="286" spans="1:5" ht="15.95" customHeight="1">
      <c r="A286" s="46" t="s">
        <v>1345</v>
      </c>
      <c r="B286" s="456">
        <v>259</v>
      </c>
      <c r="C286" s="394" t="s">
        <v>1888</v>
      </c>
      <c r="D286" s="29"/>
      <c r="E286" s="82">
        <f t="shared" ref="E286:E302" si="44">B286*D286</f>
        <v>0</v>
      </c>
    </row>
    <row r="287" spans="1:5" ht="15.95" customHeight="1">
      <c r="A287" s="27" t="s">
        <v>1935</v>
      </c>
      <c r="B287" s="451">
        <v>162</v>
      </c>
      <c r="C287" s="424" t="s">
        <v>1889</v>
      </c>
      <c r="D287" s="29"/>
      <c r="E287" s="303">
        <f t="shared" ref="E287:E296" si="45">B287*D287</f>
        <v>0</v>
      </c>
    </row>
    <row r="288" spans="1:5" ht="15.95" customHeight="1">
      <c r="A288" s="46" t="s">
        <v>1936</v>
      </c>
      <c r="B288" s="451">
        <v>252</v>
      </c>
      <c r="C288" s="424" t="s">
        <v>1880</v>
      </c>
      <c r="D288" s="29"/>
      <c r="E288" s="303">
        <f t="shared" ref="E288:E289" si="46">B288*D288</f>
        <v>0</v>
      </c>
    </row>
    <row r="289" spans="1:5" ht="15.95" customHeight="1">
      <c r="A289" s="46" t="s">
        <v>1937</v>
      </c>
      <c r="B289" s="451">
        <v>270</v>
      </c>
      <c r="C289" s="424" t="s">
        <v>1880</v>
      </c>
      <c r="D289" s="29"/>
      <c r="E289" s="303">
        <f t="shared" si="46"/>
        <v>0</v>
      </c>
    </row>
    <row r="290" spans="1:5" ht="15.95" customHeight="1">
      <c r="A290" s="27" t="s">
        <v>2529</v>
      </c>
      <c r="B290" s="451">
        <v>234</v>
      </c>
      <c r="C290" s="424" t="s">
        <v>1880</v>
      </c>
      <c r="D290" s="29"/>
      <c r="E290" s="303">
        <f t="shared" si="45"/>
        <v>0</v>
      </c>
    </row>
    <row r="291" spans="1:5" ht="15.95" customHeight="1">
      <c r="A291" s="27" t="s">
        <v>2530</v>
      </c>
      <c r="B291" s="451">
        <v>252</v>
      </c>
      <c r="C291" s="424" t="s">
        <v>1880</v>
      </c>
      <c r="D291" s="29"/>
      <c r="E291" s="303">
        <f t="shared" si="45"/>
        <v>0</v>
      </c>
    </row>
    <row r="292" spans="1:5" ht="15.95" customHeight="1">
      <c r="A292" s="27" t="s">
        <v>2531</v>
      </c>
      <c r="B292" s="451">
        <v>270</v>
      </c>
      <c r="C292" s="424" t="s">
        <v>1880</v>
      </c>
      <c r="D292" s="29"/>
      <c r="E292" s="303">
        <f t="shared" si="45"/>
        <v>0</v>
      </c>
    </row>
    <row r="293" spans="1:5" ht="15.95" customHeight="1">
      <c r="A293" s="27" t="s">
        <v>2481</v>
      </c>
      <c r="B293" s="451">
        <v>35</v>
      </c>
      <c r="C293" s="424" t="s">
        <v>187</v>
      </c>
      <c r="D293" s="29"/>
      <c r="E293" s="303">
        <f t="shared" si="45"/>
        <v>0</v>
      </c>
    </row>
    <row r="294" spans="1:5" ht="15.95" customHeight="1">
      <c r="A294" s="27" t="s">
        <v>2482</v>
      </c>
      <c r="B294" s="451">
        <v>36</v>
      </c>
      <c r="C294" s="424" t="s">
        <v>187</v>
      </c>
      <c r="D294" s="29"/>
      <c r="E294" s="303">
        <f t="shared" si="45"/>
        <v>0</v>
      </c>
    </row>
    <row r="295" spans="1:5" ht="15.95" customHeight="1">
      <c r="A295" s="27" t="s">
        <v>2483</v>
      </c>
      <c r="B295" s="451">
        <v>40</v>
      </c>
      <c r="C295" s="424" t="s">
        <v>187</v>
      </c>
      <c r="D295" s="29"/>
      <c r="E295" s="303">
        <f t="shared" si="45"/>
        <v>0</v>
      </c>
    </row>
    <row r="296" spans="1:5" ht="15.95" customHeight="1">
      <c r="A296" s="360" t="s">
        <v>2484</v>
      </c>
      <c r="B296" s="451">
        <v>46</v>
      </c>
      <c r="C296" s="424" t="s">
        <v>187</v>
      </c>
      <c r="D296" s="29"/>
      <c r="E296" s="303">
        <f t="shared" si="45"/>
        <v>0</v>
      </c>
    </row>
    <row r="297" spans="1:5" ht="15.95" customHeight="1">
      <c r="A297" s="360" t="s">
        <v>2485</v>
      </c>
      <c r="B297" s="451">
        <v>53</v>
      </c>
      <c r="C297" s="424" t="s">
        <v>187</v>
      </c>
      <c r="D297" s="29"/>
      <c r="E297" s="303">
        <f t="shared" ref="E297" si="47">B297*D297</f>
        <v>0</v>
      </c>
    </row>
    <row r="298" spans="1:5" ht="15.95" customHeight="1">
      <c r="A298" s="46" t="s">
        <v>1346</v>
      </c>
      <c r="B298" s="456">
        <v>160</v>
      </c>
      <c r="C298" s="394" t="s">
        <v>1889</v>
      </c>
      <c r="D298" s="29"/>
      <c r="E298" s="82">
        <f t="shared" si="44"/>
        <v>0</v>
      </c>
    </row>
    <row r="299" spans="1:5" ht="15.95" customHeight="1">
      <c r="A299" s="46" t="s">
        <v>1347</v>
      </c>
      <c r="B299" s="456">
        <v>180</v>
      </c>
      <c r="C299" s="394" t="s">
        <v>1889</v>
      </c>
      <c r="D299" s="29"/>
      <c r="E299" s="82">
        <f t="shared" si="44"/>
        <v>0</v>
      </c>
    </row>
    <row r="300" spans="1:5" ht="15.95" customHeight="1">
      <c r="A300" s="46" t="s">
        <v>1348</v>
      </c>
      <c r="B300" s="456">
        <v>180</v>
      </c>
      <c r="C300" s="394" t="s">
        <v>1889</v>
      </c>
      <c r="D300" s="29"/>
      <c r="E300" s="82">
        <f t="shared" si="44"/>
        <v>0</v>
      </c>
    </row>
    <row r="301" spans="1:5" ht="15.95" customHeight="1">
      <c r="A301" s="46" t="s">
        <v>1349</v>
      </c>
      <c r="B301" s="456">
        <v>135</v>
      </c>
      <c r="C301" s="394" t="s">
        <v>1880</v>
      </c>
      <c r="D301" s="29"/>
      <c r="E301" s="82">
        <f t="shared" si="44"/>
        <v>0</v>
      </c>
    </row>
    <row r="302" spans="1:5" ht="15.95" customHeight="1">
      <c r="A302" s="46" t="s">
        <v>1350</v>
      </c>
      <c r="B302" s="456">
        <v>180</v>
      </c>
      <c r="C302" s="394" t="s">
        <v>1889</v>
      </c>
      <c r="D302" s="29"/>
      <c r="E302" s="82">
        <f t="shared" si="44"/>
        <v>0</v>
      </c>
    </row>
    <row r="303" spans="1:5" ht="15.95" customHeight="1">
      <c r="A303" s="361" t="s">
        <v>1351</v>
      </c>
      <c r="B303" s="456">
        <v>120</v>
      </c>
      <c r="C303" s="394" t="s">
        <v>1880</v>
      </c>
      <c r="D303" s="29"/>
      <c r="E303" s="82">
        <f t="shared" si="43"/>
        <v>0</v>
      </c>
    </row>
    <row r="304" spans="1:5" ht="17.100000000000001" customHeight="1">
      <c r="A304" s="230" t="s">
        <v>1352</v>
      </c>
      <c r="B304" s="168"/>
      <c r="C304" s="168"/>
      <c r="D304" s="168"/>
      <c r="E304" s="171"/>
    </row>
    <row r="305" spans="1:12" ht="15.95" customHeight="1">
      <c r="A305" s="68" t="s">
        <v>1619</v>
      </c>
      <c r="B305" s="28">
        <v>25</v>
      </c>
      <c r="C305" s="428" t="s">
        <v>187</v>
      </c>
      <c r="D305" s="29"/>
      <c r="E305" s="30">
        <f t="shared" ref="E305:E369" si="48">B305*D305</f>
        <v>0</v>
      </c>
    </row>
    <row r="306" spans="1:12" ht="15.95" customHeight="1">
      <c r="A306" s="68" t="s">
        <v>1613</v>
      </c>
      <c r="B306" s="28">
        <v>23</v>
      </c>
      <c r="C306" s="428" t="s">
        <v>187</v>
      </c>
      <c r="D306" s="29"/>
      <c r="E306" s="30">
        <f t="shared" si="48"/>
        <v>0</v>
      </c>
    </row>
    <row r="307" spans="1:12" ht="15.95" customHeight="1">
      <c r="A307" s="68" t="s">
        <v>1614</v>
      </c>
      <c r="B307" s="28">
        <v>25</v>
      </c>
      <c r="C307" s="428" t="s">
        <v>187</v>
      </c>
      <c r="D307" s="29"/>
      <c r="E307" s="30">
        <f t="shared" si="48"/>
        <v>0</v>
      </c>
    </row>
    <row r="308" spans="1:12" ht="15.95" customHeight="1">
      <c r="A308" s="68" t="s">
        <v>1615</v>
      </c>
      <c r="B308" s="28">
        <v>25</v>
      </c>
      <c r="C308" s="428" t="s">
        <v>187</v>
      </c>
      <c r="D308" s="29"/>
      <c r="E308" s="30">
        <f t="shared" si="48"/>
        <v>0</v>
      </c>
    </row>
    <row r="309" spans="1:12" ht="15.95" customHeight="1">
      <c r="A309" s="68" t="s">
        <v>1616</v>
      </c>
      <c r="B309" s="28">
        <v>23</v>
      </c>
      <c r="C309" s="428" t="s">
        <v>187</v>
      </c>
      <c r="D309" s="29"/>
      <c r="E309" s="30">
        <f t="shared" si="48"/>
        <v>0</v>
      </c>
    </row>
    <row r="310" spans="1:12" ht="15.95" customHeight="1">
      <c r="A310" s="68" t="s">
        <v>1617</v>
      </c>
      <c r="B310" s="28">
        <v>21</v>
      </c>
      <c r="C310" s="428" t="s">
        <v>187</v>
      </c>
      <c r="D310" s="29"/>
      <c r="E310" s="30">
        <f t="shared" ref="E310:E311" si="49">B310*D310</f>
        <v>0</v>
      </c>
    </row>
    <row r="311" spans="1:12" ht="15.95" customHeight="1">
      <c r="A311" s="68" t="s">
        <v>1618</v>
      </c>
      <c r="B311" s="28">
        <v>21</v>
      </c>
      <c r="C311" s="428" t="s">
        <v>187</v>
      </c>
      <c r="D311" s="29"/>
      <c r="E311" s="30">
        <f t="shared" si="49"/>
        <v>0</v>
      </c>
    </row>
    <row r="312" spans="1:12" ht="15.95" customHeight="1">
      <c r="A312" s="68" t="s">
        <v>1620</v>
      </c>
      <c r="B312" s="28">
        <v>38</v>
      </c>
      <c r="C312" s="428" t="s">
        <v>187</v>
      </c>
      <c r="D312" s="29"/>
      <c r="E312" s="30">
        <f t="shared" si="48"/>
        <v>0</v>
      </c>
    </row>
    <row r="313" spans="1:12" ht="15.95" customHeight="1">
      <c r="A313" s="68" t="s">
        <v>1621</v>
      </c>
      <c r="B313" s="28">
        <v>31</v>
      </c>
      <c r="C313" s="428" t="s">
        <v>187</v>
      </c>
      <c r="D313" s="29"/>
      <c r="E313" s="30">
        <f t="shared" si="48"/>
        <v>0</v>
      </c>
    </row>
    <row r="314" spans="1:12" ht="15.95" customHeight="1">
      <c r="A314" s="68" t="s">
        <v>1622</v>
      </c>
      <c r="B314" s="28">
        <v>29</v>
      </c>
      <c r="C314" s="428" t="s">
        <v>187</v>
      </c>
      <c r="D314" s="29"/>
      <c r="E314" s="30">
        <f t="shared" si="48"/>
        <v>0</v>
      </c>
    </row>
    <row r="315" spans="1:12" ht="15.95" customHeight="1">
      <c r="A315" s="68" t="s">
        <v>1623</v>
      </c>
      <c r="B315" s="28">
        <v>31</v>
      </c>
      <c r="C315" s="428" t="s">
        <v>187</v>
      </c>
      <c r="D315" s="29"/>
      <c r="E315" s="30">
        <f t="shared" si="48"/>
        <v>0</v>
      </c>
    </row>
    <row r="316" spans="1:12" ht="15.95" customHeight="1">
      <c r="A316" s="68" t="s">
        <v>1624</v>
      </c>
      <c r="B316" s="28">
        <v>31</v>
      </c>
      <c r="C316" s="428" t="s">
        <v>187</v>
      </c>
      <c r="D316" s="29"/>
      <c r="E316" s="30">
        <f t="shared" si="48"/>
        <v>0</v>
      </c>
    </row>
    <row r="317" spans="1:12" ht="15.95" customHeight="1">
      <c r="A317" s="68" t="s">
        <v>1655</v>
      </c>
      <c r="B317" s="28">
        <v>31</v>
      </c>
      <c r="C317" s="428" t="s">
        <v>187</v>
      </c>
      <c r="D317" s="29"/>
      <c r="E317" s="30">
        <f t="shared" si="48"/>
        <v>0</v>
      </c>
    </row>
    <row r="318" spans="1:12" ht="15.95" customHeight="1">
      <c r="A318" s="68" t="s">
        <v>1656</v>
      </c>
      <c r="B318" s="28">
        <v>27</v>
      </c>
      <c r="C318" s="428" t="s">
        <v>187</v>
      </c>
      <c r="D318" s="29"/>
      <c r="E318" s="30">
        <f t="shared" si="48"/>
        <v>0</v>
      </c>
    </row>
    <row r="319" spans="1:12" ht="15.95" customHeight="1">
      <c r="A319" s="68" t="s">
        <v>1657</v>
      </c>
      <c r="B319" s="28">
        <v>29</v>
      </c>
      <c r="C319" s="428" t="s">
        <v>187</v>
      </c>
      <c r="D319" s="29"/>
      <c r="E319" s="30">
        <f t="shared" si="48"/>
        <v>0</v>
      </c>
      <c r="L319" s="148"/>
    </row>
    <row r="320" spans="1:12" ht="15.95" customHeight="1">
      <c r="A320" s="68" t="s">
        <v>1658</v>
      </c>
      <c r="B320" s="28">
        <v>27</v>
      </c>
      <c r="C320" s="428" t="s">
        <v>187</v>
      </c>
      <c r="D320" s="29"/>
      <c r="E320" s="30">
        <f t="shared" si="48"/>
        <v>0</v>
      </c>
    </row>
    <row r="321" spans="1:5" ht="15.95" customHeight="1">
      <c r="A321" s="68" t="s">
        <v>1625</v>
      </c>
      <c r="B321" s="28">
        <v>27</v>
      </c>
      <c r="C321" s="428" t="s">
        <v>187</v>
      </c>
      <c r="D321" s="29"/>
      <c r="E321" s="30">
        <f t="shared" si="48"/>
        <v>0</v>
      </c>
    </row>
    <row r="322" spans="1:5" ht="15.95" customHeight="1">
      <c r="A322" s="68" t="s">
        <v>1659</v>
      </c>
      <c r="B322" s="28">
        <v>26</v>
      </c>
      <c r="C322" s="428" t="s">
        <v>187</v>
      </c>
      <c r="D322" s="29"/>
      <c r="E322" s="30">
        <f t="shared" si="48"/>
        <v>0</v>
      </c>
    </row>
    <row r="323" spans="1:5" ht="15.95" customHeight="1">
      <c r="A323" s="68" t="s">
        <v>1660</v>
      </c>
      <c r="B323" s="28">
        <v>26</v>
      </c>
      <c r="C323" s="428" t="s">
        <v>187</v>
      </c>
      <c r="D323" s="29"/>
      <c r="E323" s="30">
        <f t="shared" si="48"/>
        <v>0</v>
      </c>
    </row>
    <row r="324" spans="1:5" ht="15.95" customHeight="1">
      <c r="A324" s="68" t="s">
        <v>1661</v>
      </c>
      <c r="B324" s="28">
        <v>26</v>
      </c>
      <c r="C324" s="428" t="s">
        <v>187</v>
      </c>
      <c r="D324" s="29"/>
      <c r="E324" s="30">
        <f t="shared" si="48"/>
        <v>0</v>
      </c>
    </row>
    <row r="325" spans="1:5" ht="15.95" customHeight="1">
      <c r="A325" s="68" t="s">
        <v>1662</v>
      </c>
      <c r="B325" s="28">
        <v>30</v>
      </c>
      <c r="C325" s="428" t="s">
        <v>187</v>
      </c>
      <c r="D325" s="29"/>
      <c r="E325" s="30">
        <f t="shared" si="48"/>
        <v>0</v>
      </c>
    </row>
    <row r="326" spans="1:5" ht="15.95" customHeight="1">
      <c r="A326" s="68" t="s">
        <v>1663</v>
      </c>
      <c r="B326" s="28">
        <v>30</v>
      </c>
      <c r="C326" s="428" t="s">
        <v>187</v>
      </c>
      <c r="D326" s="29"/>
      <c r="E326" s="30">
        <f t="shared" si="48"/>
        <v>0</v>
      </c>
    </row>
    <row r="327" spans="1:5" ht="15.95" customHeight="1">
      <c r="A327" s="68" t="s">
        <v>1664</v>
      </c>
      <c r="B327" s="28">
        <v>30</v>
      </c>
      <c r="C327" s="428" t="s">
        <v>187</v>
      </c>
      <c r="D327" s="29"/>
      <c r="E327" s="30">
        <f t="shared" si="48"/>
        <v>0</v>
      </c>
    </row>
    <row r="328" spans="1:5" ht="15.95" customHeight="1">
      <c r="A328" s="68" t="s">
        <v>1665</v>
      </c>
      <c r="B328" s="28">
        <v>25</v>
      </c>
      <c r="C328" s="428" t="s">
        <v>187</v>
      </c>
      <c r="D328" s="29"/>
      <c r="E328" s="30">
        <f t="shared" si="48"/>
        <v>0</v>
      </c>
    </row>
    <row r="329" spans="1:5" ht="15.95" customHeight="1">
      <c r="A329" s="68" t="s">
        <v>1666</v>
      </c>
      <c r="B329" s="28">
        <v>21</v>
      </c>
      <c r="C329" s="428" t="s">
        <v>187</v>
      </c>
      <c r="D329" s="29"/>
      <c r="E329" s="30">
        <f t="shared" si="48"/>
        <v>0</v>
      </c>
    </row>
    <row r="330" spans="1:5" ht="15.95" customHeight="1">
      <c r="A330" s="68" t="s">
        <v>1667</v>
      </c>
      <c r="B330" s="28">
        <v>21</v>
      </c>
      <c r="C330" s="428" t="s">
        <v>187</v>
      </c>
      <c r="D330" s="29"/>
      <c r="E330" s="30">
        <f t="shared" si="48"/>
        <v>0</v>
      </c>
    </row>
    <row r="331" spans="1:5" ht="15.95" customHeight="1">
      <c r="A331" s="68" t="s">
        <v>1668</v>
      </c>
      <c r="B331" s="28">
        <v>23</v>
      </c>
      <c r="C331" s="428" t="s">
        <v>187</v>
      </c>
      <c r="D331" s="29"/>
      <c r="E331" s="30">
        <f t="shared" si="48"/>
        <v>0</v>
      </c>
    </row>
    <row r="332" spans="1:5" ht="15.95" customHeight="1">
      <c r="A332" s="68" t="s">
        <v>1669</v>
      </c>
      <c r="B332" s="28">
        <v>22</v>
      </c>
      <c r="C332" s="428" t="s">
        <v>187</v>
      </c>
      <c r="D332" s="29"/>
      <c r="E332" s="30">
        <f t="shared" si="48"/>
        <v>0</v>
      </c>
    </row>
    <row r="333" spans="1:5" ht="15.95" customHeight="1">
      <c r="A333" s="68" t="s">
        <v>1670</v>
      </c>
      <c r="B333" s="28">
        <v>23</v>
      </c>
      <c r="C333" s="428" t="s">
        <v>187</v>
      </c>
      <c r="D333" s="29"/>
      <c r="E333" s="30">
        <f t="shared" si="48"/>
        <v>0</v>
      </c>
    </row>
    <row r="334" spans="1:5" ht="15.95" customHeight="1">
      <c r="A334" s="68" t="s">
        <v>1671</v>
      </c>
      <c r="B334" s="28">
        <v>21</v>
      </c>
      <c r="C334" s="428" t="s">
        <v>187</v>
      </c>
      <c r="D334" s="29"/>
      <c r="E334" s="30">
        <f t="shared" si="48"/>
        <v>0</v>
      </c>
    </row>
    <row r="335" spans="1:5" ht="15.95" customHeight="1">
      <c r="A335" s="68" t="s">
        <v>1672</v>
      </c>
      <c r="B335" s="28">
        <v>21</v>
      </c>
      <c r="C335" s="428" t="s">
        <v>187</v>
      </c>
      <c r="D335" s="29"/>
      <c r="E335" s="30">
        <f t="shared" si="48"/>
        <v>0</v>
      </c>
    </row>
    <row r="336" spans="1:5" ht="15.95" customHeight="1">
      <c r="A336" s="68" t="s">
        <v>1673</v>
      </c>
      <c r="B336" s="28">
        <v>22</v>
      </c>
      <c r="C336" s="428" t="s">
        <v>187</v>
      </c>
      <c r="D336" s="29"/>
      <c r="E336" s="30">
        <f t="shared" si="48"/>
        <v>0</v>
      </c>
    </row>
    <row r="337" spans="1:5" ht="15.95" customHeight="1">
      <c r="A337" s="68" t="s">
        <v>1674</v>
      </c>
      <c r="B337" s="28">
        <v>21</v>
      </c>
      <c r="C337" s="428" t="s">
        <v>187</v>
      </c>
      <c r="D337" s="29"/>
      <c r="E337" s="30">
        <f t="shared" si="48"/>
        <v>0</v>
      </c>
    </row>
    <row r="338" spans="1:5" ht="15.95" customHeight="1">
      <c r="A338" s="68" t="s">
        <v>1675</v>
      </c>
      <c r="B338" s="28">
        <v>19</v>
      </c>
      <c r="C338" s="428" t="s">
        <v>187</v>
      </c>
      <c r="D338" s="29"/>
      <c r="E338" s="30">
        <f t="shared" si="48"/>
        <v>0</v>
      </c>
    </row>
    <row r="339" spans="1:5" ht="15.95" customHeight="1">
      <c r="A339" s="68" t="s">
        <v>1676</v>
      </c>
      <c r="B339" s="28">
        <v>22</v>
      </c>
      <c r="C339" s="428" t="s">
        <v>187</v>
      </c>
      <c r="D339" s="29"/>
      <c r="E339" s="30">
        <f t="shared" si="48"/>
        <v>0</v>
      </c>
    </row>
    <row r="340" spans="1:5" ht="15.95" customHeight="1">
      <c r="A340" s="68" t="s">
        <v>1677</v>
      </c>
      <c r="B340" s="28">
        <v>21</v>
      </c>
      <c r="C340" s="428" t="s">
        <v>187</v>
      </c>
      <c r="D340" s="29"/>
      <c r="E340" s="30">
        <f t="shared" si="48"/>
        <v>0</v>
      </c>
    </row>
    <row r="341" spans="1:5" ht="15.95" customHeight="1">
      <c r="A341" s="68" t="s">
        <v>1678</v>
      </c>
      <c r="B341" s="28">
        <v>17</v>
      </c>
      <c r="C341" s="428" t="s">
        <v>187</v>
      </c>
      <c r="D341" s="29"/>
      <c r="E341" s="30">
        <f t="shared" si="48"/>
        <v>0</v>
      </c>
    </row>
    <row r="342" spans="1:5" ht="15.95" customHeight="1">
      <c r="A342" s="68" t="s">
        <v>1679</v>
      </c>
      <c r="B342" s="28">
        <v>27</v>
      </c>
      <c r="C342" s="428" t="s">
        <v>187</v>
      </c>
      <c r="D342" s="29"/>
      <c r="E342" s="30">
        <f t="shared" si="48"/>
        <v>0</v>
      </c>
    </row>
    <row r="343" spans="1:5" ht="15.95" customHeight="1">
      <c r="A343" s="68" t="s">
        <v>2562</v>
      </c>
      <c r="B343" s="28">
        <v>32</v>
      </c>
      <c r="C343" s="428" t="s">
        <v>187</v>
      </c>
      <c r="D343" s="29"/>
      <c r="E343" s="30">
        <f t="shared" ref="E343" si="50">B343*D343</f>
        <v>0</v>
      </c>
    </row>
    <row r="344" spans="1:5" ht="15.95" customHeight="1">
      <c r="A344" s="68" t="s">
        <v>1626</v>
      </c>
      <c r="B344" s="28">
        <v>27</v>
      </c>
      <c r="C344" s="428" t="s">
        <v>187</v>
      </c>
      <c r="D344" s="29"/>
      <c r="E344" s="30">
        <f t="shared" si="48"/>
        <v>0</v>
      </c>
    </row>
    <row r="345" spans="1:5" ht="15.95" customHeight="1">
      <c r="A345" s="68" t="s">
        <v>1627</v>
      </c>
      <c r="B345" s="28">
        <v>36</v>
      </c>
      <c r="C345" s="428" t="s">
        <v>187</v>
      </c>
      <c r="D345" s="29"/>
      <c r="E345" s="30">
        <f t="shared" si="48"/>
        <v>0</v>
      </c>
    </row>
    <row r="346" spans="1:5" ht="15.95" customHeight="1">
      <c r="A346" s="68" t="s">
        <v>1628</v>
      </c>
      <c r="B346" s="28">
        <v>31</v>
      </c>
      <c r="C346" s="428" t="s">
        <v>187</v>
      </c>
      <c r="D346" s="29"/>
      <c r="E346" s="30">
        <f t="shared" si="48"/>
        <v>0</v>
      </c>
    </row>
    <row r="347" spans="1:5" ht="15.95" customHeight="1">
      <c r="A347" s="68" t="s">
        <v>1629</v>
      </c>
      <c r="B347" s="28">
        <v>25</v>
      </c>
      <c r="C347" s="428" t="s">
        <v>187</v>
      </c>
      <c r="D347" s="29"/>
      <c r="E347" s="30">
        <f t="shared" si="48"/>
        <v>0</v>
      </c>
    </row>
    <row r="348" spans="1:5" ht="15.95" customHeight="1">
      <c r="A348" s="68" t="s">
        <v>1630</v>
      </c>
      <c r="B348" s="28">
        <v>23</v>
      </c>
      <c r="C348" s="428" t="s">
        <v>187</v>
      </c>
      <c r="D348" s="29"/>
      <c r="E348" s="30">
        <f t="shared" si="48"/>
        <v>0</v>
      </c>
    </row>
    <row r="349" spans="1:5" ht="15.95" customHeight="1">
      <c r="A349" s="68" t="s">
        <v>1631</v>
      </c>
      <c r="B349" s="28">
        <v>43</v>
      </c>
      <c r="C349" s="428" t="s">
        <v>187</v>
      </c>
      <c r="D349" s="29"/>
      <c r="E349" s="30">
        <f t="shared" si="48"/>
        <v>0</v>
      </c>
    </row>
    <row r="350" spans="1:5" ht="15.95" customHeight="1">
      <c r="A350" s="68" t="s">
        <v>1632</v>
      </c>
      <c r="B350" s="28">
        <v>45</v>
      </c>
      <c r="C350" s="428" t="s">
        <v>187</v>
      </c>
      <c r="D350" s="29"/>
      <c r="E350" s="30">
        <f t="shared" si="48"/>
        <v>0</v>
      </c>
    </row>
    <row r="351" spans="1:5" ht="15.95" customHeight="1">
      <c r="A351" s="68" t="s">
        <v>1633</v>
      </c>
      <c r="B351" s="28">
        <v>47</v>
      </c>
      <c r="C351" s="428" t="s">
        <v>187</v>
      </c>
      <c r="D351" s="29"/>
      <c r="E351" s="30">
        <f t="shared" si="48"/>
        <v>0</v>
      </c>
    </row>
    <row r="352" spans="1:5" ht="15.95" customHeight="1">
      <c r="A352" s="68" t="s">
        <v>1634</v>
      </c>
      <c r="B352" s="28">
        <v>42</v>
      </c>
      <c r="C352" s="428" t="s">
        <v>187</v>
      </c>
      <c r="D352" s="29"/>
      <c r="E352" s="30">
        <f t="shared" si="48"/>
        <v>0</v>
      </c>
    </row>
    <row r="353" spans="1:5" ht="15.95" customHeight="1">
      <c r="A353" s="68" t="s">
        <v>1635</v>
      </c>
      <c r="B353" s="28">
        <v>35</v>
      </c>
      <c r="C353" s="428" t="s">
        <v>187</v>
      </c>
      <c r="D353" s="29"/>
      <c r="E353" s="30">
        <f t="shared" si="48"/>
        <v>0</v>
      </c>
    </row>
    <row r="354" spans="1:5" ht="15.95" customHeight="1">
      <c r="A354" s="68" t="s">
        <v>1636</v>
      </c>
      <c r="B354" s="28">
        <v>34</v>
      </c>
      <c r="C354" s="428" t="s">
        <v>187</v>
      </c>
      <c r="D354" s="29"/>
      <c r="E354" s="30">
        <f t="shared" si="48"/>
        <v>0</v>
      </c>
    </row>
    <row r="355" spans="1:5" ht="15.95" customHeight="1">
      <c r="A355" s="68" t="s">
        <v>1637</v>
      </c>
      <c r="B355" s="28">
        <v>18</v>
      </c>
      <c r="C355" s="428" t="s">
        <v>187</v>
      </c>
      <c r="D355" s="29"/>
      <c r="E355" s="30">
        <f t="shared" si="48"/>
        <v>0</v>
      </c>
    </row>
    <row r="356" spans="1:5" ht="15.95" customHeight="1">
      <c r="A356" s="68" t="s">
        <v>1638</v>
      </c>
      <c r="B356" s="28">
        <v>32</v>
      </c>
      <c r="C356" s="428" t="s">
        <v>187</v>
      </c>
      <c r="D356" s="29"/>
      <c r="E356" s="30">
        <f t="shared" si="48"/>
        <v>0</v>
      </c>
    </row>
    <row r="357" spans="1:5" ht="15.95" customHeight="1">
      <c r="A357" s="68" t="s">
        <v>1639</v>
      </c>
      <c r="B357" s="28">
        <v>27</v>
      </c>
      <c r="C357" s="428" t="s">
        <v>187</v>
      </c>
      <c r="D357" s="29"/>
      <c r="E357" s="30">
        <f t="shared" si="48"/>
        <v>0</v>
      </c>
    </row>
    <row r="358" spans="1:5" ht="15.95" customHeight="1">
      <c r="A358" s="68" t="s">
        <v>1640</v>
      </c>
      <c r="B358" s="28">
        <v>26</v>
      </c>
      <c r="C358" s="428" t="s">
        <v>187</v>
      </c>
      <c r="D358" s="29"/>
      <c r="E358" s="30">
        <f t="shared" si="48"/>
        <v>0</v>
      </c>
    </row>
    <row r="359" spans="1:5" ht="15.95" customHeight="1">
      <c r="A359" s="68" t="s">
        <v>1641</v>
      </c>
      <c r="B359" s="28">
        <v>23</v>
      </c>
      <c r="C359" s="428" t="s">
        <v>187</v>
      </c>
      <c r="D359" s="29"/>
      <c r="E359" s="30">
        <f t="shared" si="48"/>
        <v>0</v>
      </c>
    </row>
    <row r="360" spans="1:5" ht="15.95" customHeight="1">
      <c r="A360" s="68" t="s">
        <v>1642</v>
      </c>
      <c r="B360" s="28">
        <v>26</v>
      </c>
      <c r="C360" s="428" t="s">
        <v>187</v>
      </c>
      <c r="D360" s="29"/>
      <c r="E360" s="30">
        <f t="shared" si="48"/>
        <v>0</v>
      </c>
    </row>
    <row r="361" spans="1:5" ht="15.95" customHeight="1">
      <c r="A361" s="68" t="s">
        <v>1643</v>
      </c>
      <c r="B361" s="28">
        <v>21</v>
      </c>
      <c r="C361" s="428" t="s">
        <v>187</v>
      </c>
      <c r="D361" s="29"/>
      <c r="E361" s="30">
        <f t="shared" si="48"/>
        <v>0</v>
      </c>
    </row>
    <row r="362" spans="1:5" ht="15.95" customHeight="1">
      <c r="A362" s="68" t="s">
        <v>1644</v>
      </c>
      <c r="B362" s="28">
        <v>25</v>
      </c>
      <c r="C362" s="428" t="s">
        <v>187</v>
      </c>
      <c r="D362" s="29"/>
      <c r="E362" s="30">
        <f t="shared" si="48"/>
        <v>0</v>
      </c>
    </row>
    <row r="363" spans="1:5" ht="15.95" customHeight="1">
      <c r="A363" s="68" t="s">
        <v>1645</v>
      </c>
      <c r="B363" s="28">
        <v>17</v>
      </c>
      <c r="C363" s="428" t="s">
        <v>187</v>
      </c>
      <c r="D363" s="29"/>
      <c r="E363" s="30">
        <f t="shared" si="48"/>
        <v>0</v>
      </c>
    </row>
    <row r="364" spans="1:5" ht="15.95" customHeight="1">
      <c r="A364" s="68" t="s">
        <v>1646</v>
      </c>
      <c r="B364" s="28">
        <v>29</v>
      </c>
      <c r="C364" s="428" t="s">
        <v>187</v>
      </c>
      <c r="D364" s="29"/>
      <c r="E364" s="30">
        <f t="shared" si="48"/>
        <v>0</v>
      </c>
    </row>
    <row r="365" spans="1:5" ht="15.95" customHeight="1">
      <c r="A365" s="68" t="s">
        <v>1647</v>
      </c>
      <c r="B365" s="28">
        <v>25</v>
      </c>
      <c r="C365" s="428" t="s">
        <v>187</v>
      </c>
      <c r="D365" s="29"/>
      <c r="E365" s="30">
        <f t="shared" si="48"/>
        <v>0</v>
      </c>
    </row>
    <row r="366" spans="1:5" ht="15.95" customHeight="1">
      <c r="A366" s="68" t="s">
        <v>1648</v>
      </c>
      <c r="B366" s="28">
        <v>16</v>
      </c>
      <c r="C366" s="428" t="s">
        <v>187</v>
      </c>
      <c r="D366" s="29"/>
      <c r="E366" s="30">
        <f t="shared" si="48"/>
        <v>0</v>
      </c>
    </row>
    <row r="367" spans="1:5" ht="15.95" customHeight="1">
      <c r="A367" s="68" t="s">
        <v>1649</v>
      </c>
      <c r="B367" s="28">
        <v>16</v>
      </c>
      <c r="C367" s="428" t="s">
        <v>187</v>
      </c>
      <c r="D367" s="29"/>
      <c r="E367" s="30">
        <f t="shared" si="48"/>
        <v>0</v>
      </c>
    </row>
    <row r="368" spans="1:5" ht="15.95" customHeight="1">
      <c r="A368" s="68" t="s">
        <v>1650</v>
      </c>
      <c r="B368" s="28">
        <v>26</v>
      </c>
      <c r="C368" s="428" t="s">
        <v>187</v>
      </c>
      <c r="D368" s="29"/>
      <c r="E368" s="30">
        <f t="shared" si="48"/>
        <v>0</v>
      </c>
    </row>
    <row r="369" spans="1:5" ht="15.95" customHeight="1">
      <c r="A369" s="68" t="s">
        <v>1651</v>
      </c>
      <c r="B369" s="28">
        <v>19</v>
      </c>
      <c r="C369" s="428" t="s">
        <v>187</v>
      </c>
      <c r="D369" s="29"/>
      <c r="E369" s="30">
        <f t="shared" si="48"/>
        <v>0</v>
      </c>
    </row>
    <row r="370" spans="1:5" ht="15.95" customHeight="1">
      <c r="A370" s="68" t="s">
        <v>1652</v>
      </c>
      <c r="B370" s="28">
        <v>21</v>
      </c>
      <c r="C370" s="428" t="s">
        <v>187</v>
      </c>
      <c r="D370" s="29"/>
      <c r="E370" s="30">
        <f t="shared" ref="E370:E413" si="51">B370*D370</f>
        <v>0</v>
      </c>
    </row>
    <row r="371" spans="1:5" ht="15.95" customHeight="1">
      <c r="A371" s="68" t="s">
        <v>1653</v>
      </c>
      <c r="B371" s="28">
        <v>27</v>
      </c>
      <c r="C371" s="428" t="s">
        <v>187</v>
      </c>
      <c r="D371" s="29"/>
      <c r="E371" s="30">
        <f t="shared" si="51"/>
        <v>0</v>
      </c>
    </row>
    <row r="372" spans="1:5" ht="15.95" customHeight="1">
      <c r="A372" s="68" t="s">
        <v>1654</v>
      </c>
      <c r="B372" s="28">
        <v>22</v>
      </c>
      <c r="C372" s="428" t="s">
        <v>187</v>
      </c>
      <c r="D372" s="29"/>
      <c r="E372" s="30">
        <f t="shared" si="51"/>
        <v>0</v>
      </c>
    </row>
    <row r="373" spans="1:5" ht="15.95" customHeight="1">
      <c r="A373" s="68" t="s">
        <v>2565</v>
      </c>
      <c r="B373" s="28">
        <v>21</v>
      </c>
      <c r="C373" s="428" t="s">
        <v>187</v>
      </c>
      <c r="D373" s="29"/>
      <c r="E373" s="30">
        <f t="shared" si="51"/>
        <v>0</v>
      </c>
    </row>
    <row r="374" spans="1:5" ht="15.95" customHeight="1">
      <c r="A374" s="68" t="s">
        <v>2566</v>
      </c>
      <c r="B374" s="28">
        <v>18</v>
      </c>
      <c r="C374" s="428" t="s">
        <v>187</v>
      </c>
      <c r="D374" s="29"/>
      <c r="E374" s="30">
        <f t="shared" si="51"/>
        <v>0</v>
      </c>
    </row>
    <row r="375" spans="1:5" ht="15.95" customHeight="1">
      <c r="A375" s="68" t="s">
        <v>2567</v>
      </c>
      <c r="B375" s="28">
        <v>19</v>
      </c>
      <c r="C375" s="428" t="s">
        <v>187</v>
      </c>
      <c r="D375" s="29"/>
      <c r="E375" s="30">
        <f t="shared" si="51"/>
        <v>0</v>
      </c>
    </row>
    <row r="376" spans="1:5" ht="15.95" customHeight="1">
      <c r="A376" s="68" t="s">
        <v>2568</v>
      </c>
      <c r="B376" s="28">
        <v>19</v>
      </c>
      <c r="C376" s="428" t="s">
        <v>187</v>
      </c>
      <c r="D376" s="29"/>
      <c r="E376" s="30">
        <f t="shared" si="51"/>
        <v>0</v>
      </c>
    </row>
    <row r="377" spans="1:5" ht="15.95" customHeight="1">
      <c r="A377" s="68" t="s">
        <v>2569</v>
      </c>
      <c r="B377" s="28">
        <v>18</v>
      </c>
      <c r="C377" s="428" t="s">
        <v>187</v>
      </c>
      <c r="D377" s="29"/>
      <c r="E377" s="30">
        <f t="shared" si="51"/>
        <v>0</v>
      </c>
    </row>
    <row r="378" spans="1:5" ht="15.95" customHeight="1">
      <c r="A378" s="68" t="s">
        <v>2570</v>
      </c>
      <c r="B378" s="28">
        <v>18</v>
      </c>
      <c r="C378" s="428" t="s">
        <v>187</v>
      </c>
      <c r="D378" s="29"/>
      <c r="E378" s="30">
        <f t="shared" si="51"/>
        <v>0</v>
      </c>
    </row>
    <row r="379" spans="1:5" ht="15.95" customHeight="1">
      <c r="A379" s="68" t="s">
        <v>2571</v>
      </c>
      <c r="B379" s="28">
        <v>19</v>
      </c>
      <c r="C379" s="428" t="s">
        <v>187</v>
      </c>
      <c r="D379" s="29"/>
      <c r="E379" s="30">
        <f t="shared" si="51"/>
        <v>0</v>
      </c>
    </row>
    <row r="380" spans="1:5" ht="15.95" customHeight="1">
      <c r="A380" s="68" t="s">
        <v>2572</v>
      </c>
      <c r="B380" s="28">
        <v>19</v>
      </c>
      <c r="C380" s="428" t="s">
        <v>187</v>
      </c>
      <c r="D380" s="29"/>
      <c r="E380" s="30">
        <f t="shared" si="51"/>
        <v>0</v>
      </c>
    </row>
    <row r="381" spans="1:5" ht="15.95" customHeight="1">
      <c r="A381" s="68" t="s">
        <v>2573</v>
      </c>
      <c r="B381" s="28">
        <v>21</v>
      </c>
      <c r="C381" s="428" t="s">
        <v>187</v>
      </c>
      <c r="D381" s="29"/>
      <c r="E381" s="30">
        <f t="shared" si="51"/>
        <v>0</v>
      </c>
    </row>
    <row r="382" spans="1:5" ht="15.95" customHeight="1">
      <c r="A382" s="68" t="s">
        <v>2574</v>
      </c>
      <c r="B382" s="28">
        <v>20</v>
      </c>
      <c r="C382" s="428" t="s">
        <v>187</v>
      </c>
      <c r="D382" s="29"/>
      <c r="E382" s="30">
        <f t="shared" si="51"/>
        <v>0</v>
      </c>
    </row>
    <row r="383" spans="1:5" ht="15.95" customHeight="1">
      <c r="A383" s="68" t="s">
        <v>2575</v>
      </c>
      <c r="B383" s="28">
        <v>19</v>
      </c>
      <c r="C383" s="428" t="s">
        <v>187</v>
      </c>
      <c r="D383" s="29"/>
      <c r="E383" s="30">
        <f t="shared" si="51"/>
        <v>0</v>
      </c>
    </row>
    <row r="384" spans="1:5" ht="15.95" customHeight="1">
      <c r="A384" s="68" t="s">
        <v>2576</v>
      </c>
      <c r="B384" s="28">
        <v>18</v>
      </c>
      <c r="C384" s="428" t="s">
        <v>187</v>
      </c>
      <c r="D384" s="29"/>
      <c r="E384" s="30">
        <f t="shared" si="51"/>
        <v>0</v>
      </c>
    </row>
    <row r="385" spans="1:5" ht="15.95" customHeight="1">
      <c r="A385" s="68" t="s">
        <v>2577</v>
      </c>
      <c r="B385" s="28">
        <v>17</v>
      </c>
      <c r="C385" s="428" t="s">
        <v>187</v>
      </c>
      <c r="D385" s="29"/>
      <c r="E385" s="30">
        <f t="shared" si="51"/>
        <v>0</v>
      </c>
    </row>
    <row r="386" spans="1:5" ht="15.95" customHeight="1">
      <c r="A386" s="68" t="s">
        <v>2578</v>
      </c>
      <c r="B386" s="28">
        <v>19</v>
      </c>
      <c r="C386" s="428" t="s">
        <v>187</v>
      </c>
      <c r="D386" s="29"/>
      <c r="E386" s="30">
        <f t="shared" si="51"/>
        <v>0</v>
      </c>
    </row>
    <row r="387" spans="1:5" ht="15.95" customHeight="1">
      <c r="A387" s="68" t="s">
        <v>2579</v>
      </c>
      <c r="B387" s="28">
        <v>22</v>
      </c>
      <c r="C387" s="428" t="s">
        <v>187</v>
      </c>
      <c r="D387" s="29"/>
      <c r="E387" s="30">
        <f t="shared" si="51"/>
        <v>0</v>
      </c>
    </row>
    <row r="388" spans="1:5" ht="15.95" customHeight="1">
      <c r="A388" s="68" t="s">
        <v>2580</v>
      </c>
      <c r="B388" s="28">
        <v>19</v>
      </c>
      <c r="C388" s="428" t="s">
        <v>187</v>
      </c>
      <c r="D388" s="29"/>
      <c r="E388" s="30">
        <f t="shared" si="51"/>
        <v>0</v>
      </c>
    </row>
    <row r="389" spans="1:5" ht="15.95" customHeight="1">
      <c r="A389" s="68" t="s">
        <v>2581</v>
      </c>
      <c r="B389" s="28">
        <v>20</v>
      </c>
      <c r="C389" s="428" t="s">
        <v>187</v>
      </c>
      <c r="D389" s="29"/>
      <c r="E389" s="30">
        <f t="shared" si="51"/>
        <v>0</v>
      </c>
    </row>
    <row r="390" spans="1:5" ht="15.95" customHeight="1">
      <c r="A390" s="68" t="s">
        <v>2582</v>
      </c>
      <c r="B390" s="28">
        <v>17</v>
      </c>
      <c r="C390" s="428" t="s">
        <v>187</v>
      </c>
      <c r="D390" s="29"/>
      <c r="E390" s="30">
        <f t="shared" si="51"/>
        <v>0</v>
      </c>
    </row>
    <row r="391" spans="1:5" ht="15.95" customHeight="1">
      <c r="A391" s="68" t="s">
        <v>2583</v>
      </c>
      <c r="B391" s="28">
        <v>24</v>
      </c>
      <c r="C391" s="428" t="s">
        <v>187</v>
      </c>
      <c r="D391" s="29"/>
      <c r="E391" s="30">
        <f t="shared" si="51"/>
        <v>0</v>
      </c>
    </row>
    <row r="392" spans="1:5" ht="15.95" customHeight="1">
      <c r="A392" s="68" t="s">
        <v>2584</v>
      </c>
      <c r="B392" s="28">
        <v>19</v>
      </c>
      <c r="C392" s="428" t="s">
        <v>187</v>
      </c>
      <c r="D392" s="29"/>
      <c r="E392" s="30">
        <f t="shared" si="51"/>
        <v>0</v>
      </c>
    </row>
    <row r="393" spans="1:5" ht="15.95" customHeight="1">
      <c r="A393" s="68" t="s">
        <v>1680</v>
      </c>
      <c r="B393" s="28">
        <v>17</v>
      </c>
      <c r="C393" s="428" t="s">
        <v>187</v>
      </c>
      <c r="D393" s="29"/>
      <c r="E393" s="30">
        <f t="shared" si="51"/>
        <v>0</v>
      </c>
    </row>
    <row r="394" spans="1:5" ht="15.95" customHeight="1">
      <c r="A394" s="369" t="s">
        <v>1846</v>
      </c>
      <c r="B394" s="28">
        <v>23</v>
      </c>
      <c r="C394" s="428" t="s">
        <v>187</v>
      </c>
      <c r="D394" s="29"/>
      <c r="E394" s="30">
        <f t="shared" ref="E394" si="52">B394*D394</f>
        <v>0</v>
      </c>
    </row>
    <row r="395" spans="1:5" ht="15.95" customHeight="1">
      <c r="A395" s="68" t="s">
        <v>1681</v>
      </c>
      <c r="B395" s="28">
        <v>30</v>
      </c>
      <c r="C395" s="428" t="s">
        <v>187</v>
      </c>
      <c r="D395" s="29"/>
      <c r="E395" s="30">
        <f t="shared" si="51"/>
        <v>0</v>
      </c>
    </row>
    <row r="396" spans="1:5" ht="15.95" customHeight="1">
      <c r="A396" s="369" t="s">
        <v>1845</v>
      </c>
      <c r="B396" s="28">
        <v>22</v>
      </c>
      <c r="C396" s="428" t="s">
        <v>187</v>
      </c>
      <c r="D396" s="29"/>
      <c r="E396" s="30">
        <f t="shared" ref="E396" si="53">B396*D396</f>
        <v>0</v>
      </c>
    </row>
    <row r="397" spans="1:5" ht="15.95" customHeight="1">
      <c r="A397" s="68" t="s">
        <v>1684</v>
      </c>
      <c r="B397" s="28">
        <v>19</v>
      </c>
      <c r="C397" s="428" t="s">
        <v>187</v>
      </c>
      <c r="D397" s="29"/>
      <c r="E397" s="30">
        <f t="shared" si="51"/>
        <v>0</v>
      </c>
    </row>
    <row r="398" spans="1:5" ht="15.95" customHeight="1">
      <c r="A398" s="68" t="s">
        <v>1702</v>
      </c>
      <c r="B398" s="304">
        <v>49</v>
      </c>
      <c r="C398" s="428" t="s">
        <v>187</v>
      </c>
      <c r="D398" s="29"/>
      <c r="E398" s="30">
        <f t="shared" si="51"/>
        <v>0</v>
      </c>
    </row>
    <row r="399" spans="1:5" ht="15.95" customHeight="1">
      <c r="A399" s="363" t="s">
        <v>1847</v>
      </c>
      <c r="B399" s="304">
        <v>22</v>
      </c>
      <c r="C399" s="428" t="s">
        <v>187</v>
      </c>
      <c r="D399" s="29"/>
      <c r="E399" s="30">
        <f t="shared" si="51"/>
        <v>0</v>
      </c>
    </row>
    <row r="400" spans="1:5" ht="15.95" customHeight="1">
      <c r="A400" s="44" t="s">
        <v>1704</v>
      </c>
      <c r="B400" s="28">
        <v>30</v>
      </c>
      <c r="C400" s="428" t="s">
        <v>187</v>
      </c>
      <c r="D400" s="29"/>
      <c r="E400" s="30">
        <f t="shared" si="51"/>
        <v>0</v>
      </c>
    </row>
    <row r="401" spans="1:5" ht="15.95" customHeight="1">
      <c r="A401" s="44" t="s">
        <v>2563</v>
      </c>
      <c r="B401" s="28">
        <v>34</v>
      </c>
      <c r="C401" s="428" t="s">
        <v>187</v>
      </c>
      <c r="D401" s="29"/>
      <c r="E401" s="30">
        <f t="shared" si="51"/>
        <v>0</v>
      </c>
    </row>
    <row r="402" spans="1:5" ht="15.95" customHeight="1">
      <c r="A402" s="68" t="s">
        <v>1685</v>
      </c>
      <c r="B402" s="28">
        <v>22</v>
      </c>
      <c r="C402" s="428" t="s">
        <v>187</v>
      </c>
      <c r="D402" s="29"/>
      <c r="E402" s="30">
        <f t="shared" si="51"/>
        <v>0</v>
      </c>
    </row>
    <row r="403" spans="1:5" ht="15.95" customHeight="1">
      <c r="A403" s="68" t="s">
        <v>1686</v>
      </c>
      <c r="B403" s="28">
        <v>21</v>
      </c>
      <c r="C403" s="428" t="s">
        <v>187</v>
      </c>
      <c r="D403" s="29"/>
      <c r="E403" s="30">
        <f t="shared" si="51"/>
        <v>0</v>
      </c>
    </row>
    <row r="404" spans="1:5" ht="15.95" customHeight="1">
      <c r="A404" s="68" t="s">
        <v>1687</v>
      </c>
      <c r="B404" s="28">
        <v>48</v>
      </c>
      <c r="C404" s="428" t="s">
        <v>187</v>
      </c>
      <c r="D404" s="29"/>
      <c r="E404" s="30">
        <f t="shared" si="51"/>
        <v>0</v>
      </c>
    </row>
    <row r="405" spans="1:5" ht="15.95" customHeight="1">
      <c r="A405" s="68" t="s">
        <v>1688</v>
      </c>
      <c r="B405" s="28">
        <v>69</v>
      </c>
      <c r="C405" s="428" t="s">
        <v>187</v>
      </c>
      <c r="D405" s="29"/>
      <c r="E405" s="30">
        <f t="shared" si="51"/>
        <v>0</v>
      </c>
    </row>
    <row r="406" spans="1:5" ht="15.95" customHeight="1">
      <c r="A406" s="68" t="s">
        <v>1689</v>
      </c>
      <c r="B406" s="28">
        <v>22</v>
      </c>
      <c r="C406" s="428" t="s">
        <v>187</v>
      </c>
      <c r="D406" s="29"/>
      <c r="E406" s="30">
        <f t="shared" si="51"/>
        <v>0</v>
      </c>
    </row>
    <row r="407" spans="1:5" ht="15.95" customHeight="1">
      <c r="A407" s="68" t="s">
        <v>1690</v>
      </c>
      <c r="B407" s="28">
        <v>26</v>
      </c>
      <c r="C407" s="428" t="s">
        <v>187</v>
      </c>
      <c r="D407" s="29"/>
      <c r="E407" s="30">
        <f t="shared" si="51"/>
        <v>0</v>
      </c>
    </row>
    <row r="408" spans="1:5" ht="15.95" customHeight="1">
      <c r="A408" s="68" t="s">
        <v>1691</v>
      </c>
      <c r="B408" s="28">
        <v>26</v>
      </c>
      <c r="C408" s="428" t="s">
        <v>187</v>
      </c>
      <c r="D408" s="29"/>
      <c r="E408" s="30">
        <f t="shared" si="51"/>
        <v>0</v>
      </c>
    </row>
    <row r="409" spans="1:5" ht="15.95" customHeight="1">
      <c r="A409" s="68" t="s">
        <v>1692</v>
      </c>
      <c r="B409" s="28">
        <v>31</v>
      </c>
      <c r="C409" s="428" t="s">
        <v>187</v>
      </c>
      <c r="D409" s="29"/>
      <c r="E409" s="30">
        <f t="shared" si="51"/>
        <v>0</v>
      </c>
    </row>
    <row r="410" spans="1:5" ht="15.95" customHeight="1">
      <c r="A410" s="68" t="s">
        <v>1693</v>
      </c>
      <c r="B410" s="28">
        <v>37</v>
      </c>
      <c r="C410" s="428" t="s">
        <v>187</v>
      </c>
      <c r="D410" s="29"/>
      <c r="E410" s="30">
        <f t="shared" si="51"/>
        <v>0</v>
      </c>
    </row>
    <row r="411" spans="1:5" ht="15.95" customHeight="1">
      <c r="A411" s="68" t="s">
        <v>1694</v>
      </c>
      <c r="B411" s="28">
        <v>28</v>
      </c>
      <c r="C411" s="428" t="s">
        <v>187</v>
      </c>
      <c r="D411" s="29"/>
      <c r="E411" s="30">
        <f t="shared" si="51"/>
        <v>0</v>
      </c>
    </row>
    <row r="412" spans="1:5" ht="15.95" customHeight="1">
      <c r="A412" s="68" t="s">
        <v>1695</v>
      </c>
      <c r="B412" s="28">
        <v>41</v>
      </c>
      <c r="C412" s="428" t="s">
        <v>187</v>
      </c>
      <c r="D412" s="29"/>
      <c r="E412" s="30">
        <f t="shared" si="51"/>
        <v>0</v>
      </c>
    </row>
    <row r="413" spans="1:5" ht="15.95" customHeight="1">
      <c r="A413" s="369" t="s">
        <v>1848</v>
      </c>
      <c r="B413" s="28">
        <v>36</v>
      </c>
      <c r="C413" s="428" t="s">
        <v>187</v>
      </c>
      <c r="D413" s="29"/>
      <c r="E413" s="30">
        <f t="shared" si="51"/>
        <v>0</v>
      </c>
    </row>
    <row r="414" spans="1:5" ht="15.95" customHeight="1">
      <c r="A414" s="68" t="s">
        <v>1696</v>
      </c>
      <c r="B414" s="28">
        <v>51</v>
      </c>
      <c r="C414" s="428" t="s">
        <v>187</v>
      </c>
      <c r="D414" s="29"/>
      <c r="E414" s="30">
        <f t="shared" ref="E414:E415" si="54">B414*D414</f>
        <v>0</v>
      </c>
    </row>
    <row r="415" spans="1:5" ht="15.95" customHeight="1">
      <c r="A415" s="68" t="s">
        <v>1697</v>
      </c>
      <c r="B415" s="28">
        <v>56</v>
      </c>
      <c r="C415" s="428" t="s">
        <v>187</v>
      </c>
      <c r="D415" s="29"/>
      <c r="E415" s="30">
        <f t="shared" si="54"/>
        <v>0</v>
      </c>
    </row>
    <row r="416" spans="1:5" ht="15.95" customHeight="1">
      <c r="A416" s="68" t="s">
        <v>1703</v>
      </c>
      <c r="B416" s="28">
        <v>61</v>
      </c>
      <c r="C416" s="428" t="s">
        <v>187</v>
      </c>
      <c r="D416" s="29"/>
      <c r="E416" s="30">
        <f t="shared" ref="E416:E494" si="55">B416*D416</f>
        <v>0</v>
      </c>
    </row>
    <row r="417" spans="1:5" ht="15.95" customHeight="1">
      <c r="A417" s="68" t="s">
        <v>1698</v>
      </c>
      <c r="B417" s="28">
        <v>22</v>
      </c>
      <c r="C417" s="428" t="s">
        <v>187</v>
      </c>
      <c r="D417" s="29"/>
      <c r="E417" s="30">
        <f t="shared" si="55"/>
        <v>0</v>
      </c>
    </row>
    <row r="418" spans="1:5" ht="15.95" customHeight="1">
      <c r="A418" s="68" t="s">
        <v>1699</v>
      </c>
      <c r="B418" s="28">
        <v>26</v>
      </c>
      <c r="C418" s="428" t="s">
        <v>187</v>
      </c>
      <c r="D418" s="29"/>
      <c r="E418" s="30">
        <f t="shared" si="55"/>
        <v>0</v>
      </c>
    </row>
    <row r="419" spans="1:5" ht="15.95" customHeight="1">
      <c r="A419" s="68" t="s">
        <v>1700</v>
      </c>
      <c r="B419" s="28">
        <v>41</v>
      </c>
      <c r="C419" s="428" t="s">
        <v>187</v>
      </c>
      <c r="D419" s="29"/>
      <c r="E419" s="30">
        <f t="shared" si="55"/>
        <v>0</v>
      </c>
    </row>
    <row r="420" spans="1:5" ht="15.95" customHeight="1">
      <c r="A420" s="369" t="s">
        <v>1849</v>
      </c>
      <c r="B420" s="28">
        <v>20</v>
      </c>
      <c r="C420" s="428" t="s">
        <v>187</v>
      </c>
      <c r="D420" s="29"/>
      <c r="E420" s="30">
        <f t="shared" si="55"/>
        <v>0</v>
      </c>
    </row>
    <row r="421" spans="1:5" ht="15.95" customHeight="1">
      <c r="A421" s="68" t="s">
        <v>1701</v>
      </c>
      <c r="B421" s="28">
        <v>27</v>
      </c>
      <c r="C421" s="428" t="s">
        <v>187</v>
      </c>
      <c r="D421" s="29"/>
      <c r="E421" s="30">
        <f t="shared" si="55"/>
        <v>0</v>
      </c>
    </row>
    <row r="422" spans="1:5" ht="15.95" customHeight="1">
      <c r="A422" s="369" t="s">
        <v>1850</v>
      </c>
      <c r="B422" s="28">
        <v>30</v>
      </c>
      <c r="C422" s="428" t="s">
        <v>187</v>
      </c>
      <c r="D422" s="29"/>
      <c r="E422" s="30">
        <f t="shared" si="55"/>
        <v>0</v>
      </c>
    </row>
    <row r="423" spans="1:5" ht="15.95" customHeight="1">
      <c r="A423" s="369" t="s">
        <v>1851</v>
      </c>
      <c r="B423" s="28">
        <v>37</v>
      </c>
      <c r="C423" s="428" t="s">
        <v>187</v>
      </c>
      <c r="D423" s="29"/>
      <c r="E423" s="30">
        <f t="shared" si="55"/>
        <v>0</v>
      </c>
    </row>
    <row r="424" spans="1:5" ht="15.95" customHeight="1">
      <c r="A424" s="369" t="s">
        <v>1852</v>
      </c>
      <c r="B424" s="28">
        <v>18</v>
      </c>
      <c r="C424" s="428" t="s">
        <v>187</v>
      </c>
      <c r="D424" s="29"/>
      <c r="E424" s="30">
        <f t="shared" si="55"/>
        <v>0</v>
      </c>
    </row>
    <row r="425" spans="1:5" ht="15.95" customHeight="1">
      <c r="A425" s="68" t="s">
        <v>1705</v>
      </c>
      <c r="B425" s="28">
        <v>26</v>
      </c>
      <c r="C425" s="428" t="s">
        <v>187</v>
      </c>
      <c r="D425" s="29"/>
      <c r="E425" s="30">
        <f t="shared" si="55"/>
        <v>0</v>
      </c>
    </row>
    <row r="426" spans="1:5" ht="15.95" customHeight="1">
      <c r="A426" s="369" t="s">
        <v>1853</v>
      </c>
      <c r="B426" s="28">
        <v>21</v>
      </c>
      <c r="C426" s="428" t="s">
        <v>187</v>
      </c>
      <c r="D426" s="29"/>
      <c r="E426" s="30">
        <f t="shared" si="55"/>
        <v>0</v>
      </c>
    </row>
    <row r="427" spans="1:5" ht="15.95" customHeight="1">
      <c r="A427" s="68" t="s">
        <v>1706</v>
      </c>
      <c r="B427" s="28">
        <v>21</v>
      </c>
      <c r="C427" s="428" t="s">
        <v>187</v>
      </c>
      <c r="D427" s="29"/>
      <c r="E427" s="30">
        <f t="shared" si="55"/>
        <v>0</v>
      </c>
    </row>
    <row r="428" spans="1:5" ht="15.95" customHeight="1">
      <c r="A428" s="68" t="s">
        <v>1707</v>
      </c>
      <c r="B428" s="28">
        <v>28</v>
      </c>
      <c r="C428" s="428" t="s">
        <v>187</v>
      </c>
      <c r="D428" s="29"/>
      <c r="E428" s="30">
        <f t="shared" si="55"/>
        <v>0</v>
      </c>
    </row>
    <row r="429" spans="1:5" ht="15.95" customHeight="1">
      <c r="A429" s="68" t="s">
        <v>1708</v>
      </c>
      <c r="B429" s="28">
        <v>25</v>
      </c>
      <c r="C429" s="428" t="s">
        <v>187</v>
      </c>
      <c r="D429" s="29"/>
      <c r="E429" s="30">
        <f t="shared" si="55"/>
        <v>0</v>
      </c>
    </row>
    <row r="430" spans="1:5" ht="15.95" customHeight="1">
      <c r="A430" s="68" t="s">
        <v>1709</v>
      </c>
      <c r="B430" s="28">
        <v>30</v>
      </c>
      <c r="C430" s="428" t="s">
        <v>187</v>
      </c>
      <c r="D430" s="29"/>
      <c r="E430" s="30">
        <f t="shared" si="55"/>
        <v>0</v>
      </c>
    </row>
    <row r="431" spans="1:5" ht="15.95" customHeight="1">
      <c r="A431" s="68" t="s">
        <v>1710</v>
      </c>
      <c r="B431" s="28">
        <v>36</v>
      </c>
      <c r="C431" s="428" t="s">
        <v>187</v>
      </c>
      <c r="D431" s="29"/>
      <c r="E431" s="30">
        <f t="shared" si="55"/>
        <v>0</v>
      </c>
    </row>
    <row r="432" spans="1:5" ht="15.95" customHeight="1">
      <c r="A432" s="68" t="s">
        <v>1711</v>
      </c>
      <c r="B432" s="28">
        <v>22</v>
      </c>
      <c r="C432" s="428" t="s">
        <v>187</v>
      </c>
      <c r="D432" s="29"/>
      <c r="E432" s="30">
        <f t="shared" si="55"/>
        <v>0</v>
      </c>
    </row>
    <row r="433" spans="1:5" ht="15.95" customHeight="1">
      <c r="A433" s="68" t="s">
        <v>1712</v>
      </c>
      <c r="B433" s="28">
        <v>37</v>
      </c>
      <c r="C433" s="428" t="s">
        <v>187</v>
      </c>
      <c r="D433" s="29"/>
      <c r="E433" s="30">
        <f t="shared" si="55"/>
        <v>0</v>
      </c>
    </row>
    <row r="434" spans="1:5" ht="15.95" customHeight="1">
      <c r="A434" s="369" t="s">
        <v>1854</v>
      </c>
      <c r="B434" s="28">
        <v>36</v>
      </c>
      <c r="C434" s="428" t="s">
        <v>187</v>
      </c>
      <c r="D434" s="29"/>
      <c r="E434" s="30">
        <f t="shared" si="55"/>
        <v>0</v>
      </c>
    </row>
    <row r="435" spans="1:5" ht="15.95" customHeight="1">
      <c r="A435" s="369" t="s">
        <v>1855</v>
      </c>
      <c r="B435" s="28">
        <v>36</v>
      </c>
      <c r="C435" s="428" t="s">
        <v>187</v>
      </c>
      <c r="D435" s="29"/>
      <c r="E435" s="30">
        <f t="shared" si="55"/>
        <v>0</v>
      </c>
    </row>
    <row r="436" spans="1:5" ht="15.95" customHeight="1">
      <c r="A436" s="68" t="s">
        <v>1713</v>
      </c>
      <c r="B436" s="28">
        <v>50</v>
      </c>
      <c r="C436" s="428" t="s">
        <v>187</v>
      </c>
      <c r="D436" s="29"/>
      <c r="E436" s="30">
        <f t="shared" si="55"/>
        <v>0</v>
      </c>
    </row>
    <row r="437" spans="1:5" ht="15.95" customHeight="1">
      <c r="A437" s="68" t="s">
        <v>1718</v>
      </c>
      <c r="B437" s="28">
        <v>53</v>
      </c>
      <c r="C437" s="428" t="s">
        <v>187</v>
      </c>
      <c r="D437" s="29"/>
      <c r="E437" s="30">
        <f t="shared" si="55"/>
        <v>0</v>
      </c>
    </row>
    <row r="438" spans="1:5" ht="15.95" customHeight="1">
      <c r="A438" s="68" t="s">
        <v>1714</v>
      </c>
      <c r="B438" s="28">
        <v>17</v>
      </c>
      <c r="C438" s="428" t="s">
        <v>187</v>
      </c>
      <c r="D438" s="29"/>
      <c r="E438" s="30">
        <f t="shared" si="55"/>
        <v>0</v>
      </c>
    </row>
    <row r="439" spans="1:5" ht="15.95" customHeight="1">
      <c r="A439" s="68" t="s">
        <v>1715</v>
      </c>
      <c r="B439" s="28">
        <v>33</v>
      </c>
      <c r="C439" s="428" t="s">
        <v>187</v>
      </c>
      <c r="D439" s="29"/>
      <c r="E439" s="30">
        <f t="shared" si="55"/>
        <v>0</v>
      </c>
    </row>
    <row r="440" spans="1:5" ht="15.95" customHeight="1">
      <c r="A440" s="68" t="s">
        <v>2564</v>
      </c>
      <c r="B440" s="28">
        <v>33</v>
      </c>
      <c r="C440" s="428" t="s">
        <v>187</v>
      </c>
      <c r="D440" s="29"/>
      <c r="E440" s="30">
        <f t="shared" si="55"/>
        <v>0</v>
      </c>
    </row>
    <row r="441" spans="1:5" ht="15.95" customHeight="1">
      <c r="A441" s="68" t="s">
        <v>1734</v>
      </c>
      <c r="B441" s="28">
        <v>33</v>
      </c>
      <c r="C441" s="428" t="s">
        <v>187</v>
      </c>
      <c r="D441" s="29"/>
      <c r="E441" s="30">
        <f t="shared" si="55"/>
        <v>0</v>
      </c>
    </row>
    <row r="442" spans="1:5" ht="15.95" customHeight="1">
      <c r="A442" s="68" t="s">
        <v>1716</v>
      </c>
      <c r="B442" s="28">
        <v>46</v>
      </c>
      <c r="C442" s="428" t="s">
        <v>187</v>
      </c>
      <c r="D442" s="29"/>
      <c r="E442" s="30">
        <f t="shared" si="55"/>
        <v>0</v>
      </c>
    </row>
    <row r="443" spans="1:5" ht="15.95" customHeight="1">
      <c r="A443" s="68" t="s">
        <v>1717</v>
      </c>
      <c r="B443" s="28">
        <v>18</v>
      </c>
      <c r="C443" s="428" t="s">
        <v>187</v>
      </c>
      <c r="D443" s="29"/>
      <c r="E443" s="30">
        <f t="shared" si="55"/>
        <v>0</v>
      </c>
    </row>
    <row r="444" spans="1:5" ht="15.95" customHeight="1">
      <c r="A444" s="68" t="s">
        <v>1719</v>
      </c>
      <c r="B444" s="28">
        <v>22</v>
      </c>
      <c r="C444" s="428" t="s">
        <v>187</v>
      </c>
      <c r="D444" s="29"/>
      <c r="E444" s="30">
        <f t="shared" si="55"/>
        <v>0</v>
      </c>
    </row>
    <row r="445" spans="1:5" ht="15.95" customHeight="1">
      <c r="A445" s="68" t="s">
        <v>1720</v>
      </c>
      <c r="B445" s="28">
        <v>27</v>
      </c>
      <c r="C445" s="428" t="s">
        <v>187</v>
      </c>
      <c r="D445" s="29"/>
      <c r="E445" s="30">
        <f t="shared" si="55"/>
        <v>0</v>
      </c>
    </row>
    <row r="446" spans="1:5" ht="15.95" customHeight="1">
      <c r="A446" s="68" t="s">
        <v>1721</v>
      </c>
      <c r="B446" s="28">
        <v>38</v>
      </c>
      <c r="C446" s="428" t="s">
        <v>187</v>
      </c>
      <c r="D446" s="29"/>
      <c r="E446" s="30">
        <f t="shared" si="55"/>
        <v>0</v>
      </c>
    </row>
    <row r="447" spans="1:5" ht="15.95" customHeight="1">
      <c r="A447" s="363" t="s">
        <v>1856</v>
      </c>
      <c r="B447" s="28">
        <v>28</v>
      </c>
      <c r="C447" s="428" t="s">
        <v>187</v>
      </c>
      <c r="D447" s="29"/>
      <c r="E447" s="30">
        <f t="shared" si="55"/>
        <v>0</v>
      </c>
    </row>
    <row r="448" spans="1:5" ht="15.95" customHeight="1">
      <c r="A448" s="44" t="s">
        <v>1722</v>
      </c>
      <c r="B448" s="28">
        <v>33</v>
      </c>
      <c r="C448" s="428" t="s">
        <v>187</v>
      </c>
      <c r="D448" s="29"/>
      <c r="E448" s="30">
        <f t="shared" si="55"/>
        <v>0</v>
      </c>
    </row>
    <row r="449" spans="1:5" ht="15.95" customHeight="1">
      <c r="A449" s="68" t="s">
        <v>1732</v>
      </c>
      <c r="B449" s="28">
        <v>37</v>
      </c>
      <c r="C449" s="428" t="s">
        <v>187</v>
      </c>
      <c r="D449" s="29"/>
      <c r="E449" s="30">
        <f t="shared" si="55"/>
        <v>0</v>
      </c>
    </row>
    <row r="450" spans="1:5" ht="15.95" customHeight="1">
      <c r="A450" s="44" t="s">
        <v>1724</v>
      </c>
      <c r="B450" s="28">
        <v>20</v>
      </c>
      <c r="C450" s="428" t="s">
        <v>187</v>
      </c>
      <c r="D450" s="29"/>
      <c r="E450" s="30">
        <f t="shared" si="55"/>
        <v>0</v>
      </c>
    </row>
    <row r="451" spans="1:5" ht="15.95" customHeight="1">
      <c r="A451" s="44" t="s">
        <v>1723</v>
      </c>
      <c r="B451" s="28">
        <v>20</v>
      </c>
      <c r="C451" s="428" t="s">
        <v>187</v>
      </c>
      <c r="D451" s="29"/>
      <c r="E451" s="30">
        <f t="shared" si="55"/>
        <v>0</v>
      </c>
    </row>
    <row r="452" spans="1:5" ht="15.95" customHeight="1">
      <c r="A452" s="44" t="s">
        <v>1725</v>
      </c>
      <c r="B452" s="28">
        <v>22</v>
      </c>
      <c r="C452" s="428" t="s">
        <v>187</v>
      </c>
      <c r="D452" s="29"/>
      <c r="E452" s="30">
        <f t="shared" si="55"/>
        <v>0</v>
      </c>
    </row>
    <row r="453" spans="1:5" ht="15.95" customHeight="1">
      <c r="A453" s="44" t="s">
        <v>1726</v>
      </c>
      <c r="B453" s="28">
        <v>26</v>
      </c>
      <c r="C453" s="428" t="s">
        <v>187</v>
      </c>
      <c r="D453" s="29"/>
      <c r="E453" s="30">
        <f t="shared" si="55"/>
        <v>0</v>
      </c>
    </row>
    <row r="454" spans="1:5" ht="15.95" customHeight="1">
      <c r="A454" s="44" t="s">
        <v>1727</v>
      </c>
      <c r="B454" s="28">
        <v>30</v>
      </c>
      <c r="C454" s="428" t="s">
        <v>187</v>
      </c>
      <c r="D454" s="29"/>
      <c r="E454" s="30">
        <f t="shared" si="55"/>
        <v>0</v>
      </c>
    </row>
    <row r="455" spans="1:5" ht="15.95" customHeight="1">
      <c r="A455" s="44" t="s">
        <v>1728</v>
      </c>
      <c r="B455" s="28">
        <v>30</v>
      </c>
      <c r="C455" s="428" t="s">
        <v>187</v>
      </c>
      <c r="D455" s="29"/>
      <c r="E455" s="30">
        <f t="shared" si="55"/>
        <v>0</v>
      </c>
    </row>
    <row r="456" spans="1:5" ht="15.95" customHeight="1">
      <c r="A456" s="44" t="s">
        <v>1729</v>
      </c>
      <c r="B456" s="28">
        <v>23</v>
      </c>
      <c r="C456" s="428" t="s">
        <v>187</v>
      </c>
      <c r="D456" s="29"/>
      <c r="E456" s="30">
        <f t="shared" si="55"/>
        <v>0</v>
      </c>
    </row>
    <row r="457" spans="1:5" ht="15.95" customHeight="1">
      <c r="A457" s="44" t="s">
        <v>1730</v>
      </c>
      <c r="B457" s="28">
        <v>36</v>
      </c>
      <c r="C457" s="428" t="s">
        <v>187</v>
      </c>
      <c r="D457" s="29"/>
      <c r="E457" s="30">
        <f t="shared" si="55"/>
        <v>0</v>
      </c>
    </row>
    <row r="458" spans="1:5" ht="15.95" customHeight="1">
      <c r="A458" s="44" t="s">
        <v>1731</v>
      </c>
      <c r="B458" s="28">
        <v>22</v>
      </c>
      <c r="C458" s="428" t="s">
        <v>187</v>
      </c>
      <c r="D458" s="29"/>
      <c r="E458" s="30">
        <f t="shared" si="55"/>
        <v>0</v>
      </c>
    </row>
    <row r="459" spans="1:5" ht="15.95" customHeight="1">
      <c r="A459" s="44" t="s">
        <v>1733</v>
      </c>
      <c r="B459" s="28">
        <v>29</v>
      </c>
      <c r="C459" s="428" t="s">
        <v>187</v>
      </c>
      <c r="D459" s="29"/>
      <c r="E459" s="30">
        <f t="shared" si="55"/>
        <v>0</v>
      </c>
    </row>
    <row r="460" spans="1:5" ht="15.95" customHeight="1">
      <c r="A460" s="44" t="s">
        <v>1735</v>
      </c>
      <c r="B460" s="28">
        <v>30</v>
      </c>
      <c r="C460" s="428" t="s">
        <v>187</v>
      </c>
      <c r="D460" s="29"/>
      <c r="E460" s="30">
        <f t="shared" si="55"/>
        <v>0</v>
      </c>
    </row>
    <row r="461" spans="1:5" ht="15.95" customHeight="1">
      <c r="A461" s="44" t="s">
        <v>1736</v>
      </c>
      <c r="B461" s="28">
        <v>36</v>
      </c>
      <c r="C461" s="428" t="s">
        <v>187</v>
      </c>
      <c r="D461" s="29"/>
      <c r="E461" s="30">
        <f t="shared" si="55"/>
        <v>0</v>
      </c>
    </row>
    <row r="462" spans="1:5" ht="15.95" customHeight="1">
      <c r="A462" s="44" t="s">
        <v>1737</v>
      </c>
      <c r="B462" s="28">
        <v>20</v>
      </c>
      <c r="C462" s="428" t="s">
        <v>187</v>
      </c>
      <c r="D462" s="29"/>
      <c r="E462" s="30">
        <f t="shared" si="55"/>
        <v>0</v>
      </c>
    </row>
    <row r="463" spans="1:5" ht="15.95" customHeight="1">
      <c r="A463" s="363" t="s">
        <v>1857</v>
      </c>
      <c r="B463" s="28">
        <v>22</v>
      </c>
      <c r="C463" s="428" t="s">
        <v>187</v>
      </c>
      <c r="D463" s="29"/>
      <c r="E463" s="30">
        <f t="shared" si="55"/>
        <v>0</v>
      </c>
    </row>
    <row r="464" spans="1:5" ht="15.95" customHeight="1">
      <c r="A464" s="363" t="s">
        <v>1858</v>
      </c>
      <c r="B464" s="28">
        <v>20</v>
      </c>
      <c r="C464" s="428" t="s">
        <v>187</v>
      </c>
      <c r="D464" s="29"/>
      <c r="E464" s="30">
        <f t="shared" si="55"/>
        <v>0</v>
      </c>
    </row>
    <row r="465" spans="1:12" ht="15.95" customHeight="1">
      <c r="A465" s="44" t="s">
        <v>1738</v>
      </c>
      <c r="B465" s="28">
        <v>18</v>
      </c>
      <c r="C465" s="428" t="s">
        <v>187</v>
      </c>
      <c r="D465" s="29"/>
      <c r="E465" s="30">
        <f t="shared" si="55"/>
        <v>0</v>
      </c>
    </row>
    <row r="466" spans="1:12" ht="15.95" customHeight="1">
      <c r="A466" s="44" t="s">
        <v>1739</v>
      </c>
      <c r="B466" s="28">
        <v>19</v>
      </c>
      <c r="C466" s="428" t="s">
        <v>187</v>
      </c>
      <c r="D466" s="29"/>
      <c r="E466" s="30">
        <f t="shared" si="55"/>
        <v>0</v>
      </c>
    </row>
    <row r="467" spans="1:12" ht="15.95" customHeight="1">
      <c r="A467" s="44" t="s">
        <v>1740</v>
      </c>
      <c r="B467" s="28">
        <v>31</v>
      </c>
      <c r="C467" s="428" t="s">
        <v>187</v>
      </c>
      <c r="D467" s="29"/>
      <c r="E467" s="30">
        <f t="shared" si="55"/>
        <v>0</v>
      </c>
    </row>
    <row r="468" spans="1:12" ht="15.95" customHeight="1">
      <c r="A468" s="44" t="s">
        <v>1741</v>
      </c>
      <c r="B468" s="28">
        <v>44</v>
      </c>
      <c r="C468" s="428" t="s">
        <v>187</v>
      </c>
      <c r="D468" s="29"/>
      <c r="E468" s="30">
        <f t="shared" si="55"/>
        <v>0</v>
      </c>
    </row>
    <row r="469" spans="1:12" ht="15.95" customHeight="1">
      <c r="A469" s="363" t="s">
        <v>1859</v>
      </c>
      <c r="B469" s="28">
        <v>25</v>
      </c>
      <c r="C469" s="428" t="s">
        <v>187</v>
      </c>
      <c r="D469" s="29"/>
      <c r="E469" s="30">
        <f t="shared" si="55"/>
        <v>0</v>
      </c>
    </row>
    <row r="470" spans="1:12" ht="15.95" customHeight="1">
      <c r="A470" s="44" t="s">
        <v>1902</v>
      </c>
      <c r="B470" s="28">
        <v>30</v>
      </c>
      <c r="C470" s="428" t="s">
        <v>187</v>
      </c>
      <c r="D470" s="29"/>
      <c r="E470" s="30">
        <f t="shared" si="55"/>
        <v>0</v>
      </c>
    </row>
    <row r="471" spans="1:12" ht="15.95" customHeight="1">
      <c r="A471" s="44" t="s">
        <v>1742</v>
      </c>
      <c r="B471" s="28">
        <v>23</v>
      </c>
      <c r="C471" s="428" t="s">
        <v>187</v>
      </c>
      <c r="D471" s="29"/>
      <c r="E471" s="30">
        <f t="shared" si="55"/>
        <v>0</v>
      </c>
    </row>
    <row r="472" spans="1:12" ht="15.95" customHeight="1">
      <c r="A472" s="363" t="s">
        <v>1860</v>
      </c>
      <c r="B472" s="28">
        <v>21</v>
      </c>
      <c r="C472" s="428" t="s">
        <v>187</v>
      </c>
      <c r="D472" s="29"/>
      <c r="E472" s="30">
        <f t="shared" si="55"/>
        <v>0</v>
      </c>
    </row>
    <row r="473" spans="1:12" ht="15.95" customHeight="1">
      <c r="A473" s="363" t="s">
        <v>1861</v>
      </c>
      <c r="B473" s="28">
        <v>26</v>
      </c>
      <c r="C473" s="428" t="s">
        <v>187</v>
      </c>
      <c r="D473" s="29"/>
      <c r="E473" s="30">
        <f t="shared" si="55"/>
        <v>0</v>
      </c>
    </row>
    <row r="474" spans="1:12" s="1" customFormat="1" ht="15.95" customHeight="1">
      <c r="A474" s="44" t="s">
        <v>1743</v>
      </c>
      <c r="B474" s="28">
        <v>38</v>
      </c>
      <c r="C474" s="428" t="s">
        <v>187</v>
      </c>
      <c r="D474" s="29"/>
      <c r="E474" s="30">
        <f t="shared" ref="E474" si="56">B474*D474</f>
        <v>0</v>
      </c>
      <c r="L474"/>
    </row>
    <row r="475" spans="1:12" s="1" customFormat="1" ht="15.95" customHeight="1">
      <c r="A475" s="44" t="s">
        <v>1744</v>
      </c>
      <c r="B475" s="28">
        <v>20</v>
      </c>
      <c r="C475" s="428" t="s">
        <v>187</v>
      </c>
      <c r="D475" s="29"/>
      <c r="E475" s="30">
        <f t="shared" si="55"/>
        <v>0</v>
      </c>
    </row>
    <row r="476" spans="1:12" s="1" customFormat="1" ht="15.95" customHeight="1">
      <c r="A476" s="44" t="s">
        <v>1745</v>
      </c>
      <c r="B476" s="28">
        <v>27</v>
      </c>
      <c r="C476" s="428" t="s">
        <v>187</v>
      </c>
      <c r="D476" s="29"/>
      <c r="E476" s="30">
        <f t="shared" si="55"/>
        <v>0</v>
      </c>
    </row>
    <row r="477" spans="1:12" ht="15.95" customHeight="1">
      <c r="A477" s="44" t="s">
        <v>1746</v>
      </c>
      <c r="B477" s="28">
        <v>23</v>
      </c>
      <c r="C477" s="428" t="s">
        <v>187</v>
      </c>
      <c r="D477" s="29"/>
      <c r="E477" s="30">
        <f t="shared" si="55"/>
        <v>0</v>
      </c>
      <c r="L477" s="1"/>
    </row>
    <row r="478" spans="1:12" ht="15.95" customHeight="1">
      <c r="A478" s="44" t="s">
        <v>1747</v>
      </c>
      <c r="B478" s="28">
        <v>27</v>
      </c>
      <c r="C478" s="428" t="s">
        <v>187</v>
      </c>
      <c r="D478" s="29"/>
      <c r="E478" s="30">
        <f t="shared" si="55"/>
        <v>0</v>
      </c>
    </row>
    <row r="479" spans="1:12" ht="15.95" customHeight="1">
      <c r="A479" s="363" t="s">
        <v>1862</v>
      </c>
      <c r="B479" s="28">
        <v>27</v>
      </c>
      <c r="C479" s="428" t="s">
        <v>187</v>
      </c>
      <c r="D479" s="29"/>
      <c r="E479" s="30">
        <f t="shared" si="55"/>
        <v>0</v>
      </c>
    </row>
    <row r="480" spans="1:12" ht="15.95" customHeight="1">
      <c r="A480" s="363" t="s">
        <v>1863</v>
      </c>
      <c r="B480" s="28">
        <v>22</v>
      </c>
      <c r="C480" s="428" t="s">
        <v>187</v>
      </c>
      <c r="D480" s="29"/>
      <c r="E480" s="30">
        <f t="shared" si="55"/>
        <v>0</v>
      </c>
    </row>
    <row r="481" spans="1:5" ht="15.95" customHeight="1">
      <c r="A481" s="363" t="s">
        <v>1864</v>
      </c>
      <c r="B481" s="28">
        <v>22</v>
      </c>
      <c r="C481" s="428" t="s">
        <v>187</v>
      </c>
      <c r="D481" s="29"/>
      <c r="E481" s="30">
        <f t="shared" si="55"/>
        <v>0</v>
      </c>
    </row>
    <row r="482" spans="1:5" ht="15.95" customHeight="1">
      <c r="A482" s="44" t="s">
        <v>1748</v>
      </c>
      <c r="B482" s="28">
        <v>26</v>
      </c>
      <c r="C482" s="428" t="s">
        <v>187</v>
      </c>
      <c r="D482" s="29"/>
      <c r="E482" s="30">
        <f t="shared" si="55"/>
        <v>0</v>
      </c>
    </row>
    <row r="483" spans="1:5" ht="15.95" customHeight="1">
      <c r="A483" s="44" t="s">
        <v>1749</v>
      </c>
      <c r="B483" s="28">
        <v>32</v>
      </c>
      <c r="C483" s="428" t="s">
        <v>187</v>
      </c>
      <c r="D483" s="29"/>
      <c r="E483" s="30">
        <f t="shared" si="55"/>
        <v>0</v>
      </c>
    </row>
    <row r="484" spans="1:5" ht="15.95" customHeight="1">
      <c r="A484" s="44" t="s">
        <v>1750</v>
      </c>
      <c r="B484" s="28">
        <v>41</v>
      </c>
      <c r="C484" s="428" t="s">
        <v>187</v>
      </c>
      <c r="D484" s="29"/>
      <c r="E484" s="30">
        <f t="shared" si="55"/>
        <v>0</v>
      </c>
    </row>
    <row r="485" spans="1:5" ht="15.95" customHeight="1">
      <c r="A485" s="363" t="s">
        <v>1865</v>
      </c>
      <c r="B485" s="28">
        <v>19</v>
      </c>
      <c r="C485" s="428" t="s">
        <v>187</v>
      </c>
      <c r="D485" s="29"/>
      <c r="E485" s="30">
        <f t="shared" si="55"/>
        <v>0</v>
      </c>
    </row>
    <row r="486" spans="1:5" ht="15.95" customHeight="1">
      <c r="A486" s="363" t="s">
        <v>1866</v>
      </c>
      <c r="B486" s="28">
        <v>25</v>
      </c>
      <c r="C486" s="428" t="s">
        <v>187</v>
      </c>
      <c r="D486" s="29"/>
      <c r="E486" s="30">
        <f t="shared" si="55"/>
        <v>0</v>
      </c>
    </row>
    <row r="487" spans="1:5" ht="15.95" customHeight="1">
      <c r="A487" s="44" t="s">
        <v>1751</v>
      </c>
      <c r="B487" s="28">
        <v>28</v>
      </c>
      <c r="C487" s="428" t="s">
        <v>187</v>
      </c>
      <c r="D487" s="29"/>
      <c r="E487" s="30">
        <f t="shared" si="55"/>
        <v>0</v>
      </c>
    </row>
    <row r="488" spans="1:5" ht="15.95" customHeight="1">
      <c r="A488" s="44" t="s">
        <v>1752</v>
      </c>
      <c r="B488" s="28">
        <v>27</v>
      </c>
      <c r="C488" s="428" t="s">
        <v>187</v>
      </c>
      <c r="D488" s="29"/>
      <c r="E488" s="30">
        <f t="shared" si="55"/>
        <v>0</v>
      </c>
    </row>
    <row r="489" spans="1:5" ht="15.95" customHeight="1">
      <c r="A489" s="44" t="s">
        <v>1753</v>
      </c>
      <c r="B489" s="28">
        <v>33</v>
      </c>
      <c r="C489" s="428" t="s">
        <v>187</v>
      </c>
      <c r="D489" s="29"/>
      <c r="E489" s="30">
        <f t="shared" si="55"/>
        <v>0</v>
      </c>
    </row>
    <row r="490" spans="1:5" ht="15.95" customHeight="1">
      <c r="A490" s="44" t="s">
        <v>1754</v>
      </c>
      <c r="B490" s="28">
        <v>30</v>
      </c>
      <c r="C490" s="428" t="s">
        <v>187</v>
      </c>
      <c r="D490" s="29"/>
      <c r="E490" s="30">
        <f t="shared" si="55"/>
        <v>0</v>
      </c>
    </row>
    <row r="491" spans="1:5" ht="15.95" customHeight="1">
      <c r="A491" s="44" t="s">
        <v>1755</v>
      </c>
      <c r="B491" s="28">
        <v>36</v>
      </c>
      <c r="C491" s="428" t="s">
        <v>187</v>
      </c>
      <c r="D491" s="29"/>
      <c r="E491" s="30">
        <f t="shared" si="55"/>
        <v>0</v>
      </c>
    </row>
    <row r="492" spans="1:5" ht="15.95" customHeight="1">
      <c r="A492" s="44" t="s">
        <v>1756</v>
      </c>
      <c r="B492" s="28">
        <v>33</v>
      </c>
      <c r="C492" s="428" t="s">
        <v>187</v>
      </c>
      <c r="D492" s="29"/>
      <c r="E492" s="30">
        <f t="shared" si="55"/>
        <v>0</v>
      </c>
    </row>
    <row r="493" spans="1:5" ht="15.95" customHeight="1">
      <c r="A493" s="44" t="s">
        <v>1757</v>
      </c>
      <c r="B493" s="28">
        <v>41</v>
      </c>
      <c r="C493" s="428" t="s">
        <v>187</v>
      </c>
      <c r="D493" s="29"/>
      <c r="E493" s="30">
        <f t="shared" si="55"/>
        <v>0</v>
      </c>
    </row>
    <row r="494" spans="1:5" ht="15.95" customHeight="1">
      <c r="A494" s="44" t="s">
        <v>1758</v>
      </c>
      <c r="B494" s="28">
        <v>46</v>
      </c>
      <c r="C494" s="428" t="s">
        <v>187</v>
      </c>
      <c r="D494" s="29"/>
      <c r="E494" s="30">
        <f t="shared" si="55"/>
        <v>0</v>
      </c>
    </row>
    <row r="495" spans="1:5" ht="15.95" customHeight="1">
      <c r="A495" s="363" t="s">
        <v>1867</v>
      </c>
      <c r="B495" s="56">
        <v>27</v>
      </c>
      <c r="C495" s="428" t="s">
        <v>187</v>
      </c>
      <c r="D495" s="29"/>
      <c r="E495" s="34">
        <f t="shared" ref="E495:E500" si="57">B495*D495</f>
        <v>0</v>
      </c>
    </row>
    <row r="496" spans="1:5" ht="15.95" customHeight="1">
      <c r="A496" s="363" t="s">
        <v>1868</v>
      </c>
      <c r="B496" s="305">
        <v>30</v>
      </c>
      <c r="C496" s="428" t="s">
        <v>187</v>
      </c>
      <c r="D496" s="29"/>
      <c r="E496" s="35">
        <f t="shared" si="57"/>
        <v>0</v>
      </c>
    </row>
    <row r="497" spans="1:7" ht="15.95" customHeight="1">
      <c r="A497" s="363" t="s">
        <v>1869</v>
      </c>
      <c r="B497" s="305">
        <v>20</v>
      </c>
      <c r="C497" s="428" t="s">
        <v>187</v>
      </c>
      <c r="D497" s="29"/>
      <c r="E497" s="35">
        <f t="shared" ref="E497:E499" si="58">B497*D497</f>
        <v>0</v>
      </c>
    </row>
    <row r="498" spans="1:7" ht="15.95" customHeight="1">
      <c r="A498" s="363" t="s">
        <v>1870</v>
      </c>
      <c r="B498" s="305">
        <v>33</v>
      </c>
      <c r="C498" s="428" t="s">
        <v>187</v>
      </c>
      <c r="D498" s="29"/>
      <c r="E498" s="35">
        <f t="shared" si="58"/>
        <v>0</v>
      </c>
    </row>
    <row r="499" spans="1:7" ht="15.95" customHeight="1">
      <c r="A499" s="363" t="s">
        <v>1871</v>
      </c>
      <c r="B499" s="305">
        <v>35</v>
      </c>
      <c r="C499" s="428" t="s">
        <v>187</v>
      </c>
      <c r="D499" s="29"/>
      <c r="E499" s="35">
        <f t="shared" si="58"/>
        <v>0</v>
      </c>
    </row>
    <row r="500" spans="1:7" ht="15.95" customHeight="1">
      <c r="A500" s="363" t="s">
        <v>1872</v>
      </c>
      <c r="B500" s="305">
        <v>42</v>
      </c>
      <c r="C500" s="428" t="s">
        <v>187</v>
      </c>
      <c r="D500" s="29"/>
      <c r="E500" s="35">
        <f t="shared" si="57"/>
        <v>0</v>
      </c>
    </row>
    <row r="501" spans="1:7" ht="17.100000000000001" customHeight="1">
      <c r="A501" s="230" t="s">
        <v>32</v>
      </c>
      <c r="B501" s="168"/>
      <c r="C501" s="168"/>
      <c r="D501" s="168"/>
      <c r="E501" s="171"/>
    </row>
    <row r="502" spans="1:7" ht="15.95" customHeight="1">
      <c r="A502" s="46" t="s">
        <v>1363</v>
      </c>
      <c r="B502" s="28">
        <v>40</v>
      </c>
      <c r="C502" s="394" t="s">
        <v>1880</v>
      </c>
      <c r="D502" s="29"/>
      <c r="E502" s="30">
        <f t="shared" ref="E502:E546" si="59">B502*D502</f>
        <v>0</v>
      </c>
      <c r="G502" t="s">
        <v>205</v>
      </c>
    </row>
    <row r="503" spans="1:7" ht="15.95" customHeight="1">
      <c r="A503" s="46" t="s">
        <v>1364</v>
      </c>
      <c r="B503" s="28">
        <v>40</v>
      </c>
      <c r="C503" s="394" t="s">
        <v>1880</v>
      </c>
      <c r="D503" s="29"/>
      <c r="E503" s="30">
        <f t="shared" si="59"/>
        <v>0</v>
      </c>
    </row>
    <row r="504" spans="1:7" ht="15.95" customHeight="1">
      <c r="A504" s="46" t="s">
        <v>1365</v>
      </c>
      <c r="B504" s="28">
        <v>45</v>
      </c>
      <c r="C504" s="394" t="s">
        <v>1880</v>
      </c>
      <c r="D504" s="29"/>
      <c r="E504" s="30">
        <f t="shared" si="59"/>
        <v>0</v>
      </c>
    </row>
    <row r="505" spans="1:7" ht="15.95" customHeight="1">
      <c r="A505" s="361" t="s">
        <v>1366</v>
      </c>
      <c r="B505" s="58">
        <v>35</v>
      </c>
      <c r="C505" s="424" t="s">
        <v>1880</v>
      </c>
      <c r="D505" s="29"/>
      <c r="E505" s="204">
        <f t="shared" si="59"/>
        <v>0</v>
      </c>
    </row>
    <row r="506" spans="1:7" ht="15.95" customHeight="1">
      <c r="A506" s="361" t="s">
        <v>1368</v>
      </c>
      <c r="B506" s="58">
        <v>40</v>
      </c>
      <c r="C506" s="424" t="s">
        <v>1880</v>
      </c>
      <c r="D506" s="29"/>
      <c r="E506" s="204">
        <f t="shared" si="59"/>
        <v>0</v>
      </c>
    </row>
    <row r="507" spans="1:7" ht="15.95" customHeight="1">
      <c r="A507" s="46" t="s">
        <v>1369</v>
      </c>
      <c r="B507" s="28">
        <v>40</v>
      </c>
      <c r="C507" s="394" t="s">
        <v>1880</v>
      </c>
      <c r="D507" s="29"/>
      <c r="E507" s="30">
        <f t="shared" si="59"/>
        <v>0</v>
      </c>
    </row>
    <row r="508" spans="1:7" ht="15.95" customHeight="1">
      <c r="A508" s="46" t="s">
        <v>1370</v>
      </c>
      <c r="B508" s="28">
        <v>45</v>
      </c>
      <c r="C508" s="394" t="s">
        <v>1880</v>
      </c>
      <c r="D508" s="29"/>
      <c r="E508" s="30">
        <f t="shared" si="59"/>
        <v>0</v>
      </c>
    </row>
    <row r="509" spans="1:7" ht="15.95" customHeight="1">
      <c r="A509" s="46" t="s">
        <v>1371</v>
      </c>
      <c r="B509" s="28">
        <v>45</v>
      </c>
      <c r="C509" s="394" t="s">
        <v>1880</v>
      </c>
      <c r="D509" s="29"/>
      <c r="E509" s="30">
        <f t="shared" si="59"/>
        <v>0</v>
      </c>
    </row>
    <row r="510" spans="1:7" ht="15.95" customHeight="1">
      <c r="A510" s="46" t="s">
        <v>1372</v>
      </c>
      <c r="B510" s="28">
        <v>40</v>
      </c>
      <c r="C510" s="394" t="s">
        <v>1880</v>
      </c>
      <c r="D510" s="29"/>
      <c r="E510" s="30">
        <f t="shared" si="59"/>
        <v>0</v>
      </c>
    </row>
    <row r="511" spans="1:7" ht="15.95" customHeight="1">
      <c r="A511" s="46" t="s">
        <v>1373</v>
      </c>
      <c r="B511" s="28">
        <v>45</v>
      </c>
      <c r="C511" s="394" t="s">
        <v>1880</v>
      </c>
      <c r="D511" s="29"/>
      <c r="E511" s="30">
        <f t="shared" si="59"/>
        <v>0</v>
      </c>
    </row>
    <row r="512" spans="1:7" ht="15.95" customHeight="1">
      <c r="A512" s="46" t="s">
        <v>1374</v>
      </c>
      <c r="B512" s="28">
        <v>45</v>
      </c>
      <c r="C512" s="394" t="s">
        <v>1880</v>
      </c>
      <c r="D512" s="29"/>
      <c r="E512" s="30">
        <f t="shared" si="59"/>
        <v>0</v>
      </c>
    </row>
    <row r="513" spans="1:5" ht="15.95" customHeight="1">
      <c r="A513" s="361" t="s">
        <v>1375</v>
      </c>
      <c r="B513" s="58">
        <v>45</v>
      </c>
      <c r="C513" s="424" t="s">
        <v>1880</v>
      </c>
      <c r="D513" s="29"/>
      <c r="E513" s="204">
        <f t="shared" si="59"/>
        <v>0</v>
      </c>
    </row>
    <row r="514" spans="1:5" ht="15.95" customHeight="1">
      <c r="A514" s="46" t="s">
        <v>1376</v>
      </c>
      <c r="B514" s="28">
        <v>45</v>
      </c>
      <c r="C514" s="394" t="s">
        <v>1880</v>
      </c>
      <c r="D514" s="29"/>
      <c r="E514" s="30">
        <f t="shared" si="59"/>
        <v>0</v>
      </c>
    </row>
    <row r="515" spans="1:5" ht="15.95" customHeight="1">
      <c r="A515" s="46" t="s">
        <v>1377</v>
      </c>
      <c r="B515" s="28">
        <v>45</v>
      </c>
      <c r="C515" s="394" t="s">
        <v>1880</v>
      </c>
      <c r="D515" s="29"/>
      <c r="E515" s="30">
        <f t="shared" si="59"/>
        <v>0</v>
      </c>
    </row>
    <row r="516" spans="1:5" ht="15.95" customHeight="1">
      <c r="A516" s="46" t="s">
        <v>1378</v>
      </c>
      <c r="B516" s="28">
        <v>40</v>
      </c>
      <c r="C516" s="394" t="s">
        <v>1880</v>
      </c>
      <c r="D516" s="29"/>
      <c r="E516" s="30">
        <f t="shared" si="59"/>
        <v>0</v>
      </c>
    </row>
    <row r="517" spans="1:5" ht="15.95" customHeight="1">
      <c r="A517" s="46" t="s">
        <v>1379</v>
      </c>
      <c r="B517" s="28">
        <v>45</v>
      </c>
      <c r="C517" s="394" t="s">
        <v>1880</v>
      </c>
      <c r="D517" s="29"/>
      <c r="E517" s="30">
        <f t="shared" si="59"/>
        <v>0</v>
      </c>
    </row>
    <row r="518" spans="1:5" ht="15.95" customHeight="1">
      <c r="A518" s="46" t="s">
        <v>1380</v>
      </c>
      <c r="B518" s="28">
        <v>45</v>
      </c>
      <c r="C518" s="394" t="s">
        <v>1880</v>
      </c>
      <c r="D518" s="29"/>
      <c r="E518" s="30">
        <f t="shared" si="59"/>
        <v>0</v>
      </c>
    </row>
    <row r="519" spans="1:5" ht="15.95" customHeight="1">
      <c r="A519" s="46" t="s">
        <v>1381</v>
      </c>
      <c r="B519" s="28">
        <v>45</v>
      </c>
      <c r="C519" s="394" t="s">
        <v>1880</v>
      </c>
      <c r="D519" s="29"/>
      <c r="E519" s="30">
        <f t="shared" si="59"/>
        <v>0</v>
      </c>
    </row>
    <row r="520" spans="1:5" ht="15.95" customHeight="1">
      <c r="A520" s="46" t="s">
        <v>1382</v>
      </c>
      <c r="B520" s="28">
        <v>45</v>
      </c>
      <c r="C520" s="394" t="s">
        <v>1880</v>
      </c>
      <c r="D520" s="29"/>
      <c r="E520" s="30">
        <f t="shared" si="59"/>
        <v>0</v>
      </c>
    </row>
    <row r="521" spans="1:5" ht="15.95" customHeight="1">
      <c r="A521" s="46" t="s">
        <v>1383</v>
      </c>
      <c r="B521" s="28">
        <v>40</v>
      </c>
      <c r="C521" s="394" t="s">
        <v>1880</v>
      </c>
      <c r="D521" s="29"/>
      <c r="E521" s="30">
        <f t="shared" si="59"/>
        <v>0</v>
      </c>
    </row>
    <row r="522" spans="1:5" ht="15.95" customHeight="1">
      <c r="A522" s="46" t="s">
        <v>1384</v>
      </c>
      <c r="B522" s="28">
        <v>45</v>
      </c>
      <c r="C522" s="394" t="s">
        <v>1880</v>
      </c>
      <c r="D522" s="29"/>
      <c r="E522" s="30">
        <f t="shared" si="59"/>
        <v>0</v>
      </c>
    </row>
    <row r="523" spans="1:5" ht="15.95" customHeight="1">
      <c r="A523" s="46" t="s">
        <v>1385</v>
      </c>
      <c r="B523" s="28">
        <v>35</v>
      </c>
      <c r="C523" s="394" t="s">
        <v>1880</v>
      </c>
      <c r="D523" s="29"/>
      <c r="E523" s="30">
        <f t="shared" si="59"/>
        <v>0</v>
      </c>
    </row>
    <row r="524" spans="1:5" ht="15.95" customHeight="1">
      <c r="A524" s="46" t="s">
        <v>1386</v>
      </c>
      <c r="B524" s="28">
        <v>40</v>
      </c>
      <c r="C524" s="394" t="s">
        <v>1880</v>
      </c>
      <c r="D524" s="29"/>
      <c r="E524" s="30">
        <f t="shared" si="59"/>
        <v>0</v>
      </c>
    </row>
    <row r="525" spans="1:5" ht="15.95" customHeight="1">
      <c r="A525" s="46" t="s">
        <v>1387</v>
      </c>
      <c r="B525" s="28">
        <v>40</v>
      </c>
      <c r="C525" s="394" t="s">
        <v>1880</v>
      </c>
      <c r="D525" s="29"/>
      <c r="E525" s="30">
        <f t="shared" si="59"/>
        <v>0</v>
      </c>
    </row>
    <row r="526" spans="1:5" ht="15.95" customHeight="1">
      <c r="A526" s="46" t="s">
        <v>1388</v>
      </c>
      <c r="B526" s="28">
        <v>45</v>
      </c>
      <c r="C526" s="394" t="s">
        <v>1880</v>
      </c>
      <c r="D526" s="29"/>
      <c r="E526" s="30">
        <f t="shared" si="59"/>
        <v>0</v>
      </c>
    </row>
    <row r="527" spans="1:5" ht="15.95" customHeight="1">
      <c r="A527" s="46" t="s">
        <v>1389</v>
      </c>
      <c r="B527" s="28">
        <v>45</v>
      </c>
      <c r="C527" s="394" t="s">
        <v>1880</v>
      </c>
      <c r="D527" s="29"/>
      <c r="E527" s="30">
        <f t="shared" si="59"/>
        <v>0</v>
      </c>
    </row>
    <row r="528" spans="1:5" ht="15.95" customHeight="1">
      <c r="A528" s="46" t="s">
        <v>1390</v>
      </c>
      <c r="B528" s="28">
        <v>30</v>
      </c>
      <c r="C528" s="394" t="s">
        <v>1880</v>
      </c>
      <c r="D528" s="29"/>
      <c r="E528" s="30">
        <f t="shared" si="59"/>
        <v>0</v>
      </c>
    </row>
    <row r="529" spans="1:5" ht="15.95" customHeight="1">
      <c r="A529" s="46" t="s">
        <v>1391</v>
      </c>
      <c r="B529" s="28">
        <v>30</v>
      </c>
      <c r="C529" s="394" t="s">
        <v>1880</v>
      </c>
      <c r="D529" s="29"/>
      <c r="E529" s="30">
        <f t="shared" si="59"/>
        <v>0</v>
      </c>
    </row>
    <row r="530" spans="1:5" ht="15.95" customHeight="1">
      <c r="A530" s="46" t="s">
        <v>1392</v>
      </c>
      <c r="B530" s="28">
        <v>30</v>
      </c>
      <c r="C530" s="394" t="s">
        <v>1880</v>
      </c>
      <c r="D530" s="29"/>
      <c r="E530" s="30">
        <f t="shared" si="59"/>
        <v>0</v>
      </c>
    </row>
    <row r="531" spans="1:5" ht="15.95" customHeight="1">
      <c r="A531" s="46" t="s">
        <v>1393</v>
      </c>
      <c r="B531" s="28">
        <v>30</v>
      </c>
      <c r="C531" s="394" t="s">
        <v>1880</v>
      </c>
      <c r="D531" s="29"/>
      <c r="E531" s="30">
        <f t="shared" si="59"/>
        <v>0</v>
      </c>
    </row>
    <row r="532" spans="1:5" ht="15.95" customHeight="1">
      <c r="A532" s="46" t="s">
        <v>1394</v>
      </c>
      <c r="B532" s="28">
        <v>30</v>
      </c>
      <c r="C532" s="394" t="s">
        <v>1880</v>
      </c>
      <c r="D532" s="29"/>
      <c r="E532" s="30">
        <f t="shared" si="59"/>
        <v>0</v>
      </c>
    </row>
    <row r="533" spans="1:5" ht="15.95" customHeight="1">
      <c r="A533" s="46" t="s">
        <v>1395</v>
      </c>
      <c r="B533" s="28">
        <v>30</v>
      </c>
      <c r="C533" s="394" t="s">
        <v>1880</v>
      </c>
      <c r="D533" s="29"/>
      <c r="E533" s="30">
        <f t="shared" si="59"/>
        <v>0</v>
      </c>
    </row>
    <row r="534" spans="1:5" ht="15.95" customHeight="1">
      <c r="A534" s="46" t="s">
        <v>1396</v>
      </c>
      <c r="B534" s="28">
        <v>30</v>
      </c>
      <c r="C534" s="394" t="s">
        <v>1880</v>
      </c>
      <c r="D534" s="29"/>
      <c r="E534" s="30">
        <f t="shared" si="59"/>
        <v>0</v>
      </c>
    </row>
    <row r="535" spans="1:5" ht="15.95" customHeight="1">
      <c r="A535" s="46" t="s">
        <v>1397</v>
      </c>
      <c r="B535" s="28">
        <v>35</v>
      </c>
      <c r="C535" s="394" t="s">
        <v>1880</v>
      </c>
      <c r="D535" s="29"/>
      <c r="E535" s="30">
        <f t="shared" si="59"/>
        <v>0</v>
      </c>
    </row>
    <row r="536" spans="1:5" ht="15.95" customHeight="1">
      <c r="A536" s="46" t="s">
        <v>1398</v>
      </c>
      <c r="B536" s="28">
        <v>35</v>
      </c>
      <c r="C536" s="394" t="s">
        <v>1880</v>
      </c>
      <c r="D536" s="29"/>
      <c r="E536" s="30">
        <f t="shared" si="59"/>
        <v>0</v>
      </c>
    </row>
    <row r="537" spans="1:5" ht="15.95" customHeight="1">
      <c r="A537" s="46" t="s">
        <v>1399</v>
      </c>
      <c r="B537" s="28">
        <v>35</v>
      </c>
      <c r="C537" s="394" t="s">
        <v>1880</v>
      </c>
      <c r="D537" s="29"/>
      <c r="E537" s="30">
        <f t="shared" si="59"/>
        <v>0</v>
      </c>
    </row>
    <row r="538" spans="1:5" ht="15.95" customHeight="1">
      <c r="A538" s="46" t="s">
        <v>1400</v>
      </c>
      <c r="B538" s="28">
        <v>35</v>
      </c>
      <c r="C538" s="394" t="s">
        <v>1880</v>
      </c>
      <c r="D538" s="29"/>
      <c r="E538" s="30">
        <f t="shared" si="59"/>
        <v>0</v>
      </c>
    </row>
    <row r="539" spans="1:5" ht="15.95" customHeight="1">
      <c r="A539" s="46" t="s">
        <v>1401</v>
      </c>
      <c r="B539" s="28">
        <v>35</v>
      </c>
      <c r="C539" s="394" t="s">
        <v>1880</v>
      </c>
      <c r="D539" s="29"/>
      <c r="E539" s="30">
        <f t="shared" si="59"/>
        <v>0</v>
      </c>
    </row>
    <row r="540" spans="1:5" ht="15.95" customHeight="1">
      <c r="A540" s="46" t="s">
        <v>1402</v>
      </c>
      <c r="B540" s="28">
        <v>35</v>
      </c>
      <c r="C540" s="394" t="s">
        <v>1880</v>
      </c>
      <c r="D540" s="29"/>
      <c r="E540" s="30">
        <f t="shared" si="59"/>
        <v>0</v>
      </c>
    </row>
    <row r="541" spans="1:5" ht="15.95" customHeight="1">
      <c r="A541" s="46" t="s">
        <v>1403</v>
      </c>
      <c r="B541" s="28">
        <v>35</v>
      </c>
      <c r="C541" s="394" t="s">
        <v>1880</v>
      </c>
      <c r="D541" s="29"/>
      <c r="E541" s="30">
        <f t="shared" si="59"/>
        <v>0</v>
      </c>
    </row>
    <row r="542" spans="1:5" ht="15.95" customHeight="1">
      <c r="A542" s="46" t="s">
        <v>1404</v>
      </c>
      <c r="B542" s="28">
        <v>40</v>
      </c>
      <c r="C542" s="394" t="s">
        <v>1880</v>
      </c>
      <c r="D542" s="29"/>
      <c r="E542" s="30">
        <f t="shared" si="59"/>
        <v>0</v>
      </c>
    </row>
    <row r="543" spans="1:5" ht="15.95" customHeight="1">
      <c r="A543" s="46" t="s">
        <v>1405</v>
      </c>
      <c r="B543" s="28">
        <v>40</v>
      </c>
      <c r="C543" s="394" t="s">
        <v>1880</v>
      </c>
      <c r="D543" s="29"/>
      <c r="E543" s="30">
        <f t="shared" si="59"/>
        <v>0</v>
      </c>
    </row>
    <row r="544" spans="1:5" ht="15.95" customHeight="1">
      <c r="A544" s="46" t="s">
        <v>1406</v>
      </c>
      <c r="B544" s="28">
        <v>40</v>
      </c>
      <c r="C544" s="394" t="s">
        <v>1880</v>
      </c>
      <c r="D544" s="29"/>
      <c r="E544" s="30">
        <f t="shared" si="59"/>
        <v>0</v>
      </c>
    </row>
    <row r="545" spans="1:5" ht="15.95" customHeight="1">
      <c r="A545" s="46" t="s">
        <v>1367</v>
      </c>
      <c r="B545" s="28">
        <v>45</v>
      </c>
      <c r="C545" s="394" t="s">
        <v>1880</v>
      </c>
      <c r="D545" s="29"/>
      <c r="E545" s="30">
        <f t="shared" si="59"/>
        <v>0</v>
      </c>
    </row>
    <row r="546" spans="1:5" ht="15.95" customHeight="1">
      <c r="A546" s="46" t="s">
        <v>1407</v>
      </c>
      <c r="B546" s="28">
        <v>45</v>
      </c>
      <c r="C546" s="394" t="s">
        <v>1880</v>
      </c>
      <c r="D546" s="29"/>
      <c r="E546" s="30">
        <f t="shared" si="59"/>
        <v>0</v>
      </c>
    </row>
    <row r="547" spans="1:5" ht="15.95" customHeight="1">
      <c r="A547" s="46" t="s">
        <v>1408</v>
      </c>
      <c r="B547" s="28">
        <v>50</v>
      </c>
      <c r="C547" s="394" t="s">
        <v>1880</v>
      </c>
      <c r="D547" s="29"/>
      <c r="E547" s="30">
        <f t="shared" ref="E547:E566" si="60">B547*D547</f>
        <v>0</v>
      </c>
    </row>
    <row r="548" spans="1:5" ht="15.95" customHeight="1">
      <c r="A548" s="46" t="s">
        <v>1409</v>
      </c>
      <c r="B548" s="28">
        <v>50</v>
      </c>
      <c r="C548" s="394" t="s">
        <v>1880</v>
      </c>
      <c r="D548" s="29"/>
      <c r="E548" s="30">
        <f t="shared" si="60"/>
        <v>0</v>
      </c>
    </row>
    <row r="549" spans="1:5" ht="15.95" customHeight="1">
      <c r="A549" s="46" t="s">
        <v>1410</v>
      </c>
      <c r="B549" s="28">
        <v>50</v>
      </c>
      <c r="C549" s="394" t="s">
        <v>1880</v>
      </c>
      <c r="D549" s="29"/>
      <c r="E549" s="30">
        <f t="shared" si="60"/>
        <v>0</v>
      </c>
    </row>
    <row r="550" spans="1:5" ht="15.95" customHeight="1">
      <c r="A550" s="46" t="s">
        <v>1411</v>
      </c>
      <c r="B550" s="28">
        <v>50</v>
      </c>
      <c r="C550" s="394" t="s">
        <v>1880</v>
      </c>
      <c r="D550" s="29"/>
      <c r="E550" s="30">
        <f t="shared" si="60"/>
        <v>0</v>
      </c>
    </row>
    <row r="551" spans="1:5" ht="15.95" customHeight="1">
      <c r="A551" s="46" t="s">
        <v>1412</v>
      </c>
      <c r="B551" s="28">
        <v>50</v>
      </c>
      <c r="C551" s="394" t="s">
        <v>1880</v>
      </c>
      <c r="D551" s="29"/>
      <c r="E551" s="30">
        <f t="shared" si="60"/>
        <v>0</v>
      </c>
    </row>
    <row r="552" spans="1:5" ht="15.95" customHeight="1">
      <c r="A552" s="46" t="s">
        <v>1413</v>
      </c>
      <c r="B552" s="28">
        <v>50</v>
      </c>
      <c r="C552" s="394" t="s">
        <v>1880</v>
      </c>
      <c r="D552" s="29"/>
      <c r="E552" s="30">
        <f t="shared" si="60"/>
        <v>0</v>
      </c>
    </row>
    <row r="553" spans="1:5" ht="15.95" customHeight="1">
      <c r="A553" s="46" t="s">
        <v>1414</v>
      </c>
      <c r="B553" s="449">
        <v>150</v>
      </c>
      <c r="C553" s="394" t="s">
        <v>1879</v>
      </c>
      <c r="D553" s="29"/>
      <c r="E553" s="30">
        <f t="shared" si="60"/>
        <v>0</v>
      </c>
    </row>
    <row r="554" spans="1:5" ht="15.95" customHeight="1">
      <c r="A554" s="46" t="s">
        <v>1415</v>
      </c>
      <c r="B554" s="449">
        <v>180</v>
      </c>
      <c r="C554" s="394" t="s">
        <v>1879</v>
      </c>
      <c r="D554" s="29"/>
      <c r="E554" s="30">
        <f t="shared" si="60"/>
        <v>0</v>
      </c>
    </row>
    <row r="555" spans="1:5" ht="15.95" customHeight="1">
      <c r="A555" s="361" t="s">
        <v>1416</v>
      </c>
      <c r="B555" s="449">
        <v>200</v>
      </c>
      <c r="C555" s="394" t="s">
        <v>1879</v>
      </c>
      <c r="D555" s="29"/>
      <c r="E555" s="30">
        <f t="shared" si="60"/>
        <v>0</v>
      </c>
    </row>
    <row r="556" spans="1:5" ht="15.95" customHeight="1">
      <c r="A556" s="46" t="s">
        <v>1417</v>
      </c>
      <c r="B556" s="449">
        <v>100</v>
      </c>
      <c r="C556" s="394" t="s">
        <v>1890</v>
      </c>
      <c r="D556" s="29"/>
      <c r="E556" s="30">
        <f t="shared" si="60"/>
        <v>0</v>
      </c>
    </row>
    <row r="557" spans="1:5" ht="15.95" customHeight="1">
      <c r="A557" s="46" t="s">
        <v>1418</v>
      </c>
      <c r="B557" s="149">
        <v>75</v>
      </c>
      <c r="C557" s="394" t="s">
        <v>1880</v>
      </c>
      <c r="D557" s="29"/>
      <c r="E557" s="30">
        <f t="shared" si="60"/>
        <v>0</v>
      </c>
    </row>
    <row r="558" spans="1:5" ht="15.95" customHeight="1">
      <c r="A558" s="46" t="s">
        <v>1419</v>
      </c>
      <c r="B558" s="149">
        <v>80</v>
      </c>
      <c r="C558" s="394" t="s">
        <v>1880</v>
      </c>
      <c r="D558" s="29"/>
      <c r="E558" s="30">
        <f t="shared" si="60"/>
        <v>0</v>
      </c>
    </row>
    <row r="559" spans="1:5" s="201" customFormat="1" ht="15.95" customHeight="1">
      <c r="A559" s="46" t="s">
        <v>1420</v>
      </c>
      <c r="B559" s="28">
        <v>50</v>
      </c>
      <c r="C559" s="394" t="s">
        <v>1881</v>
      </c>
      <c r="D559" s="29"/>
      <c r="E559" s="30">
        <f t="shared" si="60"/>
        <v>0</v>
      </c>
    </row>
    <row r="560" spans="1:5" s="201" customFormat="1" ht="15.95" customHeight="1">
      <c r="A560" s="46" t="s">
        <v>1421</v>
      </c>
      <c r="B560" s="28">
        <v>200</v>
      </c>
      <c r="C560" s="394" t="s">
        <v>1875</v>
      </c>
      <c r="D560" s="29"/>
      <c r="E560" s="30">
        <f t="shared" si="60"/>
        <v>0</v>
      </c>
    </row>
    <row r="561" spans="1:5" s="201" customFormat="1" ht="15.95" customHeight="1">
      <c r="A561" s="46" t="s">
        <v>1449</v>
      </c>
      <c r="B561" s="28">
        <v>120</v>
      </c>
      <c r="C561" s="394" t="s">
        <v>1875</v>
      </c>
      <c r="D561" s="29"/>
      <c r="E561" s="30">
        <f t="shared" si="60"/>
        <v>0</v>
      </c>
    </row>
    <row r="562" spans="1:5" s="201" customFormat="1" ht="15.95" customHeight="1">
      <c r="A562" s="46" t="s">
        <v>1929</v>
      </c>
      <c r="B562" s="28">
        <v>150</v>
      </c>
      <c r="C562" s="394" t="s">
        <v>1875</v>
      </c>
      <c r="D562" s="29"/>
      <c r="E562" s="30">
        <f t="shared" ref="E562" si="61">B562*D562</f>
        <v>0</v>
      </c>
    </row>
    <row r="563" spans="1:5" s="201" customFormat="1" ht="15.95" customHeight="1">
      <c r="A563" s="27" t="s">
        <v>1422</v>
      </c>
      <c r="B563" s="58">
        <v>100</v>
      </c>
      <c r="C563" s="424" t="s">
        <v>1875</v>
      </c>
      <c r="D563" s="29"/>
      <c r="E563" s="204">
        <f t="shared" si="60"/>
        <v>0</v>
      </c>
    </row>
    <row r="564" spans="1:5" ht="15.95" customHeight="1">
      <c r="A564" s="27" t="s">
        <v>1423</v>
      </c>
      <c r="B564" s="58">
        <v>120</v>
      </c>
      <c r="C564" s="424" t="s">
        <v>1875</v>
      </c>
      <c r="D564" s="29"/>
      <c r="E564" s="204">
        <f t="shared" si="60"/>
        <v>0</v>
      </c>
    </row>
    <row r="565" spans="1:5" ht="15.95" customHeight="1">
      <c r="A565" s="27" t="s">
        <v>1424</v>
      </c>
      <c r="B565" s="58">
        <v>140</v>
      </c>
      <c r="C565" s="424" t="s">
        <v>1875</v>
      </c>
      <c r="D565" s="29"/>
      <c r="E565" s="204">
        <f t="shared" ref="E565" si="62">B565*D565</f>
        <v>0</v>
      </c>
    </row>
    <row r="566" spans="1:5" ht="15.95" customHeight="1">
      <c r="A566" s="27" t="s">
        <v>1425</v>
      </c>
      <c r="B566" s="58">
        <v>80</v>
      </c>
      <c r="C566" s="424" t="s">
        <v>1874</v>
      </c>
      <c r="D566" s="29"/>
      <c r="E566" s="204">
        <f t="shared" si="60"/>
        <v>0</v>
      </c>
    </row>
    <row r="567" spans="1:5" ht="17.100000000000001" customHeight="1">
      <c r="A567" s="230" t="s">
        <v>1353</v>
      </c>
      <c r="B567" s="168"/>
      <c r="C567" s="168"/>
      <c r="D567" s="168"/>
      <c r="E567" s="171"/>
    </row>
    <row r="568" spans="1:5" ht="15.95" customHeight="1">
      <c r="A568" s="83" t="s">
        <v>1354</v>
      </c>
      <c r="B568" s="457">
        <v>110</v>
      </c>
      <c r="C568" s="436" t="s">
        <v>1883</v>
      </c>
      <c r="D568" s="85"/>
      <c r="E568" s="86">
        <f>B568*D568</f>
        <v>0</v>
      </c>
    </row>
    <row r="569" spans="1:5" ht="15.95" customHeight="1">
      <c r="A569" s="83" t="s">
        <v>1355</v>
      </c>
      <c r="B569" s="457">
        <v>110</v>
      </c>
      <c r="C569" s="431" t="s">
        <v>1883</v>
      </c>
      <c r="D569" s="85"/>
      <c r="E569" s="34">
        <f>B569*D569</f>
        <v>0</v>
      </c>
    </row>
    <row r="570" spans="1:5" ht="15.95" customHeight="1">
      <c r="A570" s="83" t="s">
        <v>1356</v>
      </c>
      <c r="B570" s="457">
        <v>110</v>
      </c>
      <c r="C570" s="431" t="s">
        <v>1883</v>
      </c>
      <c r="D570" s="85"/>
      <c r="E570" s="34">
        <f>B570*D570</f>
        <v>0</v>
      </c>
    </row>
    <row r="571" spans="1:5" ht="15.95" customHeight="1">
      <c r="A571" s="83" t="s">
        <v>1357</v>
      </c>
      <c r="B571" s="457">
        <v>110</v>
      </c>
      <c r="C571" s="431" t="s">
        <v>1883</v>
      </c>
      <c r="D571" s="85"/>
      <c r="E571" s="34">
        <f t="shared" ref="E571:E581" si="63">B571*D571</f>
        <v>0</v>
      </c>
    </row>
    <row r="572" spans="1:5" ht="15.95" customHeight="1">
      <c r="A572" s="87" t="s">
        <v>1358</v>
      </c>
      <c r="B572" s="458">
        <v>60</v>
      </c>
      <c r="C572" s="431" t="s">
        <v>1875</v>
      </c>
      <c r="D572" s="85"/>
      <c r="E572" s="34">
        <f t="shared" si="63"/>
        <v>0</v>
      </c>
    </row>
    <row r="573" spans="1:5" ht="15.95" customHeight="1">
      <c r="A573" s="87" t="s">
        <v>1359</v>
      </c>
      <c r="B573" s="458">
        <v>60</v>
      </c>
      <c r="C573" s="431" t="s">
        <v>1875</v>
      </c>
      <c r="D573" s="85"/>
      <c r="E573" s="34">
        <f t="shared" si="63"/>
        <v>0</v>
      </c>
    </row>
    <row r="574" spans="1:5" ht="15.95" customHeight="1">
      <c r="A574" s="370" t="s">
        <v>1360</v>
      </c>
      <c r="B574" s="458">
        <v>60</v>
      </c>
      <c r="C574" s="434" t="s">
        <v>1875</v>
      </c>
      <c r="D574" s="85"/>
      <c r="E574" s="209">
        <f t="shared" si="63"/>
        <v>0</v>
      </c>
    </row>
    <row r="575" spans="1:5" ht="15.95" customHeight="1">
      <c r="A575" s="468" t="s">
        <v>1361</v>
      </c>
      <c r="B575" s="458">
        <v>60</v>
      </c>
      <c r="C575" s="434" t="s">
        <v>1875</v>
      </c>
      <c r="D575" s="85"/>
      <c r="E575" s="209">
        <f t="shared" si="63"/>
        <v>0</v>
      </c>
    </row>
    <row r="576" spans="1:5" ht="15.95" customHeight="1">
      <c r="A576" s="466" t="s">
        <v>1450</v>
      </c>
      <c r="B576" s="459">
        <v>150</v>
      </c>
      <c r="C576" s="431" t="s">
        <v>1883</v>
      </c>
      <c r="D576" s="85"/>
      <c r="E576" s="209">
        <f t="shared" si="63"/>
        <v>0</v>
      </c>
    </row>
    <row r="577" spans="1:5" ht="15.95" customHeight="1">
      <c r="A577" s="466" t="s">
        <v>1451</v>
      </c>
      <c r="B577" s="459">
        <v>150</v>
      </c>
      <c r="C577" s="431" t="s">
        <v>1883</v>
      </c>
      <c r="D577" s="85"/>
      <c r="E577" s="209">
        <f t="shared" si="63"/>
        <v>0</v>
      </c>
    </row>
    <row r="578" spans="1:5" ht="15.95" customHeight="1">
      <c r="A578" s="466" t="s">
        <v>1610</v>
      </c>
      <c r="B578" s="460">
        <v>108</v>
      </c>
      <c r="C578" s="431" t="s">
        <v>1883</v>
      </c>
      <c r="D578" s="85"/>
      <c r="E578" s="34">
        <f t="shared" si="63"/>
        <v>0</v>
      </c>
    </row>
    <row r="579" spans="1:5" ht="15.95" customHeight="1">
      <c r="A579" s="466" t="s">
        <v>1611</v>
      </c>
      <c r="B579" s="460">
        <v>108</v>
      </c>
      <c r="C579" s="431" t="s">
        <v>1883</v>
      </c>
      <c r="D579" s="85"/>
      <c r="E579" s="34">
        <f t="shared" si="63"/>
        <v>0</v>
      </c>
    </row>
    <row r="580" spans="1:5" ht="15.95" customHeight="1">
      <c r="A580" s="466" t="s">
        <v>1612</v>
      </c>
      <c r="B580" s="460">
        <v>108</v>
      </c>
      <c r="C580" s="431" t="s">
        <v>1883</v>
      </c>
      <c r="D580" s="85"/>
      <c r="E580" s="34">
        <f t="shared" si="63"/>
        <v>0</v>
      </c>
    </row>
    <row r="581" spans="1:5" ht="15.95" customHeight="1">
      <c r="A581" s="466" t="s">
        <v>1933</v>
      </c>
      <c r="B581" s="460">
        <v>108</v>
      </c>
      <c r="C581" s="431" t="s">
        <v>1883</v>
      </c>
      <c r="D581" s="85"/>
      <c r="E581" s="34">
        <f t="shared" si="63"/>
        <v>0</v>
      </c>
    </row>
    <row r="582" spans="1:5" ht="17.100000000000001" customHeight="1">
      <c r="A582" s="230" t="s">
        <v>1362</v>
      </c>
      <c r="B582" s="168"/>
      <c r="C582" s="168"/>
      <c r="D582" s="168"/>
      <c r="E582" s="171"/>
    </row>
    <row r="583" spans="1:5" ht="15.95" customHeight="1">
      <c r="A583" s="366" t="s">
        <v>1908</v>
      </c>
      <c r="B583" s="371">
        <v>2000</v>
      </c>
      <c r="C583" s="413" t="s">
        <v>187</v>
      </c>
      <c r="D583" s="339"/>
      <c r="E583" s="364">
        <f t="shared" ref="E583" si="64">B583*D583</f>
        <v>0</v>
      </c>
    </row>
    <row r="584" spans="1:5" ht="15.95" customHeight="1">
      <c r="A584" s="46" t="s">
        <v>1905</v>
      </c>
      <c r="B584" s="36">
        <v>2200</v>
      </c>
      <c r="C584" s="413" t="s">
        <v>187</v>
      </c>
      <c r="D584" s="339"/>
      <c r="E584" s="227">
        <f t="shared" ref="E584" si="65">B584*D584</f>
        <v>0</v>
      </c>
    </row>
    <row r="585" spans="1:5" ht="15.95" customHeight="1">
      <c r="A585" s="55" t="s">
        <v>1906</v>
      </c>
      <c r="B585" s="453">
        <v>1250</v>
      </c>
      <c r="C585" s="413" t="s">
        <v>187</v>
      </c>
      <c r="D585" s="339"/>
      <c r="E585" s="307">
        <f t="shared" ref="E585:E588" si="66">B585*D585</f>
        <v>0</v>
      </c>
    </row>
    <row r="586" spans="1:5" ht="15.95" customHeight="1">
      <c r="A586" s="55" t="s">
        <v>1907</v>
      </c>
      <c r="B586" s="200">
        <v>350</v>
      </c>
      <c r="C586" s="413" t="s">
        <v>187</v>
      </c>
      <c r="D586" s="339"/>
      <c r="E586" s="307">
        <f t="shared" si="66"/>
        <v>0</v>
      </c>
    </row>
    <row r="587" spans="1:5" ht="15.95" customHeight="1">
      <c r="A587" s="376" t="s">
        <v>2048</v>
      </c>
      <c r="B587" s="338">
        <v>110</v>
      </c>
      <c r="C587" s="413" t="s">
        <v>187</v>
      </c>
      <c r="D587" s="339"/>
      <c r="E587" s="340">
        <f t="shared" ref="E587" si="67">B587*D587</f>
        <v>0</v>
      </c>
    </row>
    <row r="588" spans="1:5" ht="15.95" customHeight="1">
      <c r="A588" s="55" t="s">
        <v>2558</v>
      </c>
      <c r="B588" s="483">
        <v>160</v>
      </c>
      <c r="C588" s="413" t="s">
        <v>187</v>
      </c>
      <c r="D588" s="339"/>
      <c r="E588" s="340">
        <f t="shared" si="66"/>
        <v>0</v>
      </c>
    </row>
    <row r="589" spans="1:5" ht="17.100000000000001" customHeight="1">
      <c r="A589" s="230" t="s">
        <v>1426</v>
      </c>
      <c r="B589" s="228"/>
      <c r="C589" s="228"/>
      <c r="D589" s="228"/>
      <c r="E589" s="229"/>
    </row>
    <row r="590" spans="1:5" ht="15.95" customHeight="1">
      <c r="A590" s="46" t="s">
        <v>1427</v>
      </c>
      <c r="B590" s="449">
        <v>24</v>
      </c>
      <c r="C590" s="413" t="s">
        <v>187</v>
      </c>
      <c r="D590" s="29"/>
      <c r="E590" s="26">
        <f t="shared" ref="E590:E594" si="68">B590*D590</f>
        <v>0</v>
      </c>
    </row>
    <row r="591" spans="1:5" ht="15.95" customHeight="1">
      <c r="A591" s="46" t="s">
        <v>1428</v>
      </c>
      <c r="B591" s="449">
        <v>27</v>
      </c>
      <c r="C591" s="413" t="s">
        <v>187</v>
      </c>
      <c r="D591" s="29"/>
      <c r="E591" s="26">
        <f t="shared" si="68"/>
        <v>0</v>
      </c>
    </row>
    <row r="592" spans="1:5" ht="15.95" customHeight="1">
      <c r="A592" s="46" t="s">
        <v>1429</v>
      </c>
      <c r="B592" s="449">
        <v>40</v>
      </c>
      <c r="C592" s="413" t="s">
        <v>187</v>
      </c>
      <c r="D592" s="29"/>
      <c r="E592" s="30">
        <f t="shared" si="68"/>
        <v>0</v>
      </c>
    </row>
    <row r="593" spans="1:5" ht="15.95" customHeight="1">
      <c r="A593" s="46" t="s">
        <v>1430</v>
      </c>
      <c r="B593" s="449">
        <v>44</v>
      </c>
      <c r="C593" s="413" t="s">
        <v>187</v>
      </c>
      <c r="D593" s="29"/>
      <c r="E593" s="30">
        <f t="shared" si="68"/>
        <v>0</v>
      </c>
    </row>
    <row r="594" spans="1:5" ht="15.95" customHeight="1">
      <c r="A594" s="47" t="s">
        <v>1431</v>
      </c>
      <c r="B594" s="463">
        <v>10</v>
      </c>
      <c r="C594" s="413" t="s">
        <v>187</v>
      </c>
      <c r="D594" s="29"/>
      <c r="E594" s="49">
        <f t="shared" si="68"/>
        <v>0</v>
      </c>
    </row>
    <row r="595" spans="1:5" ht="17.100000000000001" customHeight="1">
      <c r="A595" s="230" t="s">
        <v>270</v>
      </c>
      <c r="B595" s="228"/>
      <c r="C595" s="228"/>
      <c r="D595" s="228"/>
      <c r="E595" s="229"/>
    </row>
    <row r="596" spans="1:5" ht="17.100000000000001" customHeight="1">
      <c r="A596" s="41" t="s">
        <v>2532</v>
      </c>
      <c r="B596" s="456">
        <v>34</v>
      </c>
      <c r="C596" s="429" t="s">
        <v>42</v>
      </c>
      <c r="D596" s="39"/>
      <c r="E596" s="26">
        <f t="shared" ref="E596" si="69">B596*D596</f>
        <v>0</v>
      </c>
    </row>
    <row r="597" spans="1:5" ht="15.95" customHeight="1">
      <c r="A597" s="41" t="s">
        <v>1432</v>
      </c>
      <c r="B597" s="45">
        <v>1000</v>
      </c>
      <c r="C597" s="429" t="s">
        <v>42</v>
      </c>
      <c r="D597" s="39"/>
      <c r="E597" s="26">
        <f t="shared" ref="E597:E605" si="70">B597*D597</f>
        <v>0</v>
      </c>
    </row>
    <row r="598" spans="1:5" ht="15.95" customHeight="1">
      <c r="A598" s="41" t="s">
        <v>1433</v>
      </c>
      <c r="B598" s="45">
        <v>700</v>
      </c>
      <c r="C598" s="429" t="s">
        <v>187</v>
      </c>
      <c r="D598" s="39"/>
      <c r="E598" s="26">
        <f t="shared" si="70"/>
        <v>0</v>
      </c>
    </row>
    <row r="599" spans="1:5" ht="15.95" customHeight="1">
      <c r="A599" s="50" t="s">
        <v>55</v>
      </c>
      <c r="B599" s="456">
        <v>30</v>
      </c>
      <c r="C599" s="429" t="s">
        <v>187</v>
      </c>
      <c r="D599" s="39"/>
      <c r="E599" s="26">
        <f t="shared" si="70"/>
        <v>0</v>
      </c>
    </row>
    <row r="600" spans="1:5" ht="15.95" customHeight="1">
      <c r="A600" s="27" t="s">
        <v>1434</v>
      </c>
      <c r="B600" s="449">
        <v>45</v>
      </c>
      <c r="C600" s="429" t="s">
        <v>187</v>
      </c>
      <c r="D600" s="39"/>
      <c r="E600" s="26">
        <f t="shared" si="70"/>
        <v>0</v>
      </c>
    </row>
    <row r="601" spans="1:5" ht="15.95" customHeight="1">
      <c r="A601" s="69" t="s">
        <v>1435</v>
      </c>
      <c r="B601" s="471">
        <v>50</v>
      </c>
      <c r="C601" s="429" t="s">
        <v>187</v>
      </c>
      <c r="D601" s="39"/>
      <c r="E601" s="30">
        <f t="shared" si="70"/>
        <v>0</v>
      </c>
    </row>
    <row r="602" spans="1:5" ht="15.95" customHeight="1">
      <c r="A602" s="462" t="s">
        <v>257</v>
      </c>
      <c r="B602" s="285">
        <v>66</v>
      </c>
      <c r="C602" s="430" t="s">
        <v>1881</v>
      </c>
      <c r="D602" s="39"/>
      <c r="E602" s="34">
        <f t="shared" si="70"/>
        <v>0</v>
      </c>
    </row>
    <row r="603" spans="1:5" ht="15.95" customHeight="1">
      <c r="A603" s="341" t="s">
        <v>1436</v>
      </c>
      <c r="B603" s="470">
        <v>21</v>
      </c>
      <c r="C603" s="404" t="s">
        <v>187</v>
      </c>
      <c r="D603" s="39"/>
      <c r="E603" s="209">
        <f t="shared" si="70"/>
        <v>0</v>
      </c>
    </row>
    <row r="604" spans="1:5" ht="15.95" customHeight="1">
      <c r="A604" s="55" t="s">
        <v>1437</v>
      </c>
      <c r="B604" s="470">
        <v>35</v>
      </c>
      <c r="C604" s="404" t="s">
        <v>187</v>
      </c>
      <c r="D604" s="39"/>
      <c r="E604" s="210">
        <f t="shared" ref="E604" si="71">B604*D604</f>
        <v>0</v>
      </c>
    </row>
    <row r="605" spans="1:5" ht="15.95" customHeight="1">
      <c r="A605" s="376" t="s">
        <v>2524</v>
      </c>
      <c r="B605" s="470">
        <v>40</v>
      </c>
      <c r="C605" s="404" t="s">
        <v>187</v>
      </c>
      <c r="D605" s="39"/>
      <c r="E605" s="210">
        <f t="shared" si="70"/>
        <v>0</v>
      </c>
    </row>
    <row r="606" spans="1:5" ht="17.100000000000001" customHeight="1">
      <c r="A606" s="231" t="s">
        <v>1447</v>
      </c>
      <c r="B606" s="165"/>
      <c r="C606" s="165"/>
      <c r="D606" s="165"/>
      <c r="E606" s="167"/>
    </row>
    <row r="607" spans="1:5" ht="15.75">
      <c r="A607" s="46" t="s">
        <v>1934</v>
      </c>
      <c r="B607" s="28">
        <v>140</v>
      </c>
      <c r="C607" s="394" t="s">
        <v>1891</v>
      </c>
      <c r="D607" s="29"/>
      <c r="E607" s="30">
        <f>B607*D607</f>
        <v>0</v>
      </c>
    </row>
    <row r="608" spans="1:5" ht="15.75">
      <c r="A608" s="46" t="s">
        <v>424</v>
      </c>
      <c r="B608" s="28">
        <v>100</v>
      </c>
      <c r="C608" s="394" t="s">
        <v>1875</v>
      </c>
      <c r="D608" s="29"/>
      <c r="E608" s="30">
        <f>B608*D608</f>
        <v>0</v>
      </c>
    </row>
    <row r="609" spans="1:5" ht="15.75">
      <c r="A609" s="90"/>
      <c r="B609" s="91"/>
      <c r="C609" s="91"/>
      <c r="D609" s="92"/>
      <c r="E609" s="93">
        <f>SUM(E37:E608)</f>
        <v>0</v>
      </c>
    </row>
    <row r="610" spans="1:5">
      <c r="E610" s="11"/>
    </row>
  </sheetData>
  <mergeCells count="37">
    <mergeCell ref="A32:E32"/>
    <mergeCell ref="A18:E18"/>
    <mergeCell ref="A16:E16"/>
    <mergeCell ref="A10:E10"/>
    <mergeCell ref="A11:E11"/>
    <mergeCell ref="A12:E12"/>
    <mergeCell ref="A13:E13"/>
    <mergeCell ref="A14:E14"/>
    <mergeCell ref="A15:E15"/>
    <mergeCell ref="A17:E17"/>
    <mergeCell ref="A31:E31"/>
    <mergeCell ref="A19:E19"/>
    <mergeCell ref="A20:E20"/>
    <mergeCell ref="A22:E22"/>
    <mergeCell ref="A24:E24"/>
    <mergeCell ref="A25:B25"/>
    <mergeCell ref="C8:D8"/>
    <mergeCell ref="A7:B7"/>
    <mergeCell ref="C7:D7"/>
    <mergeCell ref="A9:D9"/>
    <mergeCell ref="A1:D1"/>
    <mergeCell ref="A2:D2"/>
    <mergeCell ref="A3:D3"/>
    <mergeCell ref="A8:B8"/>
    <mergeCell ref="A4:D4"/>
    <mergeCell ref="A6:E6"/>
    <mergeCell ref="A26:E26"/>
    <mergeCell ref="B29:E29"/>
    <mergeCell ref="B21:E21"/>
    <mergeCell ref="B23:E23"/>
    <mergeCell ref="C25:E25"/>
    <mergeCell ref="B27:E27"/>
    <mergeCell ref="A33:E33"/>
    <mergeCell ref="A35:A36"/>
    <mergeCell ref="C35:C36"/>
    <mergeCell ref="D35:D36"/>
    <mergeCell ref="E35:E36"/>
  </mergeCells>
  <phoneticPr fontId="62" type="noConversion"/>
  <hyperlinks>
    <hyperlink ref="C8" r:id="rId1"/>
    <hyperlink ref="C7" r:id="rId2"/>
  </hyperlinks>
  <pageMargins left="0" right="0" top="0" bottom="0" header="0" footer="0"/>
  <pageSetup paperSize="9" scale="68" fitToWidth="0" fitToHeight="0" pageOrder="overThenDown" orientation="portrait" horizontalDpi="300" r:id="rId3"/>
  <headerFooter alignWithMargins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GF217"/>
  <sheetViews>
    <sheetView showGridLines="0" zoomScaleNormal="100" workbookViewId="0">
      <pane ySplit="5" topLeftCell="A6" activePane="bottomLeft" state="frozen"/>
      <selection pane="bottomLeft" activeCell="F199" sqref="F199"/>
    </sheetView>
  </sheetViews>
  <sheetFormatPr defaultColWidth="7.75" defaultRowHeight="15"/>
  <cols>
    <col min="1" max="1" width="2.875" style="99" customWidth="1"/>
    <col min="2" max="2" width="14.75" style="101" customWidth="1"/>
    <col min="3" max="3" width="11.5" style="100" customWidth="1"/>
    <col min="4" max="4" width="14.125" style="99" customWidth="1"/>
    <col min="5" max="5" width="5.125" style="99" customWidth="1"/>
    <col min="6" max="6" width="6.625" style="99" customWidth="1"/>
    <col min="7" max="7" width="7.5" style="99" customWidth="1"/>
    <col min="8" max="8" width="6.75" style="99" customWidth="1"/>
    <col min="9" max="10" width="5.625" style="99" customWidth="1"/>
    <col min="11" max="11" width="4.625" style="99" customWidth="1"/>
    <col min="12" max="12" width="9.875" style="99" customWidth="1"/>
    <col min="13" max="13" width="6.75" style="99" customWidth="1"/>
    <col min="14" max="14" width="6.375" style="99" customWidth="1"/>
    <col min="15" max="15" width="7.25" style="99" customWidth="1"/>
    <col min="16" max="16384" width="7.75" style="99"/>
  </cols>
  <sheetData>
    <row r="1" spans="1:17" ht="24.75" customHeight="1">
      <c r="A1" s="581" t="s">
        <v>285</v>
      </c>
      <c r="B1" s="581"/>
      <c r="C1" s="581"/>
      <c r="D1" s="581"/>
      <c r="E1" s="581"/>
      <c r="F1" s="581"/>
      <c r="G1" s="581"/>
      <c r="H1" s="581"/>
      <c r="I1" s="581"/>
      <c r="J1" s="581"/>
      <c r="K1" s="581"/>
      <c r="L1" s="581"/>
      <c r="M1" s="581"/>
      <c r="N1" s="581"/>
    </row>
    <row r="2" spans="1:17" ht="24" customHeight="1">
      <c r="A2" s="577" t="s">
        <v>2548</v>
      </c>
      <c r="B2" s="577"/>
      <c r="C2" s="577"/>
      <c r="D2" s="577"/>
      <c r="E2" s="577"/>
      <c r="F2" s="577"/>
      <c r="G2" s="577"/>
      <c r="H2" s="577"/>
      <c r="I2" s="577"/>
      <c r="J2" s="577"/>
      <c r="K2" s="577"/>
      <c r="L2" s="577"/>
      <c r="M2" s="577"/>
      <c r="N2" s="577"/>
      <c r="O2" s="577"/>
      <c r="P2" s="577"/>
      <c r="Q2" s="577"/>
    </row>
    <row r="3" spans="1:17" ht="13.5" customHeight="1">
      <c r="A3" s="587"/>
      <c r="B3" s="587"/>
      <c r="C3" s="587"/>
      <c r="D3" s="587"/>
      <c r="E3" s="587"/>
      <c r="F3" s="587"/>
      <c r="G3" s="587"/>
      <c r="H3" s="587"/>
      <c r="I3" s="587"/>
      <c r="J3" s="587"/>
      <c r="K3" s="587"/>
      <c r="L3" s="587"/>
      <c r="M3" s="587"/>
      <c r="N3" s="474"/>
    </row>
    <row r="4" spans="1:17" ht="21" customHeight="1">
      <c r="A4" s="127" t="s">
        <v>184</v>
      </c>
      <c r="B4" s="583" t="s">
        <v>1</v>
      </c>
      <c r="C4" s="583" t="s">
        <v>183</v>
      </c>
      <c r="D4" s="583" t="s">
        <v>182</v>
      </c>
      <c r="E4" s="584" t="s">
        <v>181</v>
      </c>
      <c r="F4" s="585"/>
      <c r="G4" s="586"/>
      <c r="H4" s="582" t="s">
        <v>180</v>
      </c>
      <c r="I4" s="582" t="s">
        <v>179</v>
      </c>
      <c r="J4" s="582" t="s">
        <v>178</v>
      </c>
      <c r="K4" s="582" t="s">
        <v>2</v>
      </c>
      <c r="L4" s="582" t="s">
        <v>177</v>
      </c>
      <c r="M4" s="582" t="s">
        <v>176</v>
      </c>
    </row>
    <row r="5" spans="1:17" ht="24.75" customHeight="1">
      <c r="A5" s="127" t="s">
        <v>175</v>
      </c>
      <c r="B5" s="583"/>
      <c r="C5" s="583"/>
      <c r="D5" s="583"/>
      <c r="E5" s="128" t="s">
        <v>174</v>
      </c>
      <c r="F5" s="128" t="s">
        <v>173</v>
      </c>
      <c r="G5" s="128" t="s">
        <v>172</v>
      </c>
      <c r="H5" s="582"/>
      <c r="I5" s="582"/>
      <c r="J5" s="582"/>
      <c r="K5" s="582"/>
      <c r="L5" s="582"/>
      <c r="M5" s="582"/>
    </row>
    <row r="6" spans="1:17" ht="23.1" customHeight="1">
      <c r="A6" s="275">
        <v>1</v>
      </c>
      <c r="B6" s="249" t="s">
        <v>134</v>
      </c>
      <c r="C6" s="276" t="s">
        <v>163</v>
      </c>
      <c r="D6" s="276" t="s">
        <v>1575</v>
      </c>
      <c r="E6" s="345">
        <v>50</v>
      </c>
      <c r="F6" s="345">
        <v>80</v>
      </c>
      <c r="G6" s="277" t="s">
        <v>142</v>
      </c>
      <c r="H6" s="276">
        <v>10</v>
      </c>
      <c r="I6" s="278">
        <v>4.5</v>
      </c>
      <c r="J6" s="279">
        <v>45</v>
      </c>
      <c r="K6" s="280"/>
      <c r="L6" s="281">
        <f t="shared" ref="L6:L11" si="0">K6*J6</f>
        <v>0</v>
      </c>
      <c r="M6" s="282">
        <v>1</v>
      </c>
    </row>
    <row r="7" spans="1:17" ht="23.1" customHeight="1">
      <c r="A7" s="321">
        <v>5</v>
      </c>
      <c r="B7" s="322" t="s">
        <v>134</v>
      </c>
      <c r="C7" s="323" t="s">
        <v>163</v>
      </c>
      <c r="D7" s="323" t="s">
        <v>1996</v>
      </c>
      <c r="E7" s="343">
        <v>50</v>
      </c>
      <c r="F7" s="343">
        <v>100</v>
      </c>
      <c r="G7" s="322" t="s">
        <v>141</v>
      </c>
      <c r="H7" s="323">
        <v>10</v>
      </c>
      <c r="I7" s="313">
        <v>4.5</v>
      </c>
      <c r="J7" s="314">
        <v>45</v>
      </c>
      <c r="K7" s="317"/>
      <c r="L7" s="346">
        <f t="shared" si="0"/>
        <v>0</v>
      </c>
      <c r="M7" s="316">
        <v>0</v>
      </c>
    </row>
    <row r="8" spans="1:17" ht="23.1" customHeight="1">
      <c r="A8" s="321">
        <v>3</v>
      </c>
      <c r="B8" s="322" t="s">
        <v>134</v>
      </c>
      <c r="C8" s="323" t="s">
        <v>163</v>
      </c>
      <c r="D8" s="323" t="s">
        <v>1997</v>
      </c>
      <c r="E8" s="343">
        <v>50</v>
      </c>
      <c r="F8" s="343">
        <v>125</v>
      </c>
      <c r="G8" s="322" t="s">
        <v>91</v>
      </c>
      <c r="H8" s="323">
        <v>10</v>
      </c>
      <c r="I8" s="313">
        <v>4.5</v>
      </c>
      <c r="J8" s="314">
        <v>45</v>
      </c>
      <c r="K8" s="317"/>
      <c r="L8" s="346">
        <f t="shared" si="0"/>
        <v>0</v>
      </c>
      <c r="M8" s="316">
        <v>0</v>
      </c>
    </row>
    <row r="9" spans="1:17" ht="15.75" customHeight="1">
      <c r="A9" s="331">
        <v>4</v>
      </c>
      <c r="B9" s="332" t="s">
        <v>131</v>
      </c>
      <c r="C9" s="333" t="s">
        <v>163</v>
      </c>
      <c r="D9" s="290" t="s">
        <v>1930</v>
      </c>
      <c r="E9" s="334">
        <v>50</v>
      </c>
      <c r="F9" s="334">
        <v>145</v>
      </c>
      <c r="G9" s="332" t="s">
        <v>146</v>
      </c>
      <c r="H9" s="333">
        <v>10</v>
      </c>
      <c r="I9" s="335">
        <v>4.5</v>
      </c>
      <c r="J9" s="279">
        <v>45</v>
      </c>
      <c r="K9" s="336"/>
      <c r="L9" s="337">
        <f t="shared" si="0"/>
        <v>0</v>
      </c>
      <c r="M9" s="294">
        <v>6</v>
      </c>
    </row>
    <row r="10" spans="1:17" ht="15.75" customHeight="1">
      <c r="A10" s="248">
        <v>5</v>
      </c>
      <c r="B10" s="249" t="s">
        <v>131</v>
      </c>
      <c r="C10" s="240" t="s">
        <v>163</v>
      </c>
      <c r="D10" s="240" t="s">
        <v>1576</v>
      </c>
      <c r="E10" s="250">
        <v>50</v>
      </c>
      <c r="F10" s="250">
        <v>175</v>
      </c>
      <c r="G10" s="249" t="s">
        <v>105</v>
      </c>
      <c r="H10" s="240">
        <v>10</v>
      </c>
      <c r="I10" s="278">
        <v>4.5</v>
      </c>
      <c r="J10" s="279">
        <v>45</v>
      </c>
      <c r="K10" s="280"/>
      <c r="L10" s="281">
        <f t="shared" si="0"/>
        <v>0</v>
      </c>
      <c r="M10" s="241">
        <v>1</v>
      </c>
    </row>
    <row r="11" spans="1:17" ht="15.75" customHeight="1">
      <c r="A11" s="309">
        <v>6</v>
      </c>
      <c r="B11" s="310" t="s">
        <v>131</v>
      </c>
      <c r="C11" s="311" t="s">
        <v>163</v>
      </c>
      <c r="D11" s="323" t="s">
        <v>1925</v>
      </c>
      <c r="E11" s="312">
        <v>50</v>
      </c>
      <c r="F11" s="312">
        <v>190</v>
      </c>
      <c r="G11" s="310" t="s">
        <v>171</v>
      </c>
      <c r="H11" s="311">
        <v>10</v>
      </c>
      <c r="I11" s="313">
        <v>4.5</v>
      </c>
      <c r="J11" s="314">
        <v>45</v>
      </c>
      <c r="K11" s="317"/>
      <c r="L11" s="315">
        <f t="shared" si="0"/>
        <v>0</v>
      </c>
      <c r="M11" s="316">
        <v>0</v>
      </c>
    </row>
    <row r="12" spans="1:17" ht="3.75" customHeight="1">
      <c r="A12" s="117"/>
      <c r="B12" s="114"/>
      <c r="C12" s="116"/>
      <c r="D12" s="118"/>
      <c r="E12" s="114"/>
      <c r="F12" s="115"/>
      <c r="G12" s="114"/>
      <c r="H12" s="114"/>
      <c r="I12" s="113"/>
      <c r="J12" s="126"/>
      <c r="K12" s="126"/>
      <c r="L12" s="126"/>
      <c r="M12" s="302"/>
    </row>
    <row r="13" spans="1:17" ht="23.1" customHeight="1">
      <c r="A13" s="309">
        <v>7</v>
      </c>
      <c r="B13" s="310" t="s">
        <v>134</v>
      </c>
      <c r="C13" s="311" t="s">
        <v>163</v>
      </c>
      <c r="D13" s="311" t="s">
        <v>1926</v>
      </c>
      <c r="E13" s="344">
        <v>65</v>
      </c>
      <c r="F13" s="344">
        <v>80</v>
      </c>
      <c r="G13" s="310" t="s">
        <v>138</v>
      </c>
      <c r="H13" s="311">
        <v>10</v>
      </c>
      <c r="I13" s="318">
        <v>4.5</v>
      </c>
      <c r="J13" s="473">
        <v>45</v>
      </c>
      <c r="K13" s="319"/>
      <c r="L13" s="320">
        <f t="shared" ref="L13:L18" si="1">K13*J13</f>
        <v>0</v>
      </c>
      <c r="M13" s="316">
        <v>0</v>
      </c>
    </row>
    <row r="14" spans="1:17" ht="23.1" customHeight="1">
      <c r="A14" s="309">
        <v>8</v>
      </c>
      <c r="B14" s="310" t="s">
        <v>134</v>
      </c>
      <c r="C14" s="311" t="s">
        <v>163</v>
      </c>
      <c r="D14" s="311" t="s">
        <v>1998</v>
      </c>
      <c r="E14" s="344">
        <v>65</v>
      </c>
      <c r="F14" s="344">
        <v>100</v>
      </c>
      <c r="G14" s="310" t="s">
        <v>142</v>
      </c>
      <c r="H14" s="311">
        <v>10</v>
      </c>
      <c r="I14" s="318">
        <v>4.5</v>
      </c>
      <c r="J14" s="473">
        <v>45</v>
      </c>
      <c r="K14" s="319"/>
      <c r="L14" s="320">
        <f t="shared" si="1"/>
        <v>0</v>
      </c>
      <c r="M14" s="316">
        <v>0</v>
      </c>
    </row>
    <row r="15" spans="1:17" ht="23.1" customHeight="1">
      <c r="A15" s="247">
        <v>9</v>
      </c>
      <c r="B15" s="238" t="s">
        <v>134</v>
      </c>
      <c r="C15" s="239" t="s">
        <v>163</v>
      </c>
      <c r="D15" s="240" t="s">
        <v>1487</v>
      </c>
      <c r="E15" s="246">
        <v>65</v>
      </c>
      <c r="F15" s="246">
        <v>125</v>
      </c>
      <c r="G15" s="238" t="s">
        <v>141</v>
      </c>
      <c r="H15" s="239">
        <v>10</v>
      </c>
      <c r="I15" s="243">
        <v>4.5</v>
      </c>
      <c r="J15" s="252">
        <v>45</v>
      </c>
      <c r="K15" s="329"/>
      <c r="L15" s="242">
        <f t="shared" si="1"/>
        <v>0</v>
      </c>
      <c r="M15" s="241">
        <v>4</v>
      </c>
    </row>
    <row r="16" spans="1:17" ht="15.75" customHeight="1">
      <c r="A16" s="309">
        <v>10</v>
      </c>
      <c r="B16" s="310" t="s">
        <v>131</v>
      </c>
      <c r="C16" s="311" t="s">
        <v>163</v>
      </c>
      <c r="D16" s="323" t="s">
        <v>1999</v>
      </c>
      <c r="E16" s="312">
        <v>65</v>
      </c>
      <c r="F16" s="312">
        <v>145</v>
      </c>
      <c r="G16" s="310" t="s">
        <v>170</v>
      </c>
      <c r="H16" s="311">
        <v>10</v>
      </c>
      <c r="I16" s="318">
        <v>4.5</v>
      </c>
      <c r="J16" s="473">
        <v>45</v>
      </c>
      <c r="K16" s="319"/>
      <c r="L16" s="320">
        <f t="shared" si="1"/>
        <v>0</v>
      </c>
      <c r="M16" s="316">
        <v>0</v>
      </c>
    </row>
    <row r="17" spans="1:13" ht="15.75" customHeight="1">
      <c r="A17" s="247">
        <v>11</v>
      </c>
      <c r="B17" s="238" t="s">
        <v>131</v>
      </c>
      <c r="C17" s="239" t="s">
        <v>163</v>
      </c>
      <c r="D17" s="240" t="s">
        <v>1488</v>
      </c>
      <c r="E17" s="244">
        <v>65</v>
      </c>
      <c r="F17" s="244">
        <v>175</v>
      </c>
      <c r="G17" s="238" t="s">
        <v>169</v>
      </c>
      <c r="H17" s="239">
        <v>10</v>
      </c>
      <c r="I17" s="243">
        <v>4.5</v>
      </c>
      <c r="J17" s="252">
        <v>45</v>
      </c>
      <c r="K17" s="329"/>
      <c r="L17" s="242">
        <f t="shared" si="1"/>
        <v>0</v>
      </c>
      <c r="M17" s="241">
        <v>2</v>
      </c>
    </row>
    <row r="18" spans="1:13" ht="15.75" customHeight="1">
      <c r="A18" s="247">
        <v>12</v>
      </c>
      <c r="B18" s="238" t="s">
        <v>131</v>
      </c>
      <c r="C18" s="239" t="s">
        <v>163</v>
      </c>
      <c r="D18" s="240" t="s">
        <v>1489</v>
      </c>
      <c r="E18" s="244">
        <v>65</v>
      </c>
      <c r="F18" s="244">
        <v>190</v>
      </c>
      <c r="G18" s="238" t="s">
        <v>168</v>
      </c>
      <c r="H18" s="239">
        <v>10</v>
      </c>
      <c r="I18" s="251">
        <v>4.5</v>
      </c>
      <c r="J18" s="252">
        <v>45</v>
      </c>
      <c r="K18" s="329"/>
      <c r="L18" s="242">
        <f t="shared" si="1"/>
        <v>0</v>
      </c>
      <c r="M18" s="241">
        <v>3</v>
      </c>
    </row>
    <row r="19" spans="1:13" ht="4.5" customHeight="1">
      <c r="A19" s="117"/>
      <c r="B19" s="114"/>
      <c r="C19" s="116"/>
      <c r="D19" s="116"/>
      <c r="E19" s="114"/>
      <c r="F19" s="115"/>
      <c r="G19" s="114"/>
      <c r="H19" s="114"/>
      <c r="I19" s="113"/>
      <c r="J19" s="126"/>
      <c r="K19" s="126"/>
      <c r="L19" s="126"/>
      <c r="M19" s="125"/>
    </row>
    <row r="20" spans="1:13" ht="15.75" customHeight="1">
      <c r="A20" s="248">
        <v>13</v>
      </c>
      <c r="B20" s="249" t="s">
        <v>131</v>
      </c>
      <c r="C20" s="240" t="s">
        <v>163</v>
      </c>
      <c r="D20" s="240" t="s">
        <v>1490</v>
      </c>
      <c r="E20" s="250">
        <v>80</v>
      </c>
      <c r="F20" s="250">
        <v>125</v>
      </c>
      <c r="G20" s="249" t="s">
        <v>167</v>
      </c>
      <c r="H20" s="240">
        <v>10</v>
      </c>
      <c r="I20" s="251">
        <v>4.5</v>
      </c>
      <c r="J20" s="252">
        <v>45</v>
      </c>
      <c r="K20" s="253"/>
      <c r="L20" s="254">
        <f t="shared" ref="L20:L25" si="2">K20*J20</f>
        <v>0</v>
      </c>
      <c r="M20" s="241">
        <v>10</v>
      </c>
    </row>
    <row r="21" spans="1:13" ht="15.75" customHeight="1">
      <c r="A21" s="248">
        <v>14</v>
      </c>
      <c r="B21" s="289" t="s">
        <v>131</v>
      </c>
      <c r="C21" s="290" t="s">
        <v>163</v>
      </c>
      <c r="D21" s="290" t="s">
        <v>1603</v>
      </c>
      <c r="E21" s="291">
        <v>80</v>
      </c>
      <c r="F21" s="291">
        <v>145</v>
      </c>
      <c r="G21" s="289" t="s">
        <v>103</v>
      </c>
      <c r="H21" s="290">
        <v>10</v>
      </c>
      <c r="I21" s="292">
        <v>4.5</v>
      </c>
      <c r="J21" s="252">
        <v>45</v>
      </c>
      <c r="K21" s="253"/>
      <c r="L21" s="293">
        <f t="shared" si="2"/>
        <v>0</v>
      </c>
      <c r="M21" s="294">
        <v>6</v>
      </c>
    </row>
    <row r="22" spans="1:13" ht="15.75" customHeight="1">
      <c r="A22" s="248">
        <v>15</v>
      </c>
      <c r="B22" s="289" t="s">
        <v>131</v>
      </c>
      <c r="C22" s="290" t="s">
        <v>163</v>
      </c>
      <c r="D22" s="290" t="s">
        <v>1604</v>
      </c>
      <c r="E22" s="291">
        <v>80</v>
      </c>
      <c r="F22" s="291">
        <v>175</v>
      </c>
      <c r="G22" s="289" t="s">
        <v>97</v>
      </c>
      <c r="H22" s="290">
        <v>10</v>
      </c>
      <c r="I22" s="292">
        <v>4.5</v>
      </c>
      <c r="J22" s="252">
        <v>45</v>
      </c>
      <c r="K22" s="253"/>
      <c r="L22" s="293">
        <f t="shared" si="2"/>
        <v>0</v>
      </c>
      <c r="M22" s="294">
        <v>5</v>
      </c>
    </row>
    <row r="23" spans="1:13" ht="15.75" customHeight="1">
      <c r="A23" s="247">
        <v>16</v>
      </c>
      <c r="B23" s="238" t="s">
        <v>131</v>
      </c>
      <c r="C23" s="239" t="s">
        <v>163</v>
      </c>
      <c r="D23" s="240" t="s">
        <v>1491</v>
      </c>
      <c r="E23" s="244">
        <v>80</v>
      </c>
      <c r="F23" s="244">
        <v>190</v>
      </c>
      <c r="G23" s="238" t="s">
        <v>106</v>
      </c>
      <c r="H23" s="239">
        <v>10</v>
      </c>
      <c r="I23" s="251">
        <v>4.5</v>
      </c>
      <c r="J23" s="252">
        <v>45</v>
      </c>
      <c r="K23" s="253"/>
      <c r="L23" s="242">
        <f t="shared" si="2"/>
        <v>0</v>
      </c>
      <c r="M23" s="241">
        <v>1</v>
      </c>
    </row>
    <row r="24" spans="1:13" ht="15.75" customHeight="1">
      <c r="A24" s="248">
        <v>17</v>
      </c>
      <c r="B24" s="249" t="s">
        <v>131</v>
      </c>
      <c r="C24" s="240" t="s">
        <v>163</v>
      </c>
      <c r="D24" s="240" t="s">
        <v>1492</v>
      </c>
      <c r="E24" s="250">
        <v>80</v>
      </c>
      <c r="F24" s="250">
        <v>250</v>
      </c>
      <c r="G24" s="249" t="s">
        <v>88</v>
      </c>
      <c r="H24" s="240">
        <v>10</v>
      </c>
      <c r="I24" s="251">
        <v>4.5</v>
      </c>
      <c r="J24" s="252">
        <v>45</v>
      </c>
      <c r="K24" s="253"/>
      <c r="L24" s="254">
        <f t="shared" si="2"/>
        <v>0</v>
      </c>
      <c r="M24" s="241">
        <v>4</v>
      </c>
    </row>
    <row r="25" spans="1:13" ht="15.75" customHeight="1">
      <c r="A25" s="248">
        <v>18</v>
      </c>
      <c r="B25" s="249" t="s">
        <v>131</v>
      </c>
      <c r="C25" s="240" t="s">
        <v>163</v>
      </c>
      <c r="D25" s="240" t="s">
        <v>1493</v>
      </c>
      <c r="E25" s="250">
        <v>80</v>
      </c>
      <c r="F25" s="250">
        <v>350</v>
      </c>
      <c r="G25" s="249" t="s">
        <v>155</v>
      </c>
      <c r="H25" s="240">
        <v>10</v>
      </c>
      <c r="I25" s="251">
        <v>4.5</v>
      </c>
      <c r="J25" s="252">
        <v>45</v>
      </c>
      <c r="K25" s="253"/>
      <c r="L25" s="254">
        <f t="shared" si="2"/>
        <v>0</v>
      </c>
      <c r="M25" s="241">
        <v>2</v>
      </c>
    </row>
    <row r="26" spans="1:13" ht="4.5" customHeight="1">
      <c r="A26" s="117"/>
      <c r="B26" s="114"/>
      <c r="C26" s="116"/>
      <c r="D26" s="116"/>
      <c r="E26" s="114"/>
      <c r="F26" s="115"/>
      <c r="G26" s="114"/>
      <c r="H26" s="114"/>
      <c r="I26" s="113"/>
      <c r="J26" s="126"/>
      <c r="K26" s="126"/>
      <c r="L26" s="126"/>
      <c r="M26" s="125"/>
    </row>
    <row r="27" spans="1:13" ht="15.75" customHeight="1">
      <c r="A27" s="247">
        <v>19</v>
      </c>
      <c r="B27" s="238" t="s">
        <v>131</v>
      </c>
      <c r="C27" s="239" t="s">
        <v>163</v>
      </c>
      <c r="D27" s="240" t="s">
        <v>1494</v>
      </c>
      <c r="E27" s="244">
        <v>100</v>
      </c>
      <c r="F27" s="244">
        <v>125</v>
      </c>
      <c r="G27" s="238" t="s">
        <v>138</v>
      </c>
      <c r="H27" s="239">
        <v>10</v>
      </c>
      <c r="I27" s="243">
        <v>4.5</v>
      </c>
      <c r="J27" s="252">
        <v>45</v>
      </c>
      <c r="K27" s="245"/>
      <c r="L27" s="242">
        <f t="shared" ref="L27:L32" si="3">K27*J27</f>
        <v>0</v>
      </c>
      <c r="M27" s="241">
        <v>1</v>
      </c>
    </row>
    <row r="28" spans="1:13" ht="15.75" customHeight="1">
      <c r="A28" s="247">
        <v>20</v>
      </c>
      <c r="B28" s="238" t="s">
        <v>131</v>
      </c>
      <c r="C28" s="239" t="s">
        <v>163</v>
      </c>
      <c r="D28" s="240" t="s">
        <v>1495</v>
      </c>
      <c r="E28" s="244">
        <v>100</v>
      </c>
      <c r="F28" s="244">
        <v>145</v>
      </c>
      <c r="G28" s="238" t="s">
        <v>142</v>
      </c>
      <c r="H28" s="239">
        <v>10</v>
      </c>
      <c r="I28" s="243">
        <v>4.5</v>
      </c>
      <c r="J28" s="252">
        <v>45</v>
      </c>
      <c r="K28" s="253"/>
      <c r="L28" s="242">
        <f t="shared" si="3"/>
        <v>0</v>
      </c>
      <c r="M28" s="241">
        <v>6</v>
      </c>
    </row>
    <row r="29" spans="1:13" ht="15.75" customHeight="1">
      <c r="A29" s="247">
        <v>21</v>
      </c>
      <c r="B29" s="238" t="s">
        <v>131</v>
      </c>
      <c r="C29" s="239" t="s">
        <v>163</v>
      </c>
      <c r="D29" s="240" t="s">
        <v>1496</v>
      </c>
      <c r="E29" s="244">
        <v>100</v>
      </c>
      <c r="F29" s="244">
        <v>175</v>
      </c>
      <c r="G29" s="238" t="s">
        <v>103</v>
      </c>
      <c r="H29" s="239">
        <v>10</v>
      </c>
      <c r="I29" s="243">
        <v>4.5</v>
      </c>
      <c r="J29" s="252">
        <v>45</v>
      </c>
      <c r="K29" s="253"/>
      <c r="L29" s="242">
        <f t="shared" si="3"/>
        <v>0</v>
      </c>
      <c r="M29" s="241">
        <v>5</v>
      </c>
    </row>
    <row r="30" spans="1:13" ht="15.75" customHeight="1">
      <c r="A30" s="248">
        <v>22</v>
      </c>
      <c r="B30" s="249" t="s">
        <v>131</v>
      </c>
      <c r="C30" s="240" t="s">
        <v>163</v>
      </c>
      <c r="D30" s="240" t="s">
        <v>1497</v>
      </c>
      <c r="E30" s="250">
        <v>100</v>
      </c>
      <c r="F30" s="250">
        <v>190</v>
      </c>
      <c r="G30" s="249" t="s">
        <v>166</v>
      </c>
      <c r="H30" s="240">
        <v>10</v>
      </c>
      <c r="I30" s="243">
        <v>4.5</v>
      </c>
      <c r="J30" s="252">
        <v>45</v>
      </c>
      <c r="K30" s="253"/>
      <c r="L30" s="254">
        <f t="shared" si="3"/>
        <v>0</v>
      </c>
      <c r="M30" s="241">
        <v>4</v>
      </c>
    </row>
    <row r="31" spans="1:13" ht="15.75" customHeight="1">
      <c r="A31" s="295">
        <v>23</v>
      </c>
      <c r="B31" s="289" t="s">
        <v>131</v>
      </c>
      <c r="C31" s="290" t="s">
        <v>163</v>
      </c>
      <c r="D31" s="290" t="s">
        <v>1605</v>
      </c>
      <c r="E31" s="291">
        <v>100</v>
      </c>
      <c r="F31" s="291">
        <v>250</v>
      </c>
      <c r="G31" s="289" t="s">
        <v>139</v>
      </c>
      <c r="H31" s="290">
        <v>10</v>
      </c>
      <c r="I31" s="296">
        <v>4.5</v>
      </c>
      <c r="J31" s="252">
        <v>45</v>
      </c>
      <c r="K31" s="245"/>
      <c r="L31" s="293">
        <f t="shared" si="3"/>
        <v>0</v>
      </c>
      <c r="M31" s="294">
        <v>3</v>
      </c>
    </row>
    <row r="32" spans="1:13" ht="15.75" customHeight="1">
      <c r="A32" s="247">
        <v>24</v>
      </c>
      <c r="B32" s="238" t="s">
        <v>131</v>
      </c>
      <c r="C32" s="239" t="s">
        <v>163</v>
      </c>
      <c r="D32" s="240" t="s">
        <v>1498</v>
      </c>
      <c r="E32" s="244">
        <v>100</v>
      </c>
      <c r="F32" s="244">
        <v>350</v>
      </c>
      <c r="G32" s="238" t="s">
        <v>165</v>
      </c>
      <c r="H32" s="239">
        <v>10</v>
      </c>
      <c r="I32" s="251">
        <v>4.5</v>
      </c>
      <c r="J32" s="252">
        <v>45</v>
      </c>
      <c r="K32" s="245"/>
      <c r="L32" s="242">
        <f t="shared" si="3"/>
        <v>0</v>
      </c>
      <c r="M32" s="241">
        <v>3</v>
      </c>
    </row>
    <row r="33" spans="1:14" ht="3.75" customHeight="1">
      <c r="A33" s="117"/>
      <c r="B33" s="114"/>
      <c r="C33" s="116"/>
      <c r="D33" s="116"/>
      <c r="E33" s="114"/>
      <c r="F33" s="115"/>
      <c r="G33" s="114"/>
      <c r="H33" s="114"/>
      <c r="I33" s="113"/>
      <c r="J33" s="126"/>
      <c r="K33" s="126"/>
      <c r="L33" s="126"/>
      <c r="M33" s="125"/>
    </row>
    <row r="34" spans="1:14" ht="15.75" customHeight="1">
      <c r="A34" s="247">
        <v>25</v>
      </c>
      <c r="B34" s="238" t="s">
        <v>131</v>
      </c>
      <c r="C34" s="239" t="s">
        <v>163</v>
      </c>
      <c r="D34" s="240" t="s">
        <v>1499</v>
      </c>
      <c r="E34" s="244">
        <v>130</v>
      </c>
      <c r="F34" s="244">
        <v>125</v>
      </c>
      <c r="G34" s="238" t="s">
        <v>153</v>
      </c>
      <c r="H34" s="239">
        <v>10</v>
      </c>
      <c r="I34" s="243">
        <v>4.5</v>
      </c>
      <c r="J34" s="252">
        <v>45</v>
      </c>
      <c r="K34" s="245"/>
      <c r="L34" s="242">
        <f t="shared" ref="L34:L39" si="4">K34*J34</f>
        <v>0</v>
      </c>
      <c r="M34" s="241">
        <v>2</v>
      </c>
    </row>
    <row r="35" spans="1:14" ht="15.75" customHeight="1">
      <c r="A35" s="247">
        <v>26</v>
      </c>
      <c r="B35" s="238" t="s">
        <v>131</v>
      </c>
      <c r="C35" s="239" t="s">
        <v>163</v>
      </c>
      <c r="D35" s="240" t="s">
        <v>1500</v>
      </c>
      <c r="E35" s="244">
        <v>130</v>
      </c>
      <c r="F35" s="244">
        <v>145</v>
      </c>
      <c r="G35" s="238" t="s">
        <v>138</v>
      </c>
      <c r="H35" s="239">
        <v>10</v>
      </c>
      <c r="I35" s="243">
        <v>4.5</v>
      </c>
      <c r="J35" s="252">
        <v>45</v>
      </c>
      <c r="K35" s="245"/>
      <c r="L35" s="242">
        <f t="shared" si="4"/>
        <v>0</v>
      </c>
      <c r="M35" s="241">
        <v>11</v>
      </c>
    </row>
    <row r="36" spans="1:14" ht="15.75" customHeight="1">
      <c r="A36" s="295">
        <v>27</v>
      </c>
      <c r="B36" s="289" t="s">
        <v>131</v>
      </c>
      <c r="C36" s="290" t="s">
        <v>163</v>
      </c>
      <c r="D36" s="290" t="s">
        <v>1606</v>
      </c>
      <c r="E36" s="291">
        <v>130</v>
      </c>
      <c r="F36" s="291">
        <v>175</v>
      </c>
      <c r="G36" s="289" t="s">
        <v>164</v>
      </c>
      <c r="H36" s="290">
        <v>10</v>
      </c>
      <c r="I36" s="296">
        <v>4.5</v>
      </c>
      <c r="J36" s="252">
        <v>45</v>
      </c>
      <c r="K36" s="253"/>
      <c r="L36" s="293">
        <f t="shared" si="4"/>
        <v>0</v>
      </c>
      <c r="M36" s="294">
        <v>4</v>
      </c>
    </row>
    <row r="37" spans="1:14" ht="15.75" customHeight="1">
      <c r="A37" s="309">
        <v>28</v>
      </c>
      <c r="B37" s="310" t="s">
        <v>131</v>
      </c>
      <c r="C37" s="311" t="s">
        <v>163</v>
      </c>
      <c r="D37" s="323" t="s">
        <v>2000</v>
      </c>
      <c r="E37" s="312">
        <v>130</v>
      </c>
      <c r="F37" s="312">
        <v>190</v>
      </c>
      <c r="G37" s="310" t="s">
        <v>103</v>
      </c>
      <c r="H37" s="311">
        <v>10</v>
      </c>
      <c r="I37" s="318">
        <v>4.5</v>
      </c>
      <c r="J37" s="473">
        <v>45</v>
      </c>
      <c r="K37" s="482"/>
      <c r="L37" s="320">
        <f t="shared" si="4"/>
        <v>0</v>
      </c>
      <c r="M37" s="316">
        <v>0</v>
      </c>
    </row>
    <row r="38" spans="1:14" ht="15.75" customHeight="1">
      <c r="A38" s="247">
        <v>29</v>
      </c>
      <c r="B38" s="238" t="s">
        <v>131</v>
      </c>
      <c r="C38" s="239" t="s">
        <v>163</v>
      </c>
      <c r="D38" s="240" t="s">
        <v>1501</v>
      </c>
      <c r="E38" s="244">
        <v>130</v>
      </c>
      <c r="F38" s="244">
        <v>250</v>
      </c>
      <c r="G38" s="238" t="s">
        <v>139</v>
      </c>
      <c r="H38" s="239">
        <v>10</v>
      </c>
      <c r="I38" s="243">
        <v>4.5</v>
      </c>
      <c r="J38" s="252">
        <v>45</v>
      </c>
      <c r="K38" s="253"/>
      <c r="L38" s="242">
        <f t="shared" si="4"/>
        <v>0</v>
      </c>
      <c r="M38" s="241">
        <v>1</v>
      </c>
    </row>
    <row r="39" spans="1:14" ht="15.75" customHeight="1">
      <c r="A39" s="309">
        <v>30</v>
      </c>
      <c r="B39" s="310" t="s">
        <v>131</v>
      </c>
      <c r="C39" s="311" t="s">
        <v>163</v>
      </c>
      <c r="D39" s="311" t="s">
        <v>2001</v>
      </c>
      <c r="E39" s="312">
        <v>130</v>
      </c>
      <c r="F39" s="312">
        <v>350</v>
      </c>
      <c r="G39" s="310" t="s">
        <v>101</v>
      </c>
      <c r="H39" s="311">
        <v>10</v>
      </c>
      <c r="I39" s="318">
        <v>4.5</v>
      </c>
      <c r="J39" s="473">
        <v>45</v>
      </c>
      <c r="K39" s="319"/>
      <c r="L39" s="320">
        <f t="shared" si="4"/>
        <v>0</v>
      </c>
      <c r="M39" s="316">
        <v>0</v>
      </c>
    </row>
    <row r="40" spans="1:14" ht="4.5" customHeight="1">
      <c r="A40" s="117"/>
      <c r="B40" s="114"/>
      <c r="C40" s="116"/>
      <c r="D40" s="116"/>
      <c r="E40" s="114"/>
      <c r="F40" s="115"/>
      <c r="G40" s="114"/>
      <c r="H40" s="114"/>
      <c r="I40" s="113"/>
      <c r="J40" s="126"/>
      <c r="K40" s="126"/>
      <c r="L40" s="126"/>
      <c r="M40" s="125"/>
    </row>
    <row r="41" spans="1:14" ht="15.75" customHeight="1">
      <c r="A41" s="248">
        <v>31</v>
      </c>
      <c r="B41" s="249" t="s">
        <v>131</v>
      </c>
      <c r="C41" s="240" t="s">
        <v>163</v>
      </c>
      <c r="D41" s="240" t="s">
        <v>1502</v>
      </c>
      <c r="E41" s="250">
        <v>160</v>
      </c>
      <c r="F41" s="250">
        <v>250</v>
      </c>
      <c r="G41" s="249" t="s">
        <v>97</v>
      </c>
      <c r="H41" s="240">
        <v>10</v>
      </c>
      <c r="I41" s="251">
        <v>4.5</v>
      </c>
      <c r="J41" s="252">
        <v>45</v>
      </c>
      <c r="K41" s="253"/>
      <c r="L41" s="254">
        <f>K41*J41</f>
        <v>0</v>
      </c>
      <c r="M41" s="241">
        <v>8</v>
      </c>
      <c r="N41" s="112"/>
    </row>
    <row r="42" spans="1:14" ht="15.75" customHeight="1">
      <c r="A42" s="295">
        <v>32</v>
      </c>
      <c r="B42" s="289" t="s">
        <v>131</v>
      </c>
      <c r="C42" s="290" t="s">
        <v>163</v>
      </c>
      <c r="D42" s="290" t="s">
        <v>1607</v>
      </c>
      <c r="E42" s="291">
        <v>160</v>
      </c>
      <c r="F42" s="291">
        <v>350</v>
      </c>
      <c r="G42" s="289" t="s">
        <v>91</v>
      </c>
      <c r="H42" s="290">
        <v>10</v>
      </c>
      <c r="I42" s="292">
        <v>4.5</v>
      </c>
      <c r="J42" s="252">
        <v>45</v>
      </c>
      <c r="K42" s="253"/>
      <c r="L42" s="293">
        <f>K42*J42</f>
        <v>0</v>
      </c>
      <c r="M42" s="294">
        <v>8</v>
      </c>
    </row>
    <row r="43" spans="1:14" ht="4.5" customHeight="1">
      <c r="A43" s="117"/>
      <c r="B43" s="114"/>
      <c r="C43" s="116"/>
      <c r="D43" s="116"/>
      <c r="E43" s="114"/>
      <c r="F43" s="115"/>
      <c r="G43" s="114"/>
      <c r="H43" s="114"/>
      <c r="I43" s="113"/>
      <c r="J43" s="126"/>
      <c r="K43" s="126"/>
      <c r="L43" s="126"/>
      <c r="M43" s="129"/>
    </row>
    <row r="44" spans="1:14" ht="15.75" customHeight="1">
      <c r="A44" s="309">
        <v>33</v>
      </c>
      <c r="B44" s="310" t="s">
        <v>131</v>
      </c>
      <c r="C44" s="311" t="s">
        <v>163</v>
      </c>
      <c r="D44" s="311" t="s">
        <v>2002</v>
      </c>
      <c r="E44" s="312">
        <v>180</v>
      </c>
      <c r="F44" s="312">
        <v>250</v>
      </c>
      <c r="G44" s="310" t="s">
        <v>138</v>
      </c>
      <c r="H44" s="311">
        <v>10</v>
      </c>
      <c r="I44" s="318">
        <v>4.5</v>
      </c>
      <c r="J44" s="473">
        <v>45</v>
      </c>
      <c r="K44" s="319"/>
      <c r="L44" s="320">
        <f>K44*J44</f>
        <v>0</v>
      </c>
      <c r="M44" s="316">
        <v>0</v>
      </c>
    </row>
    <row r="45" spans="1:14" ht="15.75" customHeight="1">
      <c r="A45" s="309">
        <v>34</v>
      </c>
      <c r="B45" s="310" t="s">
        <v>131</v>
      </c>
      <c r="C45" s="311" t="s">
        <v>163</v>
      </c>
      <c r="D45" s="311" t="s">
        <v>2003</v>
      </c>
      <c r="E45" s="312">
        <v>180</v>
      </c>
      <c r="F45" s="312">
        <v>350</v>
      </c>
      <c r="G45" s="310" t="s">
        <v>97</v>
      </c>
      <c r="H45" s="311">
        <v>10</v>
      </c>
      <c r="I45" s="318">
        <v>4.5</v>
      </c>
      <c r="J45" s="473">
        <v>45</v>
      </c>
      <c r="K45" s="319"/>
      <c r="L45" s="320">
        <f>K45*J45</f>
        <v>0</v>
      </c>
      <c r="M45" s="316">
        <v>0</v>
      </c>
    </row>
    <row r="46" spans="1:14" ht="4.5" customHeight="1">
      <c r="A46" s="117"/>
      <c r="B46" s="114"/>
      <c r="C46" s="116"/>
      <c r="D46" s="116"/>
      <c r="E46" s="114"/>
      <c r="F46" s="115"/>
      <c r="G46" s="114"/>
      <c r="H46" s="114"/>
      <c r="I46" s="113"/>
      <c r="J46" s="126"/>
      <c r="K46" s="126"/>
      <c r="L46" s="126"/>
      <c r="M46" s="129"/>
    </row>
    <row r="47" spans="1:14" ht="23.1" customHeight="1">
      <c r="A47" s="255">
        <v>35</v>
      </c>
      <c r="B47" s="238" t="s">
        <v>134</v>
      </c>
      <c r="C47" s="239" t="s">
        <v>152</v>
      </c>
      <c r="D47" s="249" t="s">
        <v>1503</v>
      </c>
      <c r="E47" s="238">
        <v>50</v>
      </c>
      <c r="F47" s="246">
        <v>80</v>
      </c>
      <c r="G47" s="249" t="s">
        <v>162</v>
      </c>
      <c r="H47" s="240">
        <v>10</v>
      </c>
      <c r="I47" s="243">
        <v>4.5</v>
      </c>
      <c r="J47" s="252">
        <v>45</v>
      </c>
      <c r="K47" s="245"/>
      <c r="L47" s="242">
        <f t="shared" ref="L47:L52" si="5">K47*J47</f>
        <v>0</v>
      </c>
      <c r="M47" s="241">
        <v>2</v>
      </c>
    </row>
    <row r="48" spans="1:14" ht="23.1" customHeight="1">
      <c r="A48" s="256">
        <v>36</v>
      </c>
      <c r="B48" s="257" t="s">
        <v>134</v>
      </c>
      <c r="C48" s="239" t="s">
        <v>152</v>
      </c>
      <c r="D48" s="249" t="s">
        <v>1504</v>
      </c>
      <c r="E48" s="238">
        <v>50</v>
      </c>
      <c r="F48" s="246">
        <v>100</v>
      </c>
      <c r="G48" s="249" t="s">
        <v>141</v>
      </c>
      <c r="H48" s="240">
        <v>10</v>
      </c>
      <c r="I48" s="243">
        <v>4.5</v>
      </c>
      <c r="J48" s="252">
        <v>45</v>
      </c>
      <c r="K48" s="245"/>
      <c r="L48" s="242">
        <f t="shared" si="5"/>
        <v>0</v>
      </c>
      <c r="M48" s="241">
        <v>3</v>
      </c>
    </row>
    <row r="49" spans="1:13" ht="23.1" customHeight="1">
      <c r="A49" s="256">
        <v>37</v>
      </c>
      <c r="B49" s="257" t="s">
        <v>134</v>
      </c>
      <c r="C49" s="239" t="s">
        <v>152</v>
      </c>
      <c r="D49" s="249" t="s">
        <v>1505</v>
      </c>
      <c r="E49" s="238">
        <v>50</v>
      </c>
      <c r="F49" s="246">
        <v>125</v>
      </c>
      <c r="G49" s="249" t="s">
        <v>91</v>
      </c>
      <c r="H49" s="240">
        <v>10</v>
      </c>
      <c r="I49" s="243">
        <v>4.5</v>
      </c>
      <c r="J49" s="252">
        <v>45</v>
      </c>
      <c r="K49" s="245"/>
      <c r="L49" s="242">
        <f t="shared" si="5"/>
        <v>0</v>
      </c>
      <c r="M49" s="241">
        <v>3</v>
      </c>
    </row>
    <row r="50" spans="1:13" ht="15.75" customHeight="1">
      <c r="A50" s="256">
        <v>38</v>
      </c>
      <c r="B50" s="257" t="s">
        <v>131</v>
      </c>
      <c r="C50" s="239" t="s">
        <v>152</v>
      </c>
      <c r="D50" s="249" t="s">
        <v>1506</v>
      </c>
      <c r="E50" s="238">
        <v>50</v>
      </c>
      <c r="F50" s="244">
        <v>145</v>
      </c>
      <c r="G50" s="249" t="s">
        <v>150</v>
      </c>
      <c r="H50" s="240">
        <v>10</v>
      </c>
      <c r="I50" s="243">
        <v>4.5</v>
      </c>
      <c r="J50" s="252">
        <v>45</v>
      </c>
      <c r="K50" s="245"/>
      <c r="L50" s="242">
        <f t="shared" si="5"/>
        <v>0</v>
      </c>
      <c r="M50" s="241">
        <v>4</v>
      </c>
    </row>
    <row r="51" spans="1:13" ht="15.75" customHeight="1">
      <c r="A51" s="256">
        <v>39</v>
      </c>
      <c r="B51" s="257" t="s">
        <v>131</v>
      </c>
      <c r="C51" s="239" t="s">
        <v>152</v>
      </c>
      <c r="D51" s="249" t="s">
        <v>1507</v>
      </c>
      <c r="E51" s="238">
        <v>50</v>
      </c>
      <c r="F51" s="244">
        <v>175</v>
      </c>
      <c r="G51" s="238" t="s">
        <v>161</v>
      </c>
      <c r="H51" s="240">
        <v>10</v>
      </c>
      <c r="I51" s="243">
        <v>4.5</v>
      </c>
      <c r="J51" s="252">
        <v>45</v>
      </c>
      <c r="K51" s="245"/>
      <c r="L51" s="242">
        <f t="shared" si="5"/>
        <v>0</v>
      </c>
      <c r="M51" s="241">
        <v>2</v>
      </c>
    </row>
    <row r="52" spans="1:13" ht="15.75" customHeight="1">
      <c r="A52" s="258">
        <v>40</v>
      </c>
      <c r="B52" s="259" t="s">
        <v>131</v>
      </c>
      <c r="C52" s="240" t="s">
        <v>152</v>
      </c>
      <c r="D52" s="249" t="s">
        <v>1508</v>
      </c>
      <c r="E52" s="249">
        <v>50</v>
      </c>
      <c r="F52" s="250">
        <v>190</v>
      </c>
      <c r="G52" s="249" t="s">
        <v>160</v>
      </c>
      <c r="H52" s="240">
        <v>10</v>
      </c>
      <c r="I52" s="251">
        <v>4.5</v>
      </c>
      <c r="J52" s="252">
        <v>45</v>
      </c>
      <c r="K52" s="245"/>
      <c r="L52" s="254">
        <f t="shared" si="5"/>
        <v>0</v>
      </c>
      <c r="M52" s="241">
        <v>4</v>
      </c>
    </row>
    <row r="53" spans="1:13" ht="4.5" customHeight="1">
      <c r="A53" s="121"/>
      <c r="B53" s="124"/>
      <c r="C53" s="123"/>
      <c r="D53" s="121"/>
      <c r="E53" s="122"/>
      <c r="F53" s="121"/>
      <c r="G53" s="121"/>
      <c r="H53" s="120"/>
      <c r="I53" s="120"/>
      <c r="J53" s="119"/>
      <c r="K53" s="119"/>
      <c r="L53" s="119"/>
      <c r="M53" s="130"/>
    </row>
    <row r="54" spans="1:13" ht="23.1" customHeight="1">
      <c r="A54" s="247">
        <v>41</v>
      </c>
      <c r="B54" s="238" t="s">
        <v>134</v>
      </c>
      <c r="C54" s="239" t="s">
        <v>152</v>
      </c>
      <c r="D54" s="249" t="s">
        <v>1509</v>
      </c>
      <c r="E54" s="238">
        <v>65</v>
      </c>
      <c r="F54" s="246">
        <v>80</v>
      </c>
      <c r="G54" s="238" t="s">
        <v>159</v>
      </c>
      <c r="H54" s="239">
        <v>10</v>
      </c>
      <c r="I54" s="243">
        <v>4.5</v>
      </c>
      <c r="J54" s="251">
        <v>45</v>
      </c>
      <c r="K54" s="260"/>
      <c r="L54" s="261">
        <f t="shared" ref="L54:L59" si="6">K54*J54</f>
        <v>0</v>
      </c>
      <c r="M54" s="237">
        <v>4</v>
      </c>
    </row>
    <row r="55" spans="1:13" ht="23.1" customHeight="1">
      <c r="A55" s="247">
        <v>42</v>
      </c>
      <c r="B55" s="238" t="s">
        <v>134</v>
      </c>
      <c r="C55" s="239" t="s">
        <v>152</v>
      </c>
      <c r="D55" s="249" t="s">
        <v>1510</v>
      </c>
      <c r="E55" s="238">
        <v>65</v>
      </c>
      <c r="F55" s="246">
        <v>100</v>
      </c>
      <c r="G55" s="238" t="s">
        <v>142</v>
      </c>
      <c r="H55" s="239">
        <v>10</v>
      </c>
      <c r="I55" s="243">
        <v>4.5</v>
      </c>
      <c r="J55" s="251">
        <v>45</v>
      </c>
      <c r="K55" s="260"/>
      <c r="L55" s="261">
        <f t="shared" si="6"/>
        <v>0</v>
      </c>
      <c r="M55" s="237">
        <v>2</v>
      </c>
    </row>
    <row r="56" spans="1:13" ht="23.1" customHeight="1">
      <c r="A56" s="247">
        <v>43</v>
      </c>
      <c r="B56" s="238" t="s">
        <v>134</v>
      </c>
      <c r="C56" s="239" t="s">
        <v>152</v>
      </c>
      <c r="D56" s="249" t="s">
        <v>1511</v>
      </c>
      <c r="E56" s="238">
        <v>65</v>
      </c>
      <c r="F56" s="246">
        <v>125</v>
      </c>
      <c r="G56" s="238" t="s">
        <v>132</v>
      </c>
      <c r="H56" s="239">
        <v>10</v>
      </c>
      <c r="I56" s="243">
        <v>4.5</v>
      </c>
      <c r="J56" s="251">
        <v>45</v>
      </c>
      <c r="K56" s="237"/>
      <c r="L56" s="261">
        <f t="shared" si="6"/>
        <v>0</v>
      </c>
      <c r="M56" s="237">
        <v>3</v>
      </c>
    </row>
    <row r="57" spans="1:13" ht="15.75" customHeight="1">
      <c r="A57" s="247">
        <v>44</v>
      </c>
      <c r="B57" s="238" t="s">
        <v>131</v>
      </c>
      <c r="C57" s="239" t="s">
        <v>152</v>
      </c>
      <c r="D57" s="249" t="s">
        <v>1512</v>
      </c>
      <c r="E57" s="238">
        <v>65</v>
      </c>
      <c r="F57" s="244">
        <v>145</v>
      </c>
      <c r="G57" s="238" t="s">
        <v>158</v>
      </c>
      <c r="H57" s="239">
        <v>10</v>
      </c>
      <c r="I57" s="243">
        <v>4.5</v>
      </c>
      <c r="J57" s="251">
        <v>45</v>
      </c>
      <c r="K57" s="260"/>
      <c r="L57" s="261">
        <f t="shared" si="6"/>
        <v>0</v>
      </c>
      <c r="M57" s="237">
        <v>3</v>
      </c>
    </row>
    <row r="58" spans="1:13" ht="15.75" customHeight="1">
      <c r="A58" s="247">
        <v>45</v>
      </c>
      <c r="B58" s="238" t="s">
        <v>131</v>
      </c>
      <c r="C58" s="239" t="s">
        <v>152</v>
      </c>
      <c r="D58" s="249" t="s">
        <v>1513</v>
      </c>
      <c r="E58" s="238">
        <v>65</v>
      </c>
      <c r="F58" s="244">
        <v>175</v>
      </c>
      <c r="G58" s="238" t="s">
        <v>146</v>
      </c>
      <c r="H58" s="239">
        <v>10</v>
      </c>
      <c r="I58" s="243">
        <v>4.5</v>
      </c>
      <c r="J58" s="251">
        <v>45</v>
      </c>
      <c r="K58" s="260"/>
      <c r="L58" s="261">
        <f t="shared" si="6"/>
        <v>0</v>
      </c>
      <c r="M58" s="237">
        <v>6</v>
      </c>
    </row>
    <row r="59" spans="1:13" ht="15.75" customHeight="1">
      <c r="A59" s="247">
        <v>46</v>
      </c>
      <c r="B59" s="238" t="s">
        <v>131</v>
      </c>
      <c r="C59" s="239" t="s">
        <v>152</v>
      </c>
      <c r="D59" s="249" t="s">
        <v>1514</v>
      </c>
      <c r="E59" s="238">
        <v>65</v>
      </c>
      <c r="F59" s="244">
        <v>190</v>
      </c>
      <c r="G59" s="238" t="s">
        <v>150</v>
      </c>
      <c r="H59" s="239">
        <v>10</v>
      </c>
      <c r="I59" s="251">
        <v>4.5</v>
      </c>
      <c r="J59" s="251">
        <v>45</v>
      </c>
      <c r="K59" s="260"/>
      <c r="L59" s="261">
        <f t="shared" si="6"/>
        <v>0</v>
      </c>
      <c r="M59" s="237">
        <v>5</v>
      </c>
    </row>
    <row r="60" spans="1:13" ht="5.25" customHeight="1">
      <c r="A60" s="117"/>
      <c r="B60" s="114"/>
      <c r="C60" s="116"/>
      <c r="D60" s="116"/>
      <c r="E60" s="114"/>
      <c r="F60" s="115"/>
      <c r="G60" s="114"/>
      <c r="H60" s="114"/>
      <c r="I60" s="113"/>
      <c r="J60" s="113"/>
      <c r="K60" s="113"/>
      <c r="L60" s="113"/>
      <c r="M60" s="113"/>
    </row>
    <row r="61" spans="1:13" ht="15.75" customHeight="1">
      <c r="A61" s="247">
        <v>47</v>
      </c>
      <c r="B61" s="238" t="s">
        <v>131</v>
      </c>
      <c r="C61" s="239" t="s">
        <v>152</v>
      </c>
      <c r="D61" s="240" t="s">
        <v>1515</v>
      </c>
      <c r="E61" s="238">
        <v>80</v>
      </c>
      <c r="F61" s="244">
        <v>125</v>
      </c>
      <c r="G61" s="238" t="s">
        <v>157</v>
      </c>
      <c r="H61" s="239">
        <v>10</v>
      </c>
      <c r="I61" s="243">
        <v>4.5</v>
      </c>
      <c r="J61" s="251">
        <v>45</v>
      </c>
      <c r="K61" s="260"/>
      <c r="L61" s="261">
        <f t="shared" ref="L61:L66" si="7">K61*J61</f>
        <v>0</v>
      </c>
      <c r="M61" s="237">
        <v>2</v>
      </c>
    </row>
    <row r="62" spans="1:13" ht="15.75" customHeight="1">
      <c r="A62" s="247">
        <v>48</v>
      </c>
      <c r="B62" s="238" t="s">
        <v>131</v>
      </c>
      <c r="C62" s="239" t="s">
        <v>152</v>
      </c>
      <c r="D62" s="240" t="s">
        <v>1516</v>
      </c>
      <c r="E62" s="238">
        <v>80</v>
      </c>
      <c r="F62" s="244">
        <v>145</v>
      </c>
      <c r="G62" s="238" t="s">
        <v>141</v>
      </c>
      <c r="H62" s="239">
        <v>10</v>
      </c>
      <c r="I62" s="243">
        <v>4.5</v>
      </c>
      <c r="J62" s="251">
        <v>45</v>
      </c>
      <c r="K62" s="237"/>
      <c r="L62" s="261">
        <f t="shared" si="7"/>
        <v>0</v>
      </c>
      <c r="M62" s="237">
        <v>5</v>
      </c>
    </row>
    <row r="63" spans="1:13" ht="15.75" customHeight="1">
      <c r="A63" s="321">
        <v>49</v>
      </c>
      <c r="B63" s="322" t="s">
        <v>131</v>
      </c>
      <c r="C63" s="323" t="s">
        <v>152</v>
      </c>
      <c r="D63" s="323" t="s">
        <v>2549</v>
      </c>
      <c r="E63" s="322">
        <v>80</v>
      </c>
      <c r="F63" s="324">
        <v>175</v>
      </c>
      <c r="G63" s="322" t="s">
        <v>91</v>
      </c>
      <c r="H63" s="323">
        <v>10</v>
      </c>
      <c r="I63" s="318">
        <v>4.5</v>
      </c>
      <c r="J63" s="325">
        <v>45</v>
      </c>
      <c r="K63" s="326"/>
      <c r="L63" s="349">
        <f t="shared" si="7"/>
        <v>0</v>
      </c>
      <c r="M63" s="326">
        <v>0</v>
      </c>
    </row>
    <row r="64" spans="1:13" ht="15.75" customHeight="1">
      <c r="A64" s="247">
        <v>50</v>
      </c>
      <c r="B64" s="238" t="s">
        <v>131</v>
      </c>
      <c r="C64" s="239" t="s">
        <v>152</v>
      </c>
      <c r="D64" s="240" t="s">
        <v>1517</v>
      </c>
      <c r="E64" s="238">
        <v>80</v>
      </c>
      <c r="F64" s="244">
        <v>190</v>
      </c>
      <c r="G64" s="238" t="s">
        <v>139</v>
      </c>
      <c r="H64" s="239">
        <v>10</v>
      </c>
      <c r="I64" s="243">
        <v>4.5</v>
      </c>
      <c r="J64" s="251">
        <v>45</v>
      </c>
      <c r="K64" s="237"/>
      <c r="L64" s="261">
        <f t="shared" si="7"/>
        <v>0</v>
      </c>
      <c r="M64" s="237">
        <v>3</v>
      </c>
    </row>
    <row r="65" spans="1:13" ht="15.75" customHeight="1">
      <c r="A65" s="248">
        <v>51</v>
      </c>
      <c r="B65" s="249" t="s">
        <v>131</v>
      </c>
      <c r="C65" s="240" t="s">
        <v>152</v>
      </c>
      <c r="D65" s="240" t="s">
        <v>1518</v>
      </c>
      <c r="E65" s="249">
        <v>80</v>
      </c>
      <c r="F65" s="250">
        <v>250</v>
      </c>
      <c r="G65" s="249" t="s">
        <v>156</v>
      </c>
      <c r="H65" s="240">
        <v>10</v>
      </c>
      <c r="I65" s="243">
        <v>4.5</v>
      </c>
      <c r="J65" s="251">
        <v>45</v>
      </c>
      <c r="K65" s="260"/>
      <c r="L65" s="262">
        <f t="shared" si="7"/>
        <v>0</v>
      </c>
      <c r="M65" s="237">
        <v>4</v>
      </c>
    </row>
    <row r="66" spans="1:13" ht="15.75" customHeight="1">
      <c r="A66" s="248">
        <v>52</v>
      </c>
      <c r="B66" s="249" t="s">
        <v>131</v>
      </c>
      <c r="C66" s="240" t="s">
        <v>152</v>
      </c>
      <c r="D66" s="240" t="s">
        <v>1519</v>
      </c>
      <c r="E66" s="249">
        <v>80</v>
      </c>
      <c r="F66" s="250">
        <v>350</v>
      </c>
      <c r="G66" s="249" t="s">
        <v>155</v>
      </c>
      <c r="H66" s="240">
        <v>10</v>
      </c>
      <c r="I66" s="251">
        <v>4.5</v>
      </c>
      <c r="J66" s="251">
        <v>45</v>
      </c>
      <c r="K66" s="260"/>
      <c r="L66" s="262">
        <f t="shared" si="7"/>
        <v>0</v>
      </c>
      <c r="M66" s="237">
        <v>2</v>
      </c>
    </row>
    <row r="67" spans="1:13" ht="4.5" customHeight="1">
      <c r="A67" s="117"/>
      <c r="B67" s="116"/>
      <c r="C67" s="118"/>
      <c r="D67" s="114"/>
      <c r="E67" s="114"/>
      <c r="F67" s="114"/>
      <c r="G67" s="114"/>
      <c r="H67" s="113"/>
      <c r="I67" s="113"/>
      <c r="J67" s="113"/>
      <c r="K67" s="113"/>
      <c r="L67" s="113"/>
      <c r="M67" s="113"/>
    </row>
    <row r="68" spans="1:13" ht="15" customHeight="1">
      <c r="A68" s="247">
        <v>53</v>
      </c>
      <c r="B68" s="238" t="s">
        <v>131</v>
      </c>
      <c r="C68" s="239" t="s">
        <v>152</v>
      </c>
      <c r="D68" s="240" t="s">
        <v>1520</v>
      </c>
      <c r="E68" s="238">
        <v>100</v>
      </c>
      <c r="F68" s="244">
        <v>125</v>
      </c>
      <c r="G68" s="238" t="s">
        <v>138</v>
      </c>
      <c r="H68" s="239">
        <v>10</v>
      </c>
      <c r="I68" s="243">
        <v>4.5</v>
      </c>
      <c r="J68" s="251">
        <v>45</v>
      </c>
      <c r="K68" s="260"/>
      <c r="L68" s="261">
        <f t="shared" ref="L68:L73" si="8">K68*J68</f>
        <v>0</v>
      </c>
      <c r="M68" s="237">
        <v>6</v>
      </c>
    </row>
    <row r="69" spans="1:13" ht="15" customHeight="1">
      <c r="A69" s="247">
        <v>54</v>
      </c>
      <c r="B69" s="238" t="s">
        <v>131</v>
      </c>
      <c r="C69" s="239" t="s">
        <v>152</v>
      </c>
      <c r="D69" s="240" t="s">
        <v>1521</v>
      </c>
      <c r="E69" s="238">
        <v>100</v>
      </c>
      <c r="F69" s="244">
        <v>145</v>
      </c>
      <c r="G69" s="238" t="s">
        <v>142</v>
      </c>
      <c r="H69" s="239">
        <v>10</v>
      </c>
      <c r="I69" s="243">
        <v>4.5</v>
      </c>
      <c r="J69" s="251">
        <v>45</v>
      </c>
      <c r="K69" s="260"/>
      <c r="L69" s="261">
        <f t="shared" si="8"/>
        <v>0</v>
      </c>
      <c r="M69" s="237">
        <v>3</v>
      </c>
    </row>
    <row r="70" spans="1:13" ht="15" customHeight="1">
      <c r="A70" s="309">
        <v>55</v>
      </c>
      <c r="B70" s="310" t="s">
        <v>131</v>
      </c>
      <c r="C70" s="311" t="s">
        <v>152</v>
      </c>
      <c r="D70" s="311" t="s">
        <v>2004</v>
      </c>
      <c r="E70" s="310">
        <v>100</v>
      </c>
      <c r="F70" s="312">
        <v>175</v>
      </c>
      <c r="G70" s="310" t="s">
        <v>103</v>
      </c>
      <c r="H70" s="311">
        <v>10</v>
      </c>
      <c r="I70" s="318">
        <v>4.5</v>
      </c>
      <c r="J70" s="325">
        <v>45</v>
      </c>
      <c r="K70" s="347"/>
      <c r="L70" s="348">
        <f t="shared" si="8"/>
        <v>0</v>
      </c>
      <c r="M70" s="326">
        <v>0</v>
      </c>
    </row>
    <row r="71" spans="1:13" ht="15" customHeight="1">
      <c r="A71" s="309">
        <v>56</v>
      </c>
      <c r="B71" s="310" t="s">
        <v>131</v>
      </c>
      <c r="C71" s="311" t="s">
        <v>152</v>
      </c>
      <c r="D71" s="311" t="s">
        <v>2005</v>
      </c>
      <c r="E71" s="310">
        <v>100</v>
      </c>
      <c r="F71" s="312">
        <v>190</v>
      </c>
      <c r="G71" s="310" t="s">
        <v>95</v>
      </c>
      <c r="H71" s="311">
        <v>10</v>
      </c>
      <c r="I71" s="318">
        <v>4.5</v>
      </c>
      <c r="J71" s="325">
        <v>45</v>
      </c>
      <c r="K71" s="347"/>
      <c r="L71" s="348">
        <f t="shared" si="8"/>
        <v>0</v>
      </c>
      <c r="M71" s="326">
        <v>0</v>
      </c>
    </row>
    <row r="72" spans="1:13" ht="15" customHeight="1">
      <c r="A72" s="321">
        <v>57</v>
      </c>
      <c r="B72" s="322" t="s">
        <v>131</v>
      </c>
      <c r="C72" s="323" t="s">
        <v>152</v>
      </c>
      <c r="D72" s="323" t="s">
        <v>2006</v>
      </c>
      <c r="E72" s="322">
        <v>100</v>
      </c>
      <c r="F72" s="324">
        <v>250</v>
      </c>
      <c r="G72" s="322" t="s">
        <v>91</v>
      </c>
      <c r="H72" s="323">
        <v>10</v>
      </c>
      <c r="I72" s="318">
        <v>4.5</v>
      </c>
      <c r="J72" s="325">
        <v>45</v>
      </c>
      <c r="K72" s="347"/>
      <c r="L72" s="349">
        <f t="shared" si="8"/>
        <v>0</v>
      </c>
      <c r="M72" s="326">
        <v>0</v>
      </c>
    </row>
    <row r="73" spans="1:13" ht="15" customHeight="1">
      <c r="A73" s="309">
        <v>58</v>
      </c>
      <c r="B73" s="310" t="s">
        <v>131</v>
      </c>
      <c r="C73" s="311" t="s">
        <v>152</v>
      </c>
      <c r="D73" s="311" t="s">
        <v>2007</v>
      </c>
      <c r="E73" s="310">
        <v>100</v>
      </c>
      <c r="F73" s="312">
        <v>350</v>
      </c>
      <c r="G73" s="310" t="s">
        <v>154</v>
      </c>
      <c r="H73" s="311">
        <v>10</v>
      </c>
      <c r="I73" s="318">
        <v>4.5</v>
      </c>
      <c r="J73" s="325">
        <v>45</v>
      </c>
      <c r="K73" s="347"/>
      <c r="L73" s="348">
        <f t="shared" si="8"/>
        <v>0</v>
      </c>
      <c r="M73" s="326">
        <v>0</v>
      </c>
    </row>
    <row r="74" spans="1:13" ht="4.5" customHeight="1">
      <c r="A74" s="117"/>
      <c r="B74" s="114"/>
      <c r="C74" s="116"/>
      <c r="D74" s="116"/>
      <c r="E74" s="114"/>
      <c r="F74" s="115"/>
      <c r="G74" s="114"/>
      <c r="H74" s="114"/>
      <c r="I74" s="113"/>
      <c r="J74" s="113"/>
      <c r="K74" s="113"/>
      <c r="L74" s="113"/>
      <c r="M74" s="113"/>
    </row>
    <row r="75" spans="1:13" ht="15.75" customHeight="1">
      <c r="A75" s="247">
        <v>59</v>
      </c>
      <c r="B75" s="238" t="s">
        <v>131</v>
      </c>
      <c r="C75" s="239" t="s">
        <v>152</v>
      </c>
      <c r="D75" s="240" t="s">
        <v>1522</v>
      </c>
      <c r="E75" s="238">
        <v>130</v>
      </c>
      <c r="F75" s="244">
        <v>125</v>
      </c>
      <c r="G75" s="238" t="s">
        <v>153</v>
      </c>
      <c r="H75" s="239">
        <v>10</v>
      </c>
      <c r="I75" s="243">
        <v>4.5</v>
      </c>
      <c r="J75" s="251">
        <v>45</v>
      </c>
      <c r="K75" s="260"/>
      <c r="L75" s="261">
        <f t="shared" ref="L75:L80" si="9">K75*J75</f>
        <v>0</v>
      </c>
      <c r="M75" s="237">
        <v>3</v>
      </c>
    </row>
    <row r="76" spans="1:13" ht="15.75" customHeight="1">
      <c r="A76" s="247">
        <v>60</v>
      </c>
      <c r="B76" s="238" t="s">
        <v>131</v>
      </c>
      <c r="C76" s="239" t="s">
        <v>152</v>
      </c>
      <c r="D76" s="240" t="s">
        <v>1523</v>
      </c>
      <c r="E76" s="238">
        <v>130</v>
      </c>
      <c r="F76" s="244">
        <v>145</v>
      </c>
      <c r="G76" s="238" t="s">
        <v>138</v>
      </c>
      <c r="H76" s="239">
        <v>10</v>
      </c>
      <c r="I76" s="472">
        <v>4.5</v>
      </c>
      <c r="J76" s="251">
        <v>45</v>
      </c>
      <c r="K76" s="260"/>
      <c r="L76" s="261">
        <f t="shared" si="9"/>
        <v>0</v>
      </c>
      <c r="M76" s="237">
        <v>3</v>
      </c>
    </row>
    <row r="77" spans="1:13" ht="15.75" customHeight="1">
      <c r="A77" s="309">
        <v>61</v>
      </c>
      <c r="B77" s="310" t="s">
        <v>131</v>
      </c>
      <c r="C77" s="311" t="s">
        <v>152</v>
      </c>
      <c r="D77" s="311" t="s">
        <v>2008</v>
      </c>
      <c r="E77" s="310">
        <v>130</v>
      </c>
      <c r="F77" s="312">
        <v>175</v>
      </c>
      <c r="G77" s="350" t="s">
        <v>103</v>
      </c>
      <c r="H77" s="351">
        <v>10</v>
      </c>
      <c r="I77" s="318">
        <v>4.5</v>
      </c>
      <c r="J77" s="325">
        <v>45</v>
      </c>
      <c r="K77" s="347"/>
      <c r="L77" s="348">
        <f t="shared" si="9"/>
        <v>0</v>
      </c>
      <c r="M77" s="326">
        <v>0</v>
      </c>
    </row>
    <row r="78" spans="1:13" ht="15.75" customHeight="1">
      <c r="A78" s="309">
        <v>62</v>
      </c>
      <c r="B78" s="310" t="s">
        <v>131</v>
      </c>
      <c r="C78" s="311" t="s">
        <v>152</v>
      </c>
      <c r="D78" s="311" t="s">
        <v>2009</v>
      </c>
      <c r="E78" s="310">
        <v>130</v>
      </c>
      <c r="F78" s="312">
        <v>190</v>
      </c>
      <c r="G78" s="310" t="s">
        <v>97</v>
      </c>
      <c r="H78" s="351">
        <v>10</v>
      </c>
      <c r="I78" s="318">
        <v>4.5</v>
      </c>
      <c r="J78" s="325">
        <v>45</v>
      </c>
      <c r="K78" s="347"/>
      <c r="L78" s="348">
        <f t="shared" si="9"/>
        <v>0</v>
      </c>
      <c r="M78" s="326">
        <v>0</v>
      </c>
    </row>
    <row r="79" spans="1:13" ht="15.75" customHeight="1">
      <c r="A79" s="309">
        <v>63</v>
      </c>
      <c r="B79" s="310" t="s">
        <v>131</v>
      </c>
      <c r="C79" s="311" t="s">
        <v>152</v>
      </c>
      <c r="D79" s="311" t="s">
        <v>2010</v>
      </c>
      <c r="E79" s="310">
        <v>130</v>
      </c>
      <c r="F79" s="312">
        <v>250</v>
      </c>
      <c r="G79" s="310" t="s">
        <v>95</v>
      </c>
      <c r="H79" s="351">
        <v>10</v>
      </c>
      <c r="I79" s="318">
        <v>4.5</v>
      </c>
      <c r="J79" s="325">
        <v>45</v>
      </c>
      <c r="K79" s="347"/>
      <c r="L79" s="348">
        <f t="shared" si="9"/>
        <v>0</v>
      </c>
      <c r="M79" s="326">
        <v>0</v>
      </c>
    </row>
    <row r="80" spans="1:13" ht="15.75" customHeight="1">
      <c r="A80" s="321">
        <v>64</v>
      </c>
      <c r="B80" s="322" t="s">
        <v>131</v>
      </c>
      <c r="C80" s="323" t="s">
        <v>152</v>
      </c>
      <c r="D80" s="323" t="s">
        <v>2011</v>
      </c>
      <c r="E80" s="322">
        <v>130</v>
      </c>
      <c r="F80" s="324">
        <v>350</v>
      </c>
      <c r="G80" s="322" t="s">
        <v>111</v>
      </c>
      <c r="H80" s="323">
        <v>10</v>
      </c>
      <c r="I80" s="318">
        <v>4.5</v>
      </c>
      <c r="J80" s="325">
        <v>45</v>
      </c>
      <c r="K80" s="347"/>
      <c r="L80" s="349">
        <f t="shared" si="9"/>
        <v>0</v>
      </c>
      <c r="M80" s="326">
        <v>0</v>
      </c>
    </row>
    <row r="81" spans="1:13" ht="5.25" customHeight="1">
      <c r="A81" s="117"/>
      <c r="B81" s="114"/>
      <c r="C81" s="116"/>
      <c r="D81" s="116"/>
      <c r="E81" s="114"/>
      <c r="F81" s="115"/>
      <c r="G81" s="114"/>
      <c r="H81" s="114"/>
      <c r="I81" s="113"/>
      <c r="J81" s="113"/>
      <c r="K81" s="113"/>
      <c r="L81" s="113"/>
      <c r="M81" s="131"/>
    </row>
    <row r="82" spans="1:13" ht="15.75" customHeight="1">
      <c r="A82" s="247">
        <v>65</v>
      </c>
      <c r="B82" s="238" t="s">
        <v>131</v>
      </c>
      <c r="C82" s="239" t="s">
        <v>152</v>
      </c>
      <c r="D82" s="240" t="s">
        <v>1524</v>
      </c>
      <c r="E82" s="238">
        <v>160</v>
      </c>
      <c r="F82" s="244">
        <v>250</v>
      </c>
      <c r="G82" s="238" t="s">
        <v>97</v>
      </c>
      <c r="H82" s="239">
        <v>10</v>
      </c>
      <c r="I82" s="243">
        <v>4.5</v>
      </c>
      <c r="J82" s="251">
        <v>45</v>
      </c>
      <c r="K82" s="260"/>
      <c r="L82" s="261">
        <f>K82*J82</f>
        <v>0</v>
      </c>
      <c r="M82" s="237">
        <v>1</v>
      </c>
    </row>
    <row r="83" spans="1:13" ht="15.75" customHeight="1">
      <c r="A83" s="309">
        <v>66</v>
      </c>
      <c r="B83" s="310" t="s">
        <v>131</v>
      </c>
      <c r="C83" s="311" t="s">
        <v>152</v>
      </c>
      <c r="D83" s="311" t="s">
        <v>2012</v>
      </c>
      <c r="E83" s="310">
        <v>160</v>
      </c>
      <c r="F83" s="312">
        <v>350</v>
      </c>
      <c r="G83" s="310" t="s">
        <v>151</v>
      </c>
      <c r="H83" s="311">
        <v>10</v>
      </c>
      <c r="I83" s="325">
        <v>4.5</v>
      </c>
      <c r="J83" s="325">
        <v>45</v>
      </c>
      <c r="K83" s="347"/>
      <c r="L83" s="348">
        <f>K83*J83</f>
        <v>0</v>
      </c>
      <c r="M83" s="326">
        <v>0</v>
      </c>
    </row>
    <row r="84" spans="1:13" ht="5.25" customHeight="1">
      <c r="A84" s="114"/>
      <c r="B84" s="114"/>
      <c r="C84" s="116"/>
      <c r="D84" s="116"/>
      <c r="E84" s="114"/>
      <c r="F84" s="115"/>
      <c r="G84" s="114"/>
      <c r="H84" s="114"/>
      <c r="I84" s="113"/>
      <c r="J84" s="113"/>
      <c r="K84" s="113"/>
      <c r="L84" s="113"/>
      <c r="M84" s="131"/>
    </row>
    <row r="85" spans="1:13" ht="23.1" customHeight="1">
      <c r="A85" s="238">
        <v>67</v>
      </c>
      <c r="B85" s="238" t="s">
        <v>134</v>
      </c>
      <c r="C85" s="239" t="s">
        <v>137</v>
      </c>
      <c r="D85" s="249" t="s">
        <v>1525</v>
      </c>
      <c r="E85" s="246">
        <v>50</v>
      </c>
      <c r="F85" s="246">
        <v>80</v>
      </c>
      <c r="G85" s="263" t="s">
        <v>142</v>
      </c>
      <c r="H85" s="264">
        <v>10</v>
      </c>
      <c r="I85" s="236">
        <v>4.5</v>
      </c>
      <c r="J85" s="251">
        <v>45</v>
      </c>
      <c r="K85" s="265"/>
      <c r="L85" s="266">
        <f t="shared" ref="L85:L90" si="10">K85*J85</f>
        <v>0</v>
      </c>
      <c r="M85" s="237">
        <v>3</v>
      </c>
    </row>
    <row r="86" spans="1:13" ht="23.1" customHeight="1">
      <c r="A86" s="247">
        <v>68</v>
      </c>
      <c r="B86" s="238" t="s">
        <v>134</v>
      </c>
      <c r="C86" s="239" t="s">
        <v>137</v>
      </c>
      <c r="D86" s="249" t="s">
        <v>1526</v>
      </c>
      <c r="E86" s="246">
        <v>50</v>
      </c>
      <c r="F86" s="246">
        <v>100</v>
      </c>
      <c r="G86" s="263" t="s">
        <v>121</v>
      </c>
      <c r="H86" s="264">
        <v>10</v>
      </c>
      <c r="I86" s="236">
        <v>4.5</v>
      </c>
      <c r="J86" s="251">
        <v>45</v>
      </c>
      <c r="K86" s="265"/>
      <c r="L86" s="266">
        <f t="shared" si="10"/>
        <v>0</v>
      </c>
      <c r="M86" s="237">
        <v>6</v>
      </c>
    </row>
    <row r="87" spans="1:13" ht="23.1" customHeight="1">
      <c r="A87" s="247">
        <v>69</v>
      </c>
      <c r="B87" s="238" t="s">
        <v>134</v>
      </c>
      <c r="C87" s="239" t="s">
        <v>137</v>
      </c>
      <c r="D87" s="249" t="s">
        <v>1527</v>
      </c>
      <c r="E87" s="246">
        <v>50</v>
      </c>
      <c r="F87" s="246">
        <v>125</v>
      </c>
      <c r="G87" s="263" t="s">
        <v>91</v>
      </c>
      <c r="H87" s="264">
        <v>10</v>
      </c>
      <c r="I87" s="236">
        <v>4.5</v>
      </c>
      <c r="J87" s="251">
        <v>45</v>
      </c>
      <c r="K87" s="265"/>
      <c r="L87" s="266">
        <f t="shared" si="10"/>
        <v>0</v>
      </c>
      <c r="M87" s="237">
        <v>6</v>
      </c>
    </row>
    <row r="88" spans="1:13">
      <c r="A88" s="247">
        <v>70</v>
      </c>
      <c r="B88" s="238" t="s">
        <v>131</v>
      </c>
      <c r="C88" s="239" t="s">
        <v>137</v>
      </c>
      <c r="D88" s="249" t="s">
        <v>1528</v>
      </c>
      <c r="E88" s="244">
        <v>50</v>
      </c>
      <c r="F88" s="244">
        <v>145</v>
      </c>
      <c r="G88" s="263" t="s">
        <v>150</v>
      </c>
      <c r="H88" s="239">
        <v>10</v>
      </c>
      <c r="I88" s="236">
        <v>4.5</v>
      </c>
      <c r="J88" s="251">
        <v>45</v>
      </c>
      <c r="K88" s="265"/>
      <c r="L88" s="266">
        <f t="shared" si="10"/>
        <v>0</v>
      </c>
      <c r="M88" s="237">
        <v>3</v>
      </c>
    </row>
    <row r="89" spans="1:13">
      <c r="A89" s="247">
        <v>71</v>
      </c>
      <c r="B89" s="238" t="s">
        <v>131</v>
      </c>
      <c r="C89" s="239" t="s">
        <v>137</v>
      </c>
      <c r="D89" s="249" t="s">
        <v>1529</v>
      </c>
      <c r="E89" s="244">
        <v>50</v>
      </c>
      <c r="F89" s="244">
        <v>175</v>
      </c>
      <c r="G89" s="238" t="s">
        <v>149</v>
      </c>
      <c r="H89" s="239">
        <v>10</v>
      </c>
      <c r="I89" s="236">
        <v>4.5</v>
      </c>
      <c r="J89" s="251">
        <v>45</v>
      </c>
      <c r="K89" s="265"/>
      <c r="L89" s="266">
        <f t="shared" si="10"/>
        <v>0</v>
      </c>
      <c r="M89" s="237">
        <v>7</v>
      </c>
    </row>
    <row r="90" spans="1:13">
      <c r="A90" s="247">
        <v>72</v>
      </c>
      <c r="B90" s="238" t="s">
        <v>131</v>
      </c>
      <c r="C90" s="239" t="s">
        <v>137</v>
      </c>
      <c r="D90" s="249" t="s">
        <v>1530</v>
      </c>
      <c r="E90" s="244">
        <v>50</v>
      </c>
      <c r="F90" s="244">
        <v>190</v>
      </c>
      <c r="G90" s="238" t="s">
        <v>110</v>
      </c>
      <c r="H90" s="239">
        <v>10</v>
      </c>
      <c r="I90" s="251">
        <v>4.5</v>
      </c>
      <c r="J90" s="251">
        <v>45</v>
      </c>
      <c r="K90" s="265"/>
      <c r="L90" s="266">
        <f t="shared" si="10"/>
        <v>0</v>
      </c>
      <c r="M90" s="237">
        <v>7</v>
      </c>
    </row>
    <row r="91" spans="1:13" ht="4.5" customHeight="1">
      <c r="A91" s="117"/>
      <c r="B91" s="114"/>
      <c r="C91" s="116"/>
      <c r="D91" s="114"/>
      <c r="E91" s="114"/>
      <c r="F91" s="115"/>
      <c r="G91" s="114"/>
      <c r="H91" s="114"/>
      <c r="I91" s="113"/>
      <c r="J91" s="113"/>
      <c r="K91" s="113"/>
      <c r="L91" s="113"/>
      <c r="M91" s="131"/>
    </row>
    <row r="92" spans="1:13" ht="23.1" customHeight="1">
      <c r="A92" s="247">
        <v>73</v>
      </c>
      <c r="B92" s="238" t="s">
        <v>134</v>
      </c>
      <c r="C92" s="239" t="s">
        <v>137</v>
      </c>
      <c r="D92" s="249" t="s">
        <v>1531</v>
      </c>
      <c r="E92" s="246">
        <v>65</v>
      </c>
      <c r="F92" s="246">
        <v>80</v>
      </c>
      <c r="G92" s="263" t="s">
        <v>135</v>
      </c>
      <c r="H92" s="264">
        <v>10</v>
      </c>
      <c r="I92" s="236">
        <v>4.5</v>
      </c>
      <c r="J92" s="251">
        <v>45</v>
      </c>
      <c r="K92" s="265"/>
      <c r="L92" s="266">
        <f t="shared" ref="L92:L97" si="11">K92*J92</f>
        <v>0</v>
      </c>
      <c r="M92" s="237">
        <v>6</v>
      </c>
    </row>
    <row r="93" spans="1:13" ht="23.1" customHeight="1">
      <c r="A93" s="247">
        <v>74</v>
      </c>
      <c r="B93" s="238" t="s">
        <v>134</v>
      </c>
      <c r="C93" s="239" t="s">
        <v>137</v>
      </c>
      <c r="D93" s="249" t="s">
        <v>1468</v>
      </c>
      <c r="E93" s="246">
        <v>65</v>
      </c>
      <c r="F93" s="246">
        <v>100</v>
      </c>
      <c r="G93" s="263" t="s">
        <v>148</v>
      </c>
      <c r="H93" s="264">
        <v>10</v>
      </c>
      <c r="I93" s="236">
        <v>4.5</v>
      </c>
      <c r="J93" s="251">
        <v>45</v>
      </c>
      <c r="K93" s="265"/>
      <c r="L93" s="266">
        <f t="shared" si="11"/>
        <v>0</v>
      </c>
      <c r="M93" s="237">
        <v>3</v>
      </c>
    </row>
    <row r="94" spans="1:13" ht="23.1" customHeight="1">
      <c r="A94" s="247">
        <v>75</v>
      </c>
      <c r="B94" s="238" t="s">
        <v>134</v>
      </c>
      <c r="C94" s="239" t="s">
        <v>137</v>
      </c>
      <c r="D94" s="249" t="s">
        <v>1532</v>
      </c>
      <c r="E94" s="246">
        <v>65</v>
      </c>
      <c r="F94" s="246">
        <v>125</v>
      </c>
      <c r="G94" s="263" t="s">
        <v>147</v>
      </c>
      <c r="H94" s="264">
        <v>10</v>
      </c>
      <c r="I94" s="236">
        <v>4.5</v>
      </c>
      <c r="J94" s="251">
        <v>45</v>
      </c>
      <c r="K94" s="265"/>
      <c r="L94" s="266">
        <f t="shared" si="11"/>
        <v>0</v>
      </c>
      <c r="M94" s="237">
        <v>3</v>
      </c>
    </row>
    <row r="95" spans="1:13" ht="15.75" customHeight="1">
      <c r="A95" s="247">
        <v>76</v>
      </c>
      <c r="B95" s="238" t="s">
        <v>131</v>
      </c>
      <c r="C95" s="239" t="s">
        <v>137</v>
      </c>
      <c r="D95" s="249" t="s">
        <v>1533</v>
      </c>
      <c r="E95" s="244">
        <v>65</v>
      </c>
      <c r="F95" s="244">
        <v>145</v>
      </c>
      <c r="G95" s="263" t="s">
        <v>91</v>
      </c>
      <c r="H95" s="264">
        <v>10</v>
      </c>
      <c r="I95" s="236">
        <v>4.5</v>
      </c>
      <c r="J95" s="251">
        <v>45</v>
      </c>
      <c r="K95" s="265"/>
      <c r="L95" s="266">
        <f t="shared" si="11"/>
        <v>0</v>
      </c>
      <c r="M95" s="237">
        <v>4</v>
      </c>
    </row>
    <row r="96" spans="1:13" ht="15.75" customHeight="1">
      <c r="A96" s="247">
        <v>77</v>
      </c>
      <c r="B96" s="238" t="s">
        <v>131</v>
      </c>
      <c r="C96" s="239" t="s">
        <v>137</v>
      </c>
      <c r="D96" s="249" t="s">
        <v>1534</v>
      </c>
      <c r="E96" s="244">
        <v>65</v>
      </c>
      <c r="F96" s="244">
        <v>175</v>
      </c>
      <c r="G96" s="263" t="s">
        <v>146</v>
      </c>
      <c r="H96" s="264">
        <v>10</v>
      </c>
      <c r="I96" s="236">
        <v>4.5</v>
      </c>
      <c r="J96" s="251">
        <v>45</v>
      </c>
      <c r="K96" s="265"/>
      <c r="L96" s="266">
        <f t="shared" si="11"/>
        <v>0</v>
      </c>
      <c r="M96" s="237">
        <v>3</v>
      </c>
    </row>
    <row r="97" spans="1:14">
      <c r="A97" s="247">
        <v>78</v>
      </c>
      <c r="B97" s="238" t="s">
        <v>131</v>
      </c>
      <c r="C97" s="239" t="s">
        <v>137</v>
      </c>
      <c r="D97" s="249" t="s">
        <v>1535</v>
      </c>
      <c r="E97" s="244">
        <v>65</v>
      </c>
      <c r="F97" s="244">
        <v>190</v>
      </c>
      <c r="G97" s="263" t="s">
        <v>145</v>
      </c>
      <c r="H97" s="264">
        <v>10</v>
      </c>
      <c r="I97" s="236">
        <v>4.5</v>
      </c>
      <c r="J97" s="251">
        <v>45</v>
      </c>
      <c r="K97" s="237"/>
      <c r="L97" s="266">
        <f t="shared" si="11"/>
        <v>0</v>
      </c>
      <c r="M97" s="237">
        <v>1</v>
      </c>
    </row>
    <row r="98" spans="1:14" ht="6.75" customHeight="1">
      <c r="A98" s="117"/>
      <c r="B98" s="114"/>
      <c r="C98" s="116"/>
      <c r="D98" s="116"/>
      <c r="E98" s="114"/>
      <c r="F98" s="115"/>
      <c r="G98" s="114"/>
      <c r="H98" s="114"/>
      <c r="I98" s="113"/>
      <c r="J98" s="113"/>
      <c r="K98" s="113"/>
      <c r="L98" s="113"/>
      <c r="M98" s="131"/>
    </row>
    <row r="99" spans="1:14" ht="15.75" customHeight="1">
      <c r="A99" s="247">
        <v>79</v>
      </c>
      <c r="B99" s="238" t="s">
        <v>131</v>
      </c>
      <c r="C99" s="239" t="s">
        <v>137</v>
      </c>
      <c r="D99" s="240" t="s">
        <v>1536</v>
      </c>
      <c r="E99" s="244">
        <v>80</v>
      </c>
      <c r="F99" s="244">
        <v>125</v>
      </c>
      <c r="G99" s="263" t="s">
        <v>133</v>
      </c>
      <c r="H99" s="264">
        <v>10</v>
      </c>
      <c r="I99" s="236">
        <v>4.5</v>
      </c>
      <c r="J99" s="251">
        <v>45</v>
      </c>
      <c r="K99" s="237"/>
      <c r="L99" s="266">
        <f t="shared" ref="L99:L104" si="12">K99*J99</f>
        <v>0</v>
      </c>
      <c r="M99" s="237">
        <v>1</v>
      </c>
    </row>
    <row r="100" spans="1:14">
      <c r="A100" s="248">
        <v>80</v>
      </c>
      <c r="B100" s="249" t="s">
        <v>131</v>
      </c>
      <c r="C100" s="240" t="s">
        <v>137</v>
      </c>
      <c r="D100" s="240" t="s">
        <v>1537</v>
      </c>
      <c r="E100" s="250">
        <v>80</v>
      </c>
      <c r="F100" s="250">
        <v>145</v>
      </c>
      <c r="G100" s="249" t="s">
        <v>97</v>
      </c>
      <c r="H100" s="240">
        <v>10</v>
      </c>
      <c r="I100" s="236">
        <v>4.5</v>
      </c>
      <c r="J100" s="251">
        <v>45</v>
      </c>
      <c r="K100" s="237"/>
      <c r="L100" s="262">
        <f t="shared" si="12"/>
        <v>0</v>
      </c>
      <c r="M100" s="237">
        <v>10</v>
      </c>
    </row>
    <row r="101" spans="1:14">
      <c r="A101" s="248">
        <v>81</v>
      </c>
      <c r="B101" s="249" t="s">
        <v>131</v>
      </c>
      <c r="C101" s="240" t="s">
        <v>137</v>
      </c>
      <c r="D101" s="240" t="s">
        <v>1538</v>
      </c>
      <c r="E101" s="250">
        <v>80</v>
      </c>
      <c r="F101" s="250">
        <v>175</v>
      </c>
      <c r="G101" s="249" t="s">
        <v>95</v>
      </c>
      <c r="H101" s="240">
        <v>10</v>
      </c>
      <c r="I101" s="236">
        <v>4.5</v>
      </c>
      <c r="J101" s="251">
        <v>45</v>
      </c>
      <c r="K101" s="237"/>
      <c r="L101" s="262">
        <f t="shared" si="12"/>
        <v>0</v>
      </c>
      <c r="M101" s="237">
        <v>8</v>
      </c>
    </row>
    <row r="102" spans="1:14">
      <c r="A102" s="247">
        <v>82</v>
      </c>
      <c r="B102" s="238" t="s">
        <v>131</v>
      </c>
      <c r="C102" s="239" t="s">
        <v>137</v>
      </c>
      <c r="D102" s="240" t="s">
        <v>1539</v>
      </c>
      <c r="E102" s="244">
        <v>80</v>
      </c>
      <c r="F102" s="244">
        <v>190</v>
      </c>
      <c r="G102" s="263" t="s">
        <v>91</v>
      </c>
      <c r="H102" s="264">
        <v>10</v>
      </c>
      <c r="I102" s="236">
        <v>4.5</v>
      </c>
      <c r="J102" s="251">
        <v>45</v>
      </c>
      <c r="K102" s="237"/>
      <c r="L102" s="266">
        <f t="shared" si="12"/>
        <v>0</v>
      </c>
      <c r="M102" s="237">
        <v>3</v>
      </c>
    </row>
    <row r="103" spans="1:14" ht="15" customHeight="1">
      <c r="A103" s="248">
        <v>83</v>
      </c>
      <c r="B103" s="249" t="s">
        <v>131</v>
      </c>
      <c r="C103" s="240" t="s">
        <v>137</v>
      </c>
      <c r="D103" s="240" t="s">
        <v>1540</v>
      </c>
      <c r="E103" s="250">
        <v>80</v>
      </c>
      <c r="F103" s="250">
        <v>250</v>
      </c>
      <c r="G103" s="249" t="s">
        <v>111</v>
      </c>
      <c r="H103" s="240">
        <v>10</v>
      </c>
      <c r="I103" s="236">
        <v>4.5</v>
      </c>
      <c r="J103" s="251">
        <v>45</v>
      </c>
      <c r="K103" s="237"/>
      <c r="L103" s="262">
        <f t="shared" si="12"/>
        <v>0</v>
      </c>
      <c r="M103" s="237">
        <v>5</v>
      </c>
    </row>
    <row r="104" spans="1:14" ht="15" customHeight="1">
      <c r="A104" s="247">
        <v>84</v>
      </c>
      <c r="B104" s="238" t="s">
        <v>131</v>
      </c>
      <c r="C104" s="239" t="s">
        <v>137</v>
      </c>
      <c r="D104" s="240" t="s">
        <v>1541</v>
      </c>
      <c r="E104" s="244">
        <v>80</v>
      </c>
      <c r="F104" s="244">
        <v>350</v>
      </c>
      <c r="G104" s="263" t="s">
        <v>144</v>
      </c>
      <c r="H104" s="264">
        <v>10</v>
      </c>
      <c r="I104" s="251">
        <v>4.5</v>
      </c>
      <c r="J104" s="251">
        <v>45</v>
      </c>
      <c r="K104" s="237"/>
      <c r="L104" s="266">
        <f t="shared" si="12"/>
        <v>0</v>
      </c>
      <c r="M104" s="237">
        <v>5</v>
      </c>
    </row>
    <row r="105" spans="1:14" ht="4.5" customHeight="1">
      <c r="A105" s="117"/>
      <c r="B105" s="114"/>
      <c r="C105" s="116"/>
      <c r="D105" s="116"/>
      <c r="E105" s="114"/>
      <c r="F105" s="115"/>
      <c r="G105" s="114"/>
      <c r="H105" s="114"/>
      <c r="I105" s="113"/>
      <c r="J105" s="113"/>
      <c r="K105" s="113"/>
      <c r="L105" s="113"/>
      <c r="M105" s="131"/>
    </row>
    <row r="106" spans="1:14" ht="15" customHeight="1">
      <c r="A106" s="247">
        <v>85</v>
      </c>
      <c r="B106" s="238" t="s">
        <v>131</v>
      </c>
      <c r="C106" s="239" t="s">
        <v>137</v>
      </c>
      <c r="D106" s="240" t="s">
        <v>1542</v>
      </c>
      <c r="E106" s="244">
        <v>100</v>
      </c>
      <c r="F106" s="244">
        <v>125</v>
      </c>
      <c r="G106" s="238" t="s">
        <v>136</v>
      </c>
      <c r="H106" s="239">
        <v>10</v>
      </c>
      <c r="I106" s="243">
        <v>4.5</v>
      </c>
      <c r="J106" s="251">
        <v>45</v>
      </c>
      <c r="K106" s="260"/>
      <c r="L106" s="261">
        <f t="shared" ref="L106:L111" si="13">K106*J106</f>
        <v>0</v>
      </c>
      <c r="M106" s="237">
        <v>7</v>
      </c>
    </row>
    <row r="107" spans="1:14">
      <c r="A107" s="247">
        <v>86</v>
      </c>
      <c r="B107" s="238" t="s">
        <v>131</v>
      </c>
      <c r="C107" s="239" t="s">
        <v>137</v>
      </c>
      <c r="D107" s="240" t="s">
        <v>1543</v>
      </c>
      <c r="E107" s="244">
        <v>100</v>
      </c>
      <c r="F107" s="244">
        <v>145</v>
      </c>
      <c r="G107" s="238" t="s">
        <v>142</v>
      </c>
      <c r="H107" s="239">
        <v>10</v>
      </c>
      <c r="I107" s="243">
        <v>4.5</v>
      </c>
      <c r="J107" s="251">
        <v>45</v>
      </c>
      <c r="K107" s="260"/>
      <c r="L107" s="261">
        <f t="shared" si="13"/>
        <v>0</v>
      </c>
      <c r="M107" s="237">
        <v>5</v>
      </c>
    </row>
    <row r="108" spans="1:14">
      <c r="A108" s="248">
        <v>87</v>
      </c>
      <c r="B108" s="249" t="s">
        <v>131</v>
      </c>
      <c r="C108" s="240" t="s">
        <v>137</v>
      </c>
      <c r="D108" s="240" t="s">
        <v>1544</v>
      </c>
      <c r="E108" s="250">
        <v>100</v>
      </c>
      <c r="F108" s="250">
        <v>175</v>
      </c>
      <c r="G108" s="249" t="s">
        <v>141</v>
      </c>
      <c r="H108" s="240">
        <v>10</v>
      </c>
      <c r="I108" s="243">
        <v>4.5</v>
      </c>
      <c r="J108" s="251">
        <v>45</v>
      </c>
      <c r="K108" s="237"/>
      <c r="L108" s="262">
        <f t="shared" si="13"/>
        <v>0</v>
      </c>
      <c r="M108" s="237">
        <v>6</v>
      </c>
      <c r="N108" s="112"/>
    </row>
    <row r="109" spans="1:14">
      <c r="A109" s="247">
        <v>88</v>
      </c>
      <c r="B109" s="238" t="s">
        <v>131</v>
      </c>
      <c r="C109" s="239" t="s">
        <v>137</v>
      </c>
      <c r="D109" s="240" t="s">
        <v>1545</v>
      </c>
      <c r="E109" s="244">
        <v>100</v>
      </c>
      <c r="F109" s="244">
        <v>190</v>
      </c>
      <c r="G109" s="238" t="s">
        <v>143</v>
      </c>
      <c r="H109" s="239">
        <v>10</v>
      </c>
      <c r="I109" s="243">
        <v>4.5</v>
      </c>
      <c r="J109" s="251">
        <v>45</v>
      </c>
      <c r="K109" s="237"/>
      <c r="L109" s="261">
        <f t="shared" si="13"/>
        <v>0</v>
      </c>
      <c r="M109" s="237">
        <v>5</v>
      </c>
    </row>
    <row r="110" spans="1:14" ht="12.75" customHeight="1">
      <c r="A110" s="475">
        <v>89</v>
      </c>
      <c r="B110" s="322" t="s">
        <v>131</v>
      </c>
      <c r="C110" s="323" t="s">
        <v>137</v>
      </c>
      <c r="D110" s="323" t="s">
        <v>2550</v>
      </c>
      <c r="E110" s="476">
        <v>100</v>
      </c>
      <c r="F110" s="476">
        <v>250</v>
      </c>
      <c r="G110" s="323" t="s">
        <v>106</v>
      </c>
      <c r="H110" s="323">
        <v>10</v>
      </c>
      <c r="I110" s="477">
        <v>4.5</v>
      </c>
      <c r="J110" s="478">
        <v>45</v>
      </c>
      <c r="K110" s="479"/>
      <c r="L110" s="480">
        <f t="shared" si="13"/>
        <v>0</v>
      </c>
      <c r="M110" s="479">
        <v>0</v>
      </c>
    </row>
    <row r="111" spans="1:14" ht="15" customHeight="1">
      <c r="A111" s="247">
        <v>90</v>
      </c>
      <c r="B111" s="238" t="s">
        <v>131</v>
      </c>
      <c r="C111" s="239" t="s">
        <v>137</v>
      </c>
      <c r="D111" s="240" t="s">
        <v>1546</v>
      </c>
      <c r="E111" s="244">
        <v>100</v>
      </c>
      <c r="F111" s="244">
        <v>350</v>
      </c>
      <c r="G111" s="238" t="s">
        <v>140</v>
      </c>
      <c r="H111" s="239">
        <v>10</v>
      </c>
      <c r="I111" s="251">
        <v>4.5</v>
      </c>
      <c r="J111" s="251">
        <v>45</v>
      </c>
      <c r="K111" s="237"/>
      <c r="L111" s="261">
        <f t="shared" si="13"/>
        <v>0</v>
      </c>
      <c r="M111" s="237">
        <v>2</v>
      </c>
    </row>
    <row r="112" spans="1:14" ht="3.75" customHeight="1">
      <c r="A112" s="117"/>
      <c r="B112" s="114"/>
      <c r="C112" s="116"/>
      <c r="D112" s="116"/>
      <c r="E112" s="114"/>
      <c r="F112" s="115"/>
      <c r="G112" s="114"/>
      <c r="H112" s="114"/>
      <c r="I112" s="113"/>
      <c r="J112" s="113"/>
      <c r="K112" s="113"/>
      <c r="L112" s="113"/>
      <c r="M112" s="131"/>
    </row>
    <row r="113" spans="1:14" ht="15" customHeight="1">
      <c r="A113" s="247">
        <v>91</v>
      </c>
      <c r="B113" s="238" t="s">
        <v>131</v>
      </c>
      <c r="C113" s="239" t="s">
        <v>137</v>
      </c>
      <c r="D113" s="240" t="s">
        <v>1484</v>
      </c>
      <c r="E113" s="244">
        <v>130</v>
      </c>
      <c r="F113" s="244">
        <v>125</v>
      </c>
      <c r="G113" s="238" t="s">
        <v>136</v>
      </c>
      <c r="H113" s="239">
        <v>10</v>
      </c>
      <c r="I113" s="243">
        <v>4.5</v>
      </c>
      <c r="J113" s="251">
        <v>45</v>
      </c>
      <c r="K113" s="260"/>
      <c r="L113" s="261">
        <f t="shared" ref="L113:L118" si="14">K113*J113</f>
        <v>0</v>
      </c>
      <c r="M113" s="237">
        <v>7</v>
      </c>
    </row>
    <row r="114" spans="1:14">
      <c r="A114" s="247">
        <v>92</v>
      </c>
      <c r="B114" s="238" t="s">
        <v>131</v>
      </c>
      <c r="C114" s="239" t="s">
        <v>137</v>
      </c>
      <c r="D114" s="240" t="s">
        <v>1469</v>
      </c>
      <c r="E114" s="244">
        <v>130</v>
      </c>
      <c r="F114" s="244">
        <v>145</v>
      </c>
      <c r="G114" s="238" t="s">
        <v>142</v>
      </c>
      <c r="H114" s="239">
        <v>10</v>
      </c>
      <c r="I114" s="243">
        <v>4.5</v>
      </c>
      <c r="J114" s="251">
        <v>45</v>
      </c>
      <c r="K114" s="260"/>
      <c r="L114" s="261">
        <f t="shared" si="14"/>
        <v>0</v>
      </c>
      <c r="M114" s="237">
        <v>4</v>
      </c>
    </row>
    <row r="115" spans="1:14" ht="15" customHeight="1">
      <c r="A115" s="247">
        <v>93</v>
      </c>
      <c r="B115" s="238" t="s">
        <v>131</v>
      </c>
      <c r="C115" s="239" t="s">
        <v>137</v>
      </c>
      <c r="D115" s="240" t="s">
        <v>1485</v>
      </c>
      <c r="E115" s="244">
        <v>130</v>
      </c>
      <c r="F115" s="244">
        <v>175</v>
      </c>
      <c r="G115" s="238" t="s">
        <v>141</v>
      </c>
      <c r="H115" s="239">
        <v>10</v>
      </c>
      <c r="I115" s="243">
        <v>4.5</v>
      </c>
      <c r="J115" s="251">
        <v>45</v>
      </c>
      <c r="K115" s="260"/>
      <c r="L115" s="261">
        <f t="shared" si="14"/>
        <v>0</v>
      </c>
      <c r="M115" s="237">
        <v>4</v>
      </c>
    </row>
    <row r="116" spans="1:14">
      <c r="A116" s="309">
        <v>94</v>
      </c>
      <c r="B116" s="310" t="s">
        <v>131</v>
      </c>
      <c r="C116" s="311" t="s">
        <v>137</v>
      </c>
      <c r="D116" s="323" t="s">
        <v>2551</v>
      </c>
      <c r="E116" s="312">
        <v>130</v>
      </c>
      <c r="F116" s="312">
        <v>190</v>
      </c>
      <c r="G116" s="310" t="s">
        <v>95</v>
      </c>
      <c r="H116" s="311">
        <v>10</v>
      </c>
      <c r="I116" s="318">
        <v>4.5</v>
      </c>
      <c r="J116" s="325">
        <v>45</v>
      </c>
      <c r="K116" s="326"/>
      <c r="L116" s="348">
        <f t="shared" si="14"/>
        <v>0</v>
      </c>
      <c r="M116" s="326">
        <v>0</v>
      </c>
    </row>
    <row r="117" spans="1:14" ht="12.75" customHeight="1">
      <c r="A117" s="321">
        <v>95</v>
      </c>
      <c r="B117" s="322" t="s">
        <v>131</v>
      </c>
      <c r="C117" s="323" t="s">
        <v>137</v>
      </c>
      <c r="D117" s="323" t="s">
        <v>2013</v>
      </c>
      <c r="E117" s="324">
        <v>130</v>
      </c>
      <c r="F117" s="324">
        <v>250</v>
      </c>
      <c r="G117" s="322" t="s">
        <v>106</v>
      </c>
      <c r="H117" s="323">
        <v>10</v>
      </c>
      <c r="I117" s="318">
        <v>4.5</v>
      </c>
      <c r="J117" s="325">
        <v>45</v>
      </c>
      <c r="K117" s="347"/>
      <c r="L117" s="349">
        <f t="shared" si="14"/>
        <v>0</v>
      </c>
      <c r="M117" s="326">
        <v>0</v>
      </c>
    </row>
    <row r="118" spans="1:14">
      <c r="A118" s="247">
        <v>96</v>
      </c>
      <c r="B118" s="238" t="s">
        <v>131</v>
      </c>
      <c r="C118" s="239" t="s">
        <v>137</v>
      </c>
      <c r="D118" s="240" t="s">
        <v>1486</v>
      </c>
      <c r="E118" s="244">
        <v>130</v>
      </c>
      <c r="F118" s="244">
        <v>350</v>
      </c>
      <c r="G118" s="238" t="s">
        <v>140</v>
      </c>
      <c r="H118" s="239">
        <v>10</v>
      </c>
      <c r="I118" s="251">
        <v>4.5</v>
      </c>
      <c r="J118" s="251">
        <v>45</v>
      </c>
      <c r="K118" s="260"/>
      <c r="L118" s="261">
        <f t="shared" si="14"/>
        <v>0</v>
      </c>
      <c r="M118" s="237">
        <v>4</v>
      </c>
    </row>
    <row r="119" spans="1:14" ht="4.5" customHeight="1">
      <c r="A119" s="117"/>
      <c r="B119" s="114"/>
      <c r="C119" s="116"/>
      <c r="D119" s="116"/>
      <c r="E119" s="114"/>
      <c r="F119" s="115"/>
      <c r="G119" s="114"/>
      <c r="H119" s="114"/>
      <c r="I119" s="113"/>
      <c r="J119" s="113"/>
      <c r="K119" s="113"/>
      <c r="L119" s="113"/>
      <c r="M119" s="131"/>
    </row>
    <row r="120" spans="1:14" ht="15" customHeight="1">
      <c r="A120" s="248">
        <v>97</v>
      </c>
      <c r="B120" s="249" t="s">
        <v>131</v>
      </c>
      <c r="C120" s="240" t="s">
        <v>137</v>
      </c>
      <c r="D120" s="240" t="s">
        <v>1483</v>
      </c>
      <c r="E120" s="250">
        <v>160</v>
      </c>
      <c r="F120" s="250">
        <v>250</v>
      </c>
      <c r="G120" s="249" t="s">
        <v>117</v>
      </c>
      <c r="H120" s="240">
        <v>10</v>
      </c>
      <c r="I120" s="251">
        <v>4.5</v>
      </c>
      <c r="J120" s="251">
        <v>45</v>
      </c>
      <c r="K120" s="237"/>
      <c r="L120" s="262">
        <f>K120*J120</f>
        <v>0</v>
      </c>
      <c r="M120" s="237">
        <v>2</v>
      </c>
    </row>
    <row r="121" spans="1:14" ht="15" customHeight="1">
      <c r="A121" s="321">
        <v>98</v>
      </c>
      <c r="B121" s="322" t="s">
        <v>131</v>
      </c>
      <c r="C121" s="323" t="s">
        <v>137</v>
      </c>
      <c r="D121" s="323" t="s">
        <v>2552</v>
      </c>
      <c r="E121" s="324">
        <v>160</v>
      </c>
      <c r="F121" s="324">
        <v>350</v>
      </c>
      <c r="G121" s="322" t="s">
        <v>139</v>
      </c>
      <c r="H121" s="323">
        <v>10</v>
      </c>
      <c r="I121" s="325">
        <v>4.5</v>
      </c>
      <c r="J121" s="325">
        <v>45</v>
      </c>
      <c r="K121" s="326"/>
      <c r="L121" s="349">
        <f>K121*J121</f>
        <v>0</v>
      </c>
      <c r="M121" s="326">
        <v>0</v>
      </c>
    </row>
    <row r="122" spans="1:14" ht="4.5" customHeight="1">
      <c r="A122" s="117"/>
      <c r="B122" s="114"/>
      <c r="C122" s="116"/>
      <c r="D122" s="116"/>
      <c r="E122" s="114"/>
      <c r="F122" s="115"/>
      <c r="G122" s="114"/>
      <c r="H122" s="114"/>
      <c r="I122" s="113"/>
      <c r="J122" s="113"/>
      <c r="K122" s="113"/>
      <c r="L122" s="113"/>
      <c r="M122" s="131"/>
    </row>
    <row r="123" spans="1:14" ht="15" customHeight="1">
      <c r="A123" s="248">
        <v>99</v>
      </c>
      <c r="B123" s="249" t="s">
        <v>131</v>
      </c>
      <c r="C123" s="240" t="s">
        <v>137</v>
      </c>
      <c r="D123" s="240" t="s">
        <v>1481</v>
      </c>
      <c r="E123" s="250">
        <v>180</v>
      </c>
      <c r="F123" s="250">
        <v>250</v>
      </c>
      <c r="G123" s="249" t="s">
        <v>138</v>
      </c>
      <c r="H123" s="240">
        <v>10</v>
      </c>
      <c r="I123" s="251">
        <v>4.5</v>
      </c>
      <c r="J123" s="251">
        <v>45</v>
      </c>
      <c r="K123" s="237"/>
      <c r="L123" s="262">
        <f>K123*J123</f>
        <v>0</v>
      </c>
      <c r="M123" s="237">
        <v>5</v>
      </c>
    </row>
    <row r="124" spans="1:14" ht="15" customHeight="1">
      <c r="A124" s="247">
        <v>100</v>
      </c>
      <c r="B124" s="238" t="s">
        <v>131</v>
      </c>
      <c r="C124" s="239" t="s">
        <v>137</v>
      </c>
      <c r="D124" s="240" t="s">
        <v>1482</v>
      </c>
      <c r="E124" s="244">
        <v>180</v>
      </c>
      <c r="F124" s="244">
        <v>350</v>
      </c>
      <c r="G124" s="238" t="s">
        <v>97</v>
      </c>
      <c r="H124" s="239">
        <v>10</v>
      </c>
      <c r="I124" s="251">
        <v>4.5</v>
      </c>
      <c r="J124" s="251">
        <v>45</v>
      </c>
      <c r="K124" s="260"/>
      <c r="L124" s="261">
        <f>K124*J124</f>
        <v>0</v>
      </c>
      <c r="M124" s="237">
        <v>2</v>
      </c>
    </row>
    <row r="125" spans="1:14" ht="4.5" customHeight="1">
      <c r="A125" s="117"/>
      <c r="B125" s="114"/>
      <c r="C125" s="116"/>
      <c r="D125" s="116"/>
      <c r="E125" s="114"/>
      <c r="F125" s="115"/>
      <c r="G125" s="114"/>
      <c r="H125" s="114"/>
      <c r="I125" s="113"/>
      <c r="J125" s="113"/>
      <c r="K125" s="113"/>
      <c r="L125" s="113"/>
      <c r="M125" s="131"/>
    </row>
    <row r="126" spans="1:14" ht="23.1" customHeight="1">
      <c r="A126" s="247">
        <v>101</v>
      </c>
      <c r="B126" s="238" t="s">
        <v>134</v>
      </c>
      <c r="C126" s="239" t="s">
        <v>130</v>
      </c>
      <c r="D126" s="240" t="s">
        <v>1474</v>
      </c>
      <c r="E126" s="246">
        <v>65</v>
      </c>
      <c r="F126" s="246">
        <v>80</v>
      </c>
      <c r="G126" s="263" t="s">
        <v>136</v>
      </c>
      <c r="H126" s="264">
        <v>10</v>
      </c>
      <c r="I126" s="236">
        <v>5.5</v>
      </c>
      <c r="J126" s="251">
        <v>55</v>
      </c>
      <c r="K126" s="265"/>
      <c r="L126" s="267">
        <f>K126*J126</f>
        <v>0</v>
      </c>
      <c r="M126" s="237">
        <v>6</v>
      </c>
      <c r="N126" s="112"/>
    </row>
    <row r="127" spans="1:14" ht="23.1" customHeight="1">
      <c r="A127" s="247">
        <v>102</v>
      </c>
      <c r="B127" s="238" t="s">
        <v>134</v>
      </c>
      <c r="C127" s="239" t="s">
        <v>130</v>
      </c>
      <c r="D127" s="240" t="s">
        <v>1475</v>
      </c>
      <c r="E127" s="246">
        <v>65</v>
      </c>
      <c r="F127" s="246">
        <v>100</v>
      </c>
      <c r="G127" s="263" t="s">
        <v>135</v>
      </c>
      <c r="H127" s="264">
        <v>10</v>
      </c>
      <c r="I127" s="236">
        <v>5.5</v>
      </c>
      <c r="J127" s="251">
        <v>55</v>
      </c>
      <c r="K127" s="265"/>
      <c r="L127" s="267">
        <f t="shared" ref="L127:L128" si="15">K127*J127</f>
        <v>0</v>
      </c>
      <c r="M127" s="237">
        <v>5</v>
      </c>
      <c r="N127" s="112"/>
    </row>
    <row r="128" spans="1:14" ht="23.1" customHeight="1">
      <c r="A128" s="247">
        <v>103</v>
      </c>
      <c r="B128" s="238" t="s">
        <v>134</v>
      </c>
      <c r="C128" s="239" t="s">
        <v>130</v>
      </c>
      <c r="D128" s="240" t="s">
        <v>1476</v>
      </c>
      <c r="E128" s="246">
        <v>65</v>
      </c>
      <c r="F128" s="246">
        <v>125</v>
      </c>
      <c r="G128" s="263" t="s">
        <v>133</v>
      </c>
      <c r="H128" s="264">
        <v>10</v>
      </c>
      <c r="I128" s="236">
        <v>5.5</v>
      </c>
      <c r="J128" s="251">
        <v>55</v>
      </c>
      <c r="K128" s="265"/>
      <c r="L128" s="267">
        <f t="shared" si="15"/>
        <v>0</v>
      </c>
      <c r="M128" s="237">
        <v>5</v>
      </c>
      <c r="N128" s="112"/>
    </row>
    <row r="129" spans="1:188" ht="15" customHeight="1">
      <c r="A129" s="247">
        <v>104</v>
      </c>
      <c r="B129" s="238" t="s">
        <v>131</v>
      </c>
      <c r="C129" s="239" t="s">
        <v>130</v>
      </c>
      <c r="D129" s="240" t="s">
        <v>1477</v>
      </c>
      <c r="E129" s="246">
        <v>65</v>
      </c>
      <c r="F129" s="246">
        <v>145</v>
      </c>
      <c r="G129" s="263" t="s">
        <v>132</v>
      </c>
      <c r="H129" s="264">
        <v>10</v>
      </c>
      <c r="I129" s="236">
        <v>5.5</v>
      </c>
      <c r="J129" s="251">
        <v>55</v>
      </c>
      <c r="K129" s="265"/>
      <c r="L129" s="267">
        <f>K129*J129</f>
        <v>0</v>
      </c>
      <c r="M129" s="237">
        <v>8</v>
      </c>
      <c r="N129" s="112"/>
    </row>
    <row r="130" spans="1:188" ht="15" customHeight="1">
      <c r="A130" s="247">
        <v>105</v>
      </c>
      <c r="B130" s="238" t="s">
        <v>131</v>
      </c>
      <c r="C130" s="239" t="s">
        <v>130</v>
      </c>
      <c r="D130" s="240" t="s">
        <v>1478</v>
      </c>
      <c r="E130" s="246">
        <v>65</v>
      </c>
      <c r="F130" s="246">
        <v>175</v>
      </c>
      <c r="G130" s="263" t="s">
        <v>95</v>
      </c>
      <c r="H130" s="264">
        <v>10</v>
      </c>
      <c r="I130" s="236">
        <v>5.5</v>
      </c>
      <c r="J130" s="251">
        <v>55</v>
      </c>
      <c r="K130" s="265"/>
      <c r="L130" s="267">
        <f t="shared" ref="L130:L132" si="16">K130*J130</f>
        <v>0</v>
      </c>
      <c r="M130" s="237">
        <v>3</v>
      </c>
      <c r="N130" s="112"/>
    </row>
    <row r="131" spans="1:188" ht="15" customHeight="1">
      <c r="A131" s="247">
        <v>106</v>
      </c>
      <c r="B131" s="238" t="s">
        <v>131</v>
      </c>
      <c r="C131" s="239" t="s">
        <v>130</v>
      </c>
      <c r="D131" s="240" t="s">
        <v>1479</v>
      </c>
      <c r="E131" s="246">
        <v>65</v>
      </c>
      <c r="F131" s="246">
        <v>190</v>
      </c>
      <c r="G131" s="263" t="s">
        <v>91</v>
      </c>
      <c r="H131" s="264">
        <v>10</v>
      </c>
      <c r="I131" s="236">
        <v>5.5</v>
      </c>
      <c r="J131" s="251">
        <v>55</v>
      </c>
      <c r="K131" s="265"/>
      <c r="L131" s="267">
        <f t="shared" si="16"/>
        <v>0</v>
      </c>
      <c r="M131" s="237">
        <v>5</v>
      </c>
      <c r="N131" s="112"/>
    </row>
    <row r="132" spans="1:188" ht="15" customHeight="1">
      <c r="A132" s="247">
        <v>107</v>
      </c>
      <c r="B132" s="238" t="s">
        <v>131</v>
      </c>
      <c r="C132" s="239" t="s">
        <v>130</v>
      </c>
      <c r="D132" s="240" t="s">
        <v>1480</v>
      </c>
      <c r="E132" s="246">
        <v>65</v>
      </c>
      <c r="F132" s="246">
        <v>250</v>
      </c>
      <c r="G132" s="263" t="s">
        <v>99</v>
      </c>
      <c r="H132" s="264">
        <v>10</v>
      </c>
      <c r="I132" s="236">
        <v>5.5</v>
      </c>
      <c r="J132" s="251">
        <v>55</v>
      </c>
      <c r="K132" s="265"/>
      <c r="L132" s="267">
        <f t="shared" si="16"/>
        <v>0</v>
      </c>
      <c r="M132" s="237">
        <v>4</v>
      </c>
      <c r="N132" s="330"/>
    </row>
    <row r="133" spans="1:188" ht="3.75" customHeight="1">
      <c r="A133" s="110"/>
      <c r="B133" s="106"/>
      <c r="C133" s="103"/>
      <c r="D133" s="103"/>
      <c r="E133" s="109"/>
      <c r="F133" s="109"/>
      <c r="G133" s="106"/>
      <c r="H133" s="103"/>
      <c r="I133" s="102"/>
      <c r="J133" s="102"/>
      <c r="K133" s="102"/>
      <c r="L133" s="102"/>
      <c r="M133" s="132"/>
    </row>
    <row r="134" spans="1:188" ht="23.1" customHeight="1">
      <c r="A134" s="248">
        <v>126</v>
      </c>
      <c r="B134" s="249" t="s">
        <v>82</v>
      </c>
      <c r="C134" s="240" t="s">
        <v>113</v>
      </c>
      <c r="D134" s="240" t="s">
        <v>1470</v>
      </c>
      <c r="E134" s="273">
        <v>100</v>
      </c>
      <c r="F134" s="273">
        <v>190</v>
      </c>
      <c r="G134" s="249" t="s">
        <v>129</v>
      </c>
      <c r="H134" s="240">
        <v>10</v>
      </c>
      <c r="I134" s="251">
        <v>6.5</v>
      </c>
      <c r="J134" s="251">
        <v>65</v>
      </c>
      <c r="K134" s="237"/>
      <c r="L134" s="262">
        <f>K134*J134</f>
        <v>0</v>
      </c>
      <c r="M134" s="237">
        <v>10</v>
      </c>
    </row>
    <row r="135" spans="1:188" ht="23.1" customHeight="1">
      <c r="A135" s="248">
        <v>127</v>
      </c>
      <c r="B135" s="249" t="s">
        <v>76</v>
      </c>
      <c r="C135" s="240" t="s">
        <v>113</v>
      </c>
      <c r="D135" s="240" t="s">
        <v>1471</v>
      </c>
      <c r="E135" s="273">
        <v>100</v>
      </c>
      <c r="F135" s="273">
        <v>190</v>
      </c>
      <c r="G135" s="249" t="s">
        <v>116</v>
      </c>
      <c r="H135" s="240">
        <v>10</v>
      </c>
      <c r="I135" s="251">
        <v>6.5</v>
      </c>
      <c r="J135" s="251">
        <v>65</v>
      </c>
      <c r="K135" s="237"/>
      <c r="L135" s="262">
        <f>K135*J135</f>
        <v>0</v>
      </c>
      <c r="M135" s="237">
        <v>10</v>
      </c>
      <c r="N135" s="112"/>
    </row>
    <row r="136" spans="1:188" s="111" customFormat="1" ht="23.1" customHeight="1">
      <c r="A136" s="248">
        <v>128</v>
      </c>
      <c r="B136" s="249" t="s">
        <v>82</v>
      </c>
      <c r="C136" s="240" t="s">
        <v>113</v>
      </c>
      <c r="D136" s="240" t="s">
        <v>1472</v>
      </c>
      <c r="E136" s="273">
        <v>100</v>
      </c>
      <c r="F136" s="273">
        <v>250</v>
      </c>
      <c r="G136" s="249" t="s">
        <v>128</v>
      </c>
      <c r="H136" s="240">
        <v>10</v>
      </c>
      <c r="I136" s="251">
        <v>6.5</v>
      </c>
      <c r="J136" s="251">
        <v>65</v>
      </c>
      <c r="K136" s="237"/>
      <c r="L136" s="262">
        <f>K136*J136</f>
        <v>0</v>
      </c>
      <c r="M136" s="237">
        <v>10</v>
      </c>
      <c r="N136" s="112"/>
      <c r="O136" s="112"/>
      <c r="P136" s="112"/>
      <c r="Q136" s="112"/>
      <c r="R136" s="112"/>
      <c r="S136" s="112"/>
      <c r="T136" s="112"/>
      <c r="U136" s="112"/>
      <c r="V136" s="112"/>
      <c r="W136" s="112"/>
      <c r="X136" s="112"/>
      <c r="Y136" s="112"/>
      <c r="Z136" s="112"/>
      <c r="AA136" s="112"/>
      <c r="AB136" s="112"/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/>
      <c r="AP136" s="112"/>
      <c r="AQ136" s="112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/>
      <c r="BG136" s="112"/>
      <c r="BH136" s="112"/>
      <c r="BI136" s="112"/>
      <c r="BJ136" s="112"/>
      <c r="BK136" s="112"/>
      <c r="BL136" s="112"/>
      <c r="BM136" s="112"/>
      <c r="BN136" s="112"/>
      <c r="BO136" s="112"/>
      <c r="BP136" s="112"/>
      <c r="BQ136" s="112"/>
      <c r="BR136" s="112"/>
      <c r="BS136" s="112"/>
      <c r="BT136" s="112"/>
      <c r="BU136" s="112"/>
      <c r="BV136" s="112"/>
      <c r="BW136" s="112"/>
      <c r="BX136" s="112"/>
      <c r="BY136" s="112"/>
      <c r="BZ136" s="112"/>
      <c r="CA136" s="112"/>
      <c r="CB136" s="112"/>
      <c r="CC136" s="112"/>
      <c r="CD136" s="112"/>
      <c r="CE136" s="112"/>
      <c r="CF136" s="112"/>
      <c r="CG136" s="112"/>
      <c r="CH136" s="112"/>
      <c r="CI136" s="112"/>
      <c r="CJ136" s="112"/>
      <c r="CK136" s="112"/>
      <c r="CL136" s="112"/>
      <c r="CM136" s="112"/>
      <c r="CN136" s="112"/>
      <c r="CO136" s="112"/>
      <c r="CP136" s="112"/>
      <c r="CQ136" s="112"/>
      <c r="CR136" s="112"/>
      <c r="CS136" s="112"/>
      <c r="CT136" s="112"/>
      <c r="CU136" s="112"/>
      <c r="CV136" s="112"/>
      <c r="CW136" s="112"/>
      <c r="CX136" s="112"/>
      <c r="CY136" s="112"/>
      <c r="CZ136" s="112"/>
      <c r="DA136" s="112"/>
      <c r="DB136" s="112"/>
      <c r="DC136" s="112"/>
      <c r="DD136" s="112"/>
      <c r="DE136" s="112"/>
      <c r="DF136" s="112"/>
      <c r="DG136" s="112"/>
      <c r="DH136" s="112"/>
      <c r="DI136" s="112"/>
      <c r="DJ136" s="112"/>
      <c r="DK136" s="112"/>
      <c r="DL136" s="112"/>
      <c r="DM136" s="112"/>
      <c r="DN136" s="112"/>
      <c r="DO136" s="112"/>
      <c r="DP136" s="112"/>
      <c r="DQ136" s="112"/>
      <c r="DR136" s="112"/>
      <c r="DS136" s="112"/>
      <c r="DT136" s="112"/>
      <c r="DU136" s="112"/>
      <c r="DV136" s="112"/>
      <c r="DW136" s="112"/>
      <c r="DX136" s="112"/>
      <c r="DY136" s="112"/>
      <c r="DZ136" s="112"/>
      <c r="EA136" s="112"/>
      <c r="EB136" s="112"/>
      <c r="EC136" s="112"/>
      <c r="ED136" s="112"/>
      <c r="EE136" s="112"/>
      <c r="EF136" s="112"/>
      <c r="EG136" s="112"/>
      <c r="EH136" s="112"/>
      <c r="EI136" s="112"/>
      <c r="EJ136" s="112"/>
      <c r="EK136" s="112"/>
      <c r="EL136" s="112"/>
      <c r="EM136" s="112"/>
      <c r="EN136" s="112"/>
      <c r="EO136" s="112"/>
      <c r="EP136" s="112"/>
      <c r="EQ136" s="112"/>
      <c r="ER136" s="112"/>
      <c r="ES136" s="112"/>
      <c r="ET136" s="112"/>
      <c r="EU136" s="112"/>
      <c r="EV136" s="112"/>
      <c r="EW136" s="112"/>
      <c r="EX136" s="112"/>
      <c r="EY136" s="112"/>
      <c r="EZ136" s="112"/>
      <c r="FA136" s="112"/>
      <c r="FB136" s="112"/>
      <c r="FC136" s="112"/>
      <c r="FD136" s="112"/>
      <c r="FE136" s="112"/>
      <c r="FF136" s="112"/>
      <c r="FG136" s="112"/>
      <c r="FH136" s="112"/>
      <c r="FI136" s="112"/>
      <c r="FJ136" s="112"/>
      <c r="FK136" s="112"/>
      <c r="FL136" s="112"/>
      <c r="FM136" s="112"/>
      <c r="FN136" s="112"/>
      <c r="FO136" s="112"/>
      <c r="FP136" s="112"/>
      <c r="FQ136" s="112"/>
      <c r="FR136" s="112"/>
      <c r="FS136" s="112"/>
      <c r="FT136" s="112"/>
      <c r="FU136" s="112"/>
      <c r="FV136" s="112"/>
      <c r="FW136" s="112"/>
      <c r="FX136" s="112"/>
      <c r="FY136" s="112"/>
      <c r="FZ136" s="112"/>
      <c r="GA136" s="112"/>
      <c r="GB136" s="112"/>
      <c r="GC136" s="112"/>
      <c r="GD136" s="112"/>
      <c r="GE136" s="112"/>
      <c r="GF136" s="112"/>
    </row>
    <row r="137" spans="1:188" ht="23.1" customHeight="1">
      <c r="A137" s="248">
        <v>129</v>
      </c>
      <c r="B137" s="249" t="s">
        <v>76</v>
      </c>
      <c r="C137" s="240" t="s">
        <v>113</v>
      </c>
      <c r="D137" s="240" t="s">
        <v>1473</v>
      </c>
      <c r="E137" s="273">
        <v>100</v>
      </c>
      <c r="F137" s="273">
        <v>250</v>
      </c>
      <c r="G137" s="249" t="s">
        <v>114</v>
      </c>
      <c r="H137" s="240">
        <v>10</v>
      </c>
      <c r="I137" s="251">
        <v>6.5</v>
      </c>
      <c r="J137" s="251">
        <v>65</v>
      </c>
      <c r="K137" s="237"/>
      <c r="L137" s="262">
        <f>K137*J137</f>
        <v>0</v>
      </c>
      <c r="M137" s="237">
        <v>9</v>
      </c>
    </row>
    <row r="138" spans="1:188" ht="3" customHeight="1">
      <c r="A138" s="110"/>
      <c r="B138" s="106"/>
      <c r="C138" s="103"/>
      <c r="D138" s="103"/>
      <c r="E138" s="109"/>
      <c r="F138" s="109"/>
      <c r="G138" s="106"/>
      <c r="H138" s="103"/>
      <c r="I138" s="102"/>
      <c r="J138" s="102"/>
      <c r="K138" s="102"/>
      <c r="L138" s="102"/>
      <c r="M138" s="132"/>
    </row>
    <row r="139" spans="1:188" ht="23.1" customHeight="1">
      <c r="A139" s="321">
        <v>130</v>
      </c>
      <c r="B139" s="322" t="s">
        <v>82</v>
      </c>
      <c r="C139" s="323" t="s">
        <v>113</v>
      </c>
      <c r="D139" s="323" t="s">
        <v>2014</v>
      </c>
      <c r="E139" s="343">
        <v>130</v>
      </c>
      <c r="F139" s="343">
        <v>250</v>
      </c>
      <c r="G139" s="322" t="s">
        <v>127</v>
      </c>
      <c r="H139" s="323">
        <v>10</v>
      </c>
      <c r="I139" s="325">
        <v>7.5</v>
      </c>
      <c r="J139" s="325">
        <v>75</v>
      </c>
      <c r="K139" s="326"/>
      <c r="L139" s="327">
        <f>K139*J139</f>
        <v>0</v>
      </c>
      <c r="M139" s="326">
        <v>0</v>
      </c>
    </row>
    <row r="140" spans="1:188" ht="23.1" customHeight="1">
      <c r="A140" s="321">
        <v>131</v>
      </c>
      <c r="B140" s="322" t="s">
        <v>76</v>
      </c>
      <c r="C140" s="323" t="s">
        <v>113</v>
      </c>
      <c r="D140" s="323" t="s">
        <v>2015</v>
      </c>
      <c r="E140" s="343">
        <v>130</v>
      </c>
      <c r="F140" s="343">
        <v>250</v>
      </c>
      <c r="G140" s="322" t="s">
        <v>126</v>
      </c>
      <c r="H140" s="323">
        <v>10</v>
      </c>
      <c r="I140" s="325">
        <v>7.5</v>
      </c>
      <c r="J140" s="325">
        <v>75</v>
      </c>
      <c r="K140" s="326"/>
      <c r="L140" s="327">
        <f t="shared" ref="L140:L144" si="17">K140*J140</f>
        <v>0</v>
      </c>
      <c r="M140" s="326">
        <v>0</v>
      </c>
    </row>
    <row r="141" spans="1:188" ht="23.1" customHeight="1">
      <c r="A141" s="247">
        <v>132</v>
      </c>
      <c r="B141" s="238" t="s">
        <v>74</v>
      </c>
      <c r="C141" s="239" t="s">
        <v>113</v>
      </c>
      <c r="D141" s="240" t="s">
        <v>1547</v>
      </c>
      <c r="E141" s="246">
        <v>130</v>
      </c>
      <c r="F141" s="246">
        <v>250</v>
      </c>
      <c r="G141" s="263" t="s">
        <v>125</v>
      </c>
      <c r="H141" s="264">
        <v>10</v>
      </c>
      <c r="I141" s="251">
        <v>7.5</v>
      </c>
      <c r="J141" s="292">
        <v>75</v>
      </c>
      <c r="K141" s="237"/>
      <c r="L141" s="267">
        <f t="shared" si="17"/>
        <v>0</v>
      </c>
      <c r="M141" s="237">
        <v>3</v>
      </c>
    </row>
    <row r="142" spans="1:188" ht="23.1" customHeight="1">
      <c r="A142" s="247">
        <v>133</v>
      </c>
      <c r="B142" s="238" t="s">
        <v>82</v>
      </c>
      <c r="C142" s="239" t="s">
        <v>113</v>
      </c>
      <c r="D142" s="240" t="s">
        <v>1548</v>
      </c>
      <c r="E142" s="246">
        <v>130</v>
      </c>
      <c r="F142" s="246">
        <v>350</v>
      </c>
      <c r="G142" s="263" t="s">
        <v>124</v>
      </c>
      <c r="H142" s="264">
        <v>10</v>
      </c>
      <c r="I142" s="251">
        <v>7.5</v>
      </c>
      <c r="J142" s="292">
        <v>75</v>
      </c>
      <c r="K142" s="237"/>
      <c r="L142" s="267">
        <f t="shared" si="17"/>
        <v>0</v>
      </c>
      <c r="M142" s="237">
        <v>6</v>
      </c>
    </row>
    <row r="143" spans="1:188" ht="23.1" customHeight="1">
      <c r="A143" s="247">
        <v>134</v>
      </c>
      <c r="B143" s="238" t="s">
        <v>76</v>
      </c>
      <c r="C143" s="239" t="s">
        <v>113</v>
      </c>
      <c r="D143" s="240" t="s">
        <v>1549</v>
      </c>
      <c r="E143" s="246">
        <v>130</v>
      </c>
      <c r="F143" s="246">
        <v>350</v>
      </c>
      <c r="G143" s="263" t="s">
        <v>123</v>
      </c>
      <c r="H143" s="264">
        <v>10</v>
      </c>
      <c r="I143" s="251">
        <v>7.5</v>
      </c>
      <c r="J143" s="292">
        <v>75</v>
      </c>
      <c r="K143" s="237"/>
      <c r="L143" s="267">
        <f t="shared" si="17"/>
        <v>0</v>
      </c>
      <c r="M143" s="237">
        <v>6</v>
      </c>
    </row>
    <row r="144" spans="1:188" ht="23.1" customHeight="1">
      <c r="A144" s="321">
        <v>135</v>
      </c>
      <c r="B144" s="322" t="s">
        <v>74</v>
      </c>
      <c r="C144" s="323" t="s">
        <v>113</v>
      </c>
      <c r="D144" s="323" t="s">
        <v>2016</v>
      </c>
      <c r="E144" s="343">
        <v>130</v>
      </c>
      <c r="F144" s="343">
        <v>350</v>
      </c>
      <c r="G144" s="322" t="s">
        <v>122</v>
      </c>
      <c r="H144" s="323">
        <v>10</v>
      </c>
      <c r="I144" s="325">
        <v>7.5</v>
      </c>
      <c r="J144" s="325">
        <v>75</v>
      </c>
      <c r="K144" s="326"/>
      <c r="L144" s="327">
        <f t="shared" si="17"/>
        <v>0</v>
      </c>
      <c r="M144" s="326">
        <v>0</v>
      </c>
    </row>
    <row r="145" spans="1:14" ht="4.5" customHeight="1">
      <c r="A145" s="110"/>
      <c r="B145" s="106"/>
      <c r="C145" s="103"/>
      <c r="D145" s="103"/>
      <c r="E145" s="109"/>
      <c r="F145" s="109"/>
      <c r="G145" s="106"/>
      <c r="H145" s="103"/>
      <c r="I145" s="102"/>
      <c r="J145" s="102"/>
      <c r="K145" s="102"/>
      <c r="L145" s="102"/>
      <c r="M145" s="132"/>
    </row>
    <row r="146" spans="1:14" ht="23.1" customHeight="1">
      <c r="A146" s="248">
        <v>136</v>
      </c>
      <c r="B146" s="249" t="s">
        <v>82</v>
      </c>
      <c r="C146" s="240" t="s">
        <v>113</v>
      </c>
      <c r="D146" s="240" t="s">
        <v>1550</v>
      </c>
      <c r="E146" s="273">
        <v>160</v>
      </c>
      <c r="F146" s="273">
        <v>250</v>
      </c>
      <c r="G146" s="249" t="s">
        <v>121</v>
      </c>
      <c r="H146" s="240">
        <v>10</v>
      </c>
      <c r="I146" s="251">
        <v>7.5</v>
      </c>
      <c r="J146" s="251">
        <v>75</v>
      </c>
      <c r="K146" s="237"/>
      <c r="L146" s="268">
        <f>K146*J146</f>
        <v>0</v>
      </c>
      <c r="M146" s="237">
        <v>5</v>
      </c>
    </row>
    <row r="147" spans="1:14" ht="23.1" customHeight="1">
      <c r="A147" s="309">
        <v>137</v>
      </c>
      <c r="B147" s="310" t="s">
        <v>76</v>
      </c>
      <c r="C147" s="311" t="s">
        <v>113</v>
      </c>
      <c r="D147" s="323" t="s">
        <v>2017</v>
      </c>
      <c r="E147" s="344">
        <v>160</v>
      </c>
      <c r="F147" s="344">
        <v>250</v>
      </c>
      <c r="G147" s="350" t="s">
        <v>116</v>
      </c>
      <c r="H147" s="351">
        <v>10</v>
      </c>
      <c r="I147" s="325">
        <v>7.5</v>
      </c>
      <c r="J147" s="325">
        <v>75</v>
      </c>
      <c r="K147" s="326"/>
      <c r="L147" s="352">
        <f t="shared" ref="L147:L151" si="18">K147*J147</f>
        <v>0</v>
      </c>
      <c r="M147" s="326">
        <v>0</v>
      </c>
      <c r="N147" s="353"/>
    </row>
    <row r="148" spans="1:14" ht="23.1" customHeight="1">
      <c r="A148" s="248">
        <v>138</v>
      </c>
      <c r="B148" s="249" t="s">
        <v>74</v>
      </c>
      <c r="C148" s="240" t="s">
        <v>113</v>
      </c>
      <c r="D148" s="240" t="s">
        <v>1551</v>
      </c>
      <c r="E148" s="273">
        <v>160</v>
      </c>
      <c r="F148" s="273">
        <v>250</v>
      </c>
      <c r="G148" s="249" t="s">
        <v>115</v>
      </c>
      <c r="H148" s="240">
        <v>10</v>
      </c>
      <c r="I148" s="251">
        <v>7.5</v>
      </c>
      <c r="J148" s="251">
        <v>75</v>
      </c>
      <c r="K148" s="237"/>
      <c r="L148" s="268">
        <f t="shared" si="18"/>
        <v>0</v>
      </c>
      <c r="M148" s="237">
        <v>3</v>
      </c>
    </row>
    <row r="149" spans="1:14" ht="23.1" customHeight="1">
      <c r="A149" s="248">
        <v>139</v>
      </c>
      <c r="B149" s="249" t="s">
        <v>82</v>
      </c>
      <c r="C149" s="240" t="s">
        <v>113</v>
      </c>
      <c r="D149" s="240" t="s">
        <v>1552</v>
      </c>
      <c r="E149" s="273">
        <v>160</v>
      </c>
      <c r="F149" s="273">
        <v>350</v>
      </c>
      <c r="G149" s="249" t="s">
        <v>120</v>
      </c>
      <c r="H149" s="240">
        <v>10</v>
      </c>
      <c r="I149" s="251">
        <v>7.5</v>
      </c>
      <c r="J149" s="251">
        <v>75</v>
      </c>
      <c r="K149" s="237"/>
      <c r="L149" s="268">
        <f t="shared" si="18"/>
        <v>0</v>
      </c>
      <c r="M149" s="237">
        <v>6</v>
      </c>
    </row>
    <row r="150" spans="1:14" ht="23.1" customHeight="1">
      <c r="A150" s="248">
        <v>140</v>
      </c>
      <c r="B150" s="249" t="s">
        <v>76</v>
      </c>
      <c r="C150" s="240" t="s">
        <v>113</v>
      </c>
      <c r="D150" s="240" t="s">
        <v>1553</v>
      </c>
      <c r="E150" s="273">
        <v>160</v>
      </c>
      <c r="F150" s="273">
        <v>350</v>
      </c>
      <c r="G150" s="249" t="s">
        <v>119</v>
      </c>
      <c r="H150" s="240">
        <v>10</v>
      </c>
      <c r="I150" s="251">
        <v>7.5</v>
      </c>
      <c r="J150" s="251">
        <v>75</v>
      </c>
      <c r="K150" s="237"/>
      <c r="L150" s="268">
        <f t="shared" si="18"/>
        <v>0</v>
      </c>
      <c r="M150" s="237">
        <v>2</v>
      </c>
    </row>
    <row r="151" spans="1:14" ht="23.1" customHeight="1">
      <c r="A151" s="247">
        <v>141</v>
      </c>
      <c r="B151" s="238" t="s">
        <v>74</v>
      </c>
      <c r="C151" s="239" t="s">
        <v>113</v>
      </c>
      <c r="D151" s="240" t="s">
        <v>1554</v>
      </c>
      <c r="E151" s="246">
        <v>160</v>
      </c>
      <c r="F151" s="246">
        <v>350</v>
      </c>
      <c r="G151" s="263" t="s">
        <v>118</v>
      </c>
      <c r="H151" s="264">
        <v>10</v>
      </c>
      <c r="I151" s="251">
        <v>7.5</v>
      </c>
      <c r="J151" s="251">
        <v>75</v>
      </c>
      <c r="K151" s="237"/>
      <c r="L151" s="267">
        <f t="shared" si="18"/>
        <v>0</v>
      </c>
      <c r="M151" s="237">
        <v>5</v>
      </c>
    </row>
    <row r="152" spans="1:14" ht="4.5" customHeight="1">
      <c r="A152" s="110"/>
      <c r="B152" s="106"/>
      <c r="C152" s="103"/>
      <c r="D152" s="103"/>
      <c r="E152" s="109"/>
      <c r="F152" s="109"/>
      <c r="G152" s="106"/>
      <c r="H152" s="103"/>
      <c r="I152" s="102"/>
      <c r="J152" s="102"/>
      <c r="K152" s="102"/>
      <c r="L152" s="102"/>
      <c r="M152" s="132"/>
    </row>
    <row r="153" spans="1:14" ht="23.1" customHeight="1">
      <c r="A153" s="247">
        <v>142</v>
      </c>
      <c r="B153" s="238" t="s">
        <v>82</v>
      </c>
      <c r="C153" s="239" t="s">
        <v>113</v>
      </c>
      <c r="D153" s="240" t="s">
        <v>1555</v>
      </c>
      <c r="E153" s="246">
        <v>180</v>
      </c>
      <c r="F153" s="246">
        <v>250</v>
      </c>
      <c r="G153" s="263" t="s">
        <v>117</v>
      </c>
      <c r="H153" s="264">
        <v>10</v>
      </c>
      <c r="I153" s="236">
        <v>7.5</v>
      </c>
      <c r="J153" s="251">
        <v>75</v>
      </c>
      <c r="K153" s="265"/>
      <c r="L153" s="267">
        <f>K153*J153</f>
        <v>0</v>
      </c>
      <c r="M153" s="237">
        <v>1</v>
      </c>
    </row>
    <row r="154" spans="1:14" ht="23.1" customHeight="1">
      <c r="A154" s="247">
        <v>143</v>
      </c>
      <c r="B154" s="238" t="s">
        <v>76</v>
      </c>
      <c r="C154" s="239" t="s">
        <v>113</v>
      </c>
      <c r="D154" s="240" t="s">
        <v>1556</v>
      </c>
      <c r="E154" s="246">
        <v>180</v>
      </c>
      <c r="F154" s="246">
        <v>250</v>
      </c>
      <c r="G154" s="263" t="s">
        <v>116</v>
      </c>
      <c r="H154" s="264">
        <v>10</v>
      </c>
      <c r="I154" s="236">
        <v>7.5</v>
      </c>
      <c r="J154" s="251">
        <v>75</v>
      </c>
      <c r="K154" s="265"/>
      <c r="L154" s="267">
        <f t="shared" ref="L154:L157" si="19">K154*J154</f>
        <v>0</v>
      </c>
      <c r="M154" s="237">
        <v>3</v>
      </c>
    </row>
    <row r="155" spans="1:14" ht="23.1" customHeight="1">
      <c r="A155" s="247">
        <v>144</v>
      </c>
      <c r="B155" s="238" t="s">
        <v>74</v>
      </c>
      <c r="C155" s="239" t="s">
        <v>113</v>
      </c>
      <c r="D155" s="240" t="s">
        <v>1557</v>
      </c>
      <c r="E155" s="246">
        <v>180</v>
      </c>
      <c r="F155" s="246">
        <v>250</v>
      </c>
      <c r="G155" s="263" t="s">
        <v>115</v>
      </c>
      <c r="H155" s="264">
        <v>10</v>
      </c>
      <c r="I155" s="236">
        <v>7.5</v>
      </c>
      <c r="J155" s="251">
        <v>75</v>
      </c>
      <c r="K155" s="265"/>
      <c r="L155" s="267">
        <f t="shared" si="19"/>
        <v>0</v>
      </c>
      <c r="M155" s="237">
        <v>5</v>
      </c>
    </row>
    <row r="156" spans="1:14" ht="23.1" customHeight="1">
      <c r="A156" s="247">
        <v>145</v>
      </c>
      <c r="B156" s="238" t="s">
        <v>76</v>
      </c>
      <c r="C156" s="239" t="s">
        <v>113</v>
      </c>
      <c r="D156" s="240" t="s">
        <v>1558</v>
      </c>
      <c r="E156" s="246">
        <v>180</v>
      </c>
      <c r="F156" s="246">
        <v>350</v>
      </c>
      <c r="G156" s="263" t="s">
        <v>114</v>
      </c>
      <c r="H156" s="264">
        <v>10</v>
      </c>
      <c r="I156" s="236">
        <v>7.5</v>
      </c>
      <c r="J156" s="251">
        <v>75</v>
      </c>
      <c r="K156" s="265"/>
      <c r="L156" s="267">
        <f t="shared" si="19"/>
        <v>0</v>
      </c>
      <c r="M156" s="237">
        <v>4</v>
      </c>
    </row>
    <row r="157" spans="1:14" ht="23.1" customHeight="1">
      <c r="A157" s="247">
        <v>146</v>
      </c>
      <c r="B157" s="238" t="s">
        <v>74</v>
      </c>
      <c r="C157" s="239" t="s">
        <v>113</v>
      </c>
      <c r="D157" s="240" t="s">
        <v>1559</v>
      </c>
      <c r="E157" s="246">
        <v>180</v>
      </c>
      <c r="F157" s="246">
        <v>350</v>
      </c>
      <c r="G157" s="263" t="s">
        <v>112</v>
      </c>
      <c r="H157" s="264">
        <v>10</v>
      </c>
      <c r="I157" s="236">
        <v>7.5</v>
      </c>
      <c r="J157" s="251">
        <v>75</v>
      </c>
      <c r="K157" s="265"/>
      <c r="L157" s="267">
        <f t="shared" si="19"/>
        <v>0</v>
      </c>
      <c r="M157" s="237">
        <v>7</v>
      </c>
    </row>
    <row r="158" spans="1:14" ht="5.25" customHeight="1">
      <c r="A158" s="110"/>
      <c r="B158" s="106"/>
      <c r="C158" s="103"/>
      <c r="D158" s="103"/>
      <c r="E158" s="109"/>
      <c r="F158" s="109"/>
      <c r="G158" s="106"/>
      <c r="H158" s="103"/>
      <c r="I158" s="102"/>
      <c r="J158" s="102"/>
      <c r="K158" s="102"/>
      <c r="L158" s="102"/>
      <c r="M158" s="132"/>
    </row>
    <row r="159" spans="1:14" ht="23.1" customHeight="1">
      <c r="A159" s="248">
        <v>147</v>
      </c>
      <c r="B159" s="249" t="s">
        <v>82</v>
      </c>
      <c r="C159" s="240" t="s">
        <v>100</v>
      </c>
      <c r="D159" s="240" t="s">
        <v>1560</v>
      </c>
      <c r="E159" s="273">
        <v>100</v>
      </c>
      <c r="F159" s="273">
        <v>190</v>
      </c>
      <c r="G159" s="249" t="s">
        <v>97</v>
      </c>
      <c r="H159" s="240">
        <v>10</v>
      </c>
      <c r="I159" s="251">
        <v>6.5</v>
      </c>
      <c r="J159" s="251">
        <v>65</v>
      </c>
      <c r="K159" s="237"/>
      <c r="L159" s="262">
        <f>K159*J159</f>
        <v>0</v>
      </c>
      <c r="M159" s="237">
        <v>2</v>
      </c>
    </row>
    <row r="160" spans="1:14" ht="23.1" customHeight="1">
      <c r="A160" s="247">
        <v>148</v>
      </c>
      <c r="B160" s="238" t="s">
        <v>76</v>
      </c>
      <c r="C160" s="239" t="s">
        <v>100</v>
      </c>
      <c r="D160" s="240" t="s">
        <v>1561</v>
      </c>
      <c r="E160" s="246">
        <v>100</v>
      </c>
      <c r="F160" s="246">
        <v>190</v>
      </c>
      <c r="G160" s="263" t="s">
        <v>95</v>
      </c>
      <c r="H160" s="264">
        <v>10</v>
      </c>
      <c r="I160" s="251">
        <v>6.5</v>
      </c>
      <c r="J160" s="251">
        <v>65</v>
      </c>
      <c r="K160" s="237"/>
      <c r="L160" s="266">
        <f>K160*J160</f>
        <v>0</v>
      </c>
      <c r="M160" s="237">
        <v>1</v>
      </c>
    </row>
    <row r="161" spans="1:14" ht="23.1" customHeight="1">
      <c r="A161" s="247">
        <v>149</v>
      </c>
      <c r="B161" s="238" t="s">
        <v>82</v>
      </c>
      <c r="C161" s="239" t="s">
        <v>100</v>
      </c>
      <c r="D161" s="240" t="s">
        <v>1562</v>
      </c>
      <c r="E161" s="246">
        <v>100</v>
      </c>
      <c r="F161" s="246">
        <v>250</v>
      </c>
      <c r="G161" s="263" t="s">
        <v>106</v>
      </c>
      <c r="H161" s="264">
        <v>10</v>
      </c>
      <c r="I161" s="251">
        <v>6.5</v>
      </c>
      <c r="J161" s="251">
        <v>65</v>
      </c>
      <c r="K161" s="237"/>
      <c r="L161" s="266">
        <f>K161*J161</f>
        <v>0</v>
      </c>
      <c r="M161" s="237">
        <v>2</v>
      </c>
    </row>
    <row r="162" spans="1:14" ht="23.1" customHeight="1">
      <c r="A162" s="321">
        <v>150</v>
      </c>
      <c r="B162" s="322" t="s">
        <v>76</v>
      </c>
      <c r="C162" s="323" t="s">
        <v>100</v>
      </c>
      <c r="D162" s="323" t="s">
        <v>2018</v>
      </c>
      <c r="E162" s="343">
        <v>100</v>
      </c>
      <c r="F162" s="343">
        <v>250</v>
      </c>
      <c r="G162" s="322" t="s">
        <v>88</v>
      </c>
      <c r="H162" s="323">
        <v>10</v>
      </c>
      <c r="I162" s="325">
        <v>6.5</v>
      </c>
      <c r="J162" s="325">
        <v>65</v>
      </c>
      <c r="K162" s="326"/>
      <c r="L162" s="349">
        <f>K162*J162</f>
        <v>0</v>
      </c>
      <c r="M162" s="326">
        <v>0</v>
      </c>
    </row>
    <row r="163" spans="1:14" ht="3.75" customHeight="1">
      <c r="A163" s="110"/>
      <c r="B163" s="106"/>
      <c r="C163" s="103"/>
      <c r="D163" s="103"/>
      <c r="E163" s="109"/>
      <c r="F163" s="109"/>
      <c r="G163" s="106"/>
      <c r="H163" s="103"/>
      <c r="I163" s="102"/>
      <c r="J163" s="102"/>
      <c r="K163" s="102"/>
      <c r="L163" s="102"/>
      <c r="M163" s="132"/>
    </row>
    <row r="164" spans="1:14" ht="23.1" customHeight="1">
      <c r="A164" s="321">
        <v>151</v>
      </c>
      <c r="B164" s="322" t="s">
        <v>82</v>
      </c>
      <c r="C164" s="323" t="s">
        <v>100</v>
      </c>
      <c r="D164" s="323" t="s">
        <v>2019</v>
      </c>
      <c r="E164" s="343">
        <v>130</v>
      </c>
      <c r="F164" s="343">
        <v>250</v>
      </c>
      <c r="G164" s="322" t="s">
        <v>91</v>
      </c>
      <c r="H164" s="323">
        <v>10</v>
      </c>
      <c r="I164" s="325">
        <v>7.5</v>
      </c>
      <c r="J164" s="325">
        <v>75</v>
      </c>
      <c r="K164" s="326"/>
      <c r="L164" s="327">
        <f>K164*J164</f>
        <v>0</v>
      </c>
      <c r="M164" s="326">
        <v>0</v>
      </c>
      <c r="N164" s="269"/>
    </row>
    <row r="165" spans="1:14" ht="23.1" customHeight="1">
      <c r="A165" s="295">
        <v>152</v>
      </c>
      <c r="B165" s="289" t="s">
        <v>76</v>
      </c>
      <c r="C165" s="290" t="s">
        <v>100</v>
      </c>
      <c r="D165" s="290" t="s">
        <v>1608</v>
      </c>
      <c r="E165" s="301">
        <v>130</v>
      </c>
      <c r="F165" s="301">
        <v>250</v>
      </c>
      <c r="G165" s="289" t="s">
        <v>102</v>
      </c>
      <c r="H165" s="290">
        <v>10</v>
      </c>
      <c r="I165" s="292">
        <v>7.5</v>
      </c>
      <c r="J165" s="292">
        <v>75</v>
      </c>
      <c r="K165" s="237"/>
      <c r="L165" s="298">
        <f t="shared" ref="L165:L169" si="20">K165*J165</f>
        <v>0</v>
      </c>
      <c r="M165" s="297">
        <v>4</v>
      </c>
      <c r="N165" s="270"/>
    </row>
    <row r="166" spans="1:14" ht="23.1" customHeight="1">
      <c r="A166" s="321">
        <v>153</v>
      </c>
      <c r="B166" s="322" t="s">
        <v>74</v>
      </c>
      <c r="C166" s="323" t="s">
        <v>100</v>
      </c>
      <c r="D166" s="323" t="s">
        <v>1927</v>
      </c>
      <c r="E166" s="343">
        <v>130</v>
      </c>
      <c r="F166" s="343">
        <v>250</v>
      </c>
      <c r="G166" s="322" t="s">
        <v>111</v>
      </c>
      <c r="H166" s="323">
        <v>10</v>
      </c>
      <c r="I166" s="325">
        <v>7.5</v>
      </c>
      <c r="J166" s="325">
        <v>75</v>
      </c>
      <c r="K166" s="237"/>
      <c r="L166" s="327">
        <f t="shared" si="20"/>
        <v>0</v>
      </c>
      <c r="M166" s="326">
        <v>0</v>
      </c>
      <c r="N166" s="270"/>
    </row>
    <row r="167" spans="1:14" ht="23.1" customHeight="1">
      <c r="A167" s="248">
        <v>154</v>
      </c>
      <c r="B167" s="249" t="s">
        <v>82</v>
      </c>
      <c r="C167" s="240" t="s">
        <v>100</v>
      </c>
      <c r="D167" s="240" t="s">
        <v>1563</v>
      </c>
      <c r="E167" s="273">
        <v>130</v>
      </c>
      <c r="F167" s="273">
        <v>350</v>
      </c>
      <c r="G167" s="249" t="s">
        <v>105</v>
      </c>
      <c r="H167" s="240">
        <v>10</v>
      </c>
      <c r="I167" s="251">
        <v>7.5</v>
      </c>
      <c r="J167" s="292">
        <v>75</v>
      </c>
      <c r="K167" s="237"/>
      <c r="L167" s="268">
        <f t="shared" si="20"/>
        <v>0</v>
      </c>
      <c r="M167" s="237">
        <v>5</v>
      </c>
      <c r="N167" s="270"/>
    </row>
    <row r="168" spans="1:14" ht="23.1" customHeight="1">
      <c r="A168" s="248">
        <v>155</v>
      </c>
      <c r="B168" s="249" t="s">
        <v>76</v>
      </c>
      <c r="C168" s="240" t="s">
        <v>100</v>
      </c>
      <c r="D168" s="240" t="s">
        <v>1564</v>
      </c>
      <c r="E168" s="273">
        <v>130</v>
      </c>
      <c r="F168" s="273">
        <v>350</v>
      </c>
      <c r="G168" s="249" t="s">
        <v>110</v>
      </c>
      <c r="H168" s="240">
        <v>10</v>
      </c>
      <c r="I168" s="251">
        <v>7.5</v>
      </c>
      <c r="J168" s="292">
        <v>75</v>
      </c>
      <c r="K168" s="237"/>
      <c r="L168" s="268">
        <f t="shared" si="20"/>
        <v>0</v>
      </c>
      <c r="M168" s="237">
        <v>4</v>
      </c>
      <c r="N168" s="270"/>
    </row>
    <row r="169" spans="1:14" ht="23.1" customHeight="1">
      <c r="A169" s="321">
        <v>156</v>
      </c>
      <c r="B169" s="322" t="s">
        <v>74</v>
      </c>
      <c r="C169" s="323" t="s">
        <v>100</v>
      </c>
      <c r="D169" s="323" t="s">
        <v>2020</v>
      </c>
      <c r="E169" s="343">
        <v>130</v>
      </c>
      <c r="F169" s="343">
        <v>350</v>
      </c>
      <c r="G169" s="322" t="s">
        <v>109</v>
      </c>
      <c r="H169" s="323">
        <v>10</v>
      </c>
      <c r="I169" s="325">
        <v>7.5</v>
      </c>
      <c r="J169" s="325">
        <v>75</v>
      </c>
      <c r="K169" s="326"/>
      <c r="L169" s="327">
        <f t="shared" si="20"/>
        <v>0</v>
      </c>
      <c r="M169" s="326">
        <v>0</v>
      </c>
      <c r="N169" s="270"/>
    </row>
    <row r="170" spans="1:14" ht="3.75" customHeight="1">
      <c r="A170" s="110"/>
      <c r="B170" s="106"/>
      <c r="C170" s="103"/>
      <c r="D170" s="103"/>
      <c r="E170" s="109"/>
      <c r="F170" s="109"/>
      <c r="G170" s="106"/>
      <c r="H170" s="103"/>
      <c r="I170" s="102" t="s">
        <v>108</v>
      </c>
      <c r="J170" s="102"/>
      <c r="K170" s="102"/>
      <c r="L170" s="102"/>
      <c r="M170" s="132"/>
    </row>
    <row r="171" spans="1:14" ht="23.1" customHeight="1">
      <c r="A171" s="247">
        <v>157</v>
      </c>
      <c r="B171" s="238" t="s">
        <v>82</v>
      </c>
      <c r="C171" s="239" t="s">
        <v>100</v>
      </c>
      <c r="D171" s="240" t="s">
        <v>1565</v>
      </c>
      <c r="E171" s="246">
        <v>160</v>
      </c>
      <c r="F171" s="246">
        <v>250</v>
      </c>
      <c r="G171" s="263" t="s">
        <v>107</v>
      </c>
      <c r="H171" s="264">
        <v>10</v>
      </c>
      <c r="I171" s="236">
        <v>7.5</v>
      </c>
      <c r="J171" s="251">
        <v>75</v>
      </c>
      <c r="K171" s="265"/>
      <c r="L171" s="267">
        <f>K171*J171</f>
        <v>0</v>
      </c>
      <c r="M171" s="237">
        <v>2</v>
      </c>
    </row>
    <row r="172" spans="1:14" ht="23.1" customHeight="1">
      <c r="A172" s="321">
        <v>158</v>
      </c>
      <c r="B172" s="322" t="s">
        <v>76</v>
      </c>
      <c r="C172" s="323" t="s">
        <v>100</v>
      </c>
      <c r="D172" s="323" t="s">
        <v>2021</v>
      </c>
      <c r="E172" s="343">
        <v>160</v>
      </c>
      <c r="F172" s="343">
        <v>250</v>
      </c>
      <c r="G172" s="322" t="s">
        <v>95</v>
      </c>
      <c r="H172" s="323">
        <v>10</v>
      </c>
      <c r="I172" s="354">
        <v>7.5</v>
      </c>
      <c r="J172" s="325">
        <v>75</v>
      </c>
      <c r="K172" s="355"/>
      <c r="L172" s="327">
        <f t="shared" ref="L172:L176" si="21">K172*J172</f>
        <v>0</v>
      </c>
      <c r="M172" s="326">
        <v>0</v>
      </c>
      <c r="N172" s="143"/>
    </row>
    <row r="173" spans="1:14" ht="23.1" customHeight="1">
      <c r="A173" s="321">
        <v>159</v>
      </c>
      <c r="B173" s="322" t="s">
        <v>74</v>
      </c>
      <c r="C173" s="323" t="s">
        <v>100</v>
      </c>
      <c r="D173" s="323" t="s">
        <v>2022</v>
      </c>
      <c r="E173" s="343">
        <v>160</v>
      </c>
      <c r="F173" s="343">
        <v>250</v>
      </c>
      <c r="G173" s="322" t="s">
        <v>102</v>
      </c>
      <c r="H173" s="323">
        <v>10</v>
      </c>
      <c r="I173" s="354">
        <v>7.5</v>
      </c>
      <c r="J173" s="325">
        <v>75</v>
      </c>
      <c r="K173" s="355"/>
      <c r="L173" s="327">
        <f t="shared" si="21"/>
        <v>0</v>
      </c>
      <c r="M173" s="326">
        <v>0</v>
      </c>
    </row>
    <row r="174" spans="1:14" ht="23.1" customHeight="1">
      <c r="A174" s="248">
        <v>160</v>
      </c>
      <c r="B174" s="249" t="s">
        <v>82</v>
      </c>
      <c r="C174" s="240" t="s">
        <v>100</v>
      </c>
      <c r="D174" s="240" t="s">
        <v>1566</v>
      </c>
      <c r="E174" s="273">
        <v>160</v>
      </c>
      <c r="F174" s="273">
        <v>350</v>
      </c>
      <c r="G174" s="249" t="s">
        <v>106</v>
      </c>
      <c r="H174" s="240">
        <v>10</v>
      </c>
      <c r="I174" s="236">
        <v>7.5</v>
      </c>
      <c r="J174" s="251">
        <v>75</v>
      </c>
      <c r="K174" s="265"/>
      <c r="L174" s="268">
        <f t="shared" si="21"/>
        <v>0</v>
      </c>
      <c r="M174" s="237">
        <v>3</v>
      </c>
    </row>
    <row r="175" spans="1:14" ht="23.1" customHeight="1">
      <c r="A175" s="248">
        <v>161</v>
      </c>
      <c r="B175" s="249" t="s">
        <v>76</v>
      </c>
      <c r="C175" s="240" t="s">
        <v>100</v>
      </c>
      <c r="D175" s="240" t="s">
        <v>1567</v>
      </c>
      <c r="E175" s="273">
        <v>160</v>
      </c>
      <c r="F175" s="273">
        <v>350</v>
      </c>
      <c r="G175" s="249" t="s">
        <v>105</v>
      </c>
      <c r="H175" s="240">
        <v>10</v>
      </c>
      <c r="I175" s="236">
        <v>7.5</v>
      </c>
      <c r="J175" s="251">
        <v>75</v>
      </c>
      <c r="K175" s="265"/>
      <c r="L175" s="268">
        <f t="shared" si="21"/>
        <v>0</v>
      </c>
      <c r="M175" s="237">
        <v>5</v>
      </c>
    </row>
    <row r="176" spans="1:14" ht="23.1" customHeight="1">
      <c r="A176" s="248">
        <v>162</v>
      </c>
      <c r="B176" s="249" t="s">
        <v>74</v>
      </c>
      <c r="C176" s="240" t="s">
        <v>100</v>
      </c>
      <c r="D176" s="240" t="s">
        <v>1568</v>
      </c>
      <c r="E176" s="273">
        <v>160</v>
      </c>
      <c r="F176" s="273">
        <v>350</v>
      </c>
      <c r="G176" s="249" t="s">
        <v>104</v>
      </c>
      <c r="H176" s="240">
        <v>10</v>
      </c>
      <c r="I176" s="236">
        <v>7.5</v>
      </c>
      <c r="J176" s="251">
        <v>75</v>
      </c>
      <c r="K176" s="265"/>
      <c r="L176" s="268">
        <f t="shared" si="21"/>
        <v>0</v>
      </c>
      <c r="M176" s="237">
        <v>4</v>
      </c>
    </row>
    <row r="177" spans="1:14" ht="5.25" customHeight="1">
      <c r="A177" s="110"/>
      <c r="B177" s="106"/>
      <c r="C177" s="103"/>
      <c r="D177" s="103"/>
      <c r="E177" s="109"/>
      <c r="F177" s="109"/>
      <c r="G177" s="106"/>
      <c r="H177" s="103"/>
      <c r="I177" s="102"/>
      <c r="J177" s="102"/>
      <c r="K177" s="102"/>
      <c r="L177" s="102"/>
      <c r="M177" s="132"/>
    </row>
    <row r="178" spans="1:14" ht="23.1" customHeight="1">
      <c r="A178" s="248">
        <v>163</v>
      </c>
      <c r="B178" s="249" t="s">
        <v>82</v>
      </c>
      <c r="C178" s="240" t="s">
        <v>100</v>
      </c>
      <c r="D178" s="240" t="s">
        <v>1569</v>
      </c>
      <c r="E178" s="273">
        <v>180</v>
      </c>
      <c r="F178" s="273">
        <v>250</v>
      </c>
      <c r="G178" s="249" t="s">
        <v>103</v>
      </c>
      <c r="H178" s="240">
        <v>10</v>
      </c>
      <c r="I178" s="251">
        <v>7.5</v>
      </c>
      <c r="J178" s="271">
        <v>75</v>
      </c>
      <c r="K178" s="237"/>
      <c r="L178" s="268">
        <f>K178*J178</f>
        <v>0</v>
      </c>
      <c r="M178" s="237">
        <v>4</v>
      </c>
    </row>
    <row r="179" spans="1:14" ht="23.1" customHeight="1">
      <c r="A179" s="321">
        <v>164</v>
      </c>
      <c r="B179" s="322" t="s">
        <v>76</v>
      </c>
      <c r="C179" s="323" t="s">
        <v>100</v>
      </c>
      <c r="D179" s="323" t="s">
        <v>2023</v>
      </c>
      <c r="E179" s="343">
        <v>180</v>
      </c>
      <c r="F179" s="343">
        <v>250</v>
      </c>
      <c r="G179" s="322" t="s">
        <v>95</v>
      </c>
      <c r="H179" s="323">
        <v>10</v>
      </c>
      <c r="I179" s="325">
        <v>7.5</v>
      </c>
      <c r="J179" s="356">
        <v>75</v>
      </c>
      <c r="K179" s="326"/>
      <c r="L179" s="327">
        <f t="shared" ref="L179:L182" si="22">K179*J179</f>
        <v>0</v>
      </c>
      <c r="M179" s="326">
        <v>0</v>
      </c>
      <c r="N179" s="112"/>
    </row>
    <row r="180" spans="1:14" ht="23.1" customHeight="1">
      <c r="A180" s="247">
        <v>165</v>
      </c>
      <c r="B180" s="238" t="s">
        <v>74</v>
      </c>
      <c r="C180" s="239" t="s">
        <v>100</v>
      </c>
      <c r="D180" s="240" t="s">
        <v>1570</v>
      </c>
      <c r="E180" s="246">
        <v>180</v>
      </c>
      <c r="F180" s="246">
        <v>250</v>
      </c>
      <c r="G180" s="263" t="s">
        <v>102</v>
      </c>
      <c r="H180" s="264">
        <v>10</v>
      </c>
      <c r="I180" s="251">
        <v>7.5</v>
      </c>
      <c r="J180" s="271">
        <v>75</v>
      </c>
      <c r="K180" s="237"/>
      <c r="L180" s="267">
        <f t="shared" si="22"/>
        <v>0</v>
      </c>
      <c r="M180" s="237">
        <v>1</v>
      </c>
    </row>
    <row r="181" spans="1:14" ht="23.1" customHeight="1">
      <c r="A181" s="321">
        <v>166</v>
      </c>
      <c r="B181" s="322" t="s">
        <v>76</v>
      </c>
      <c r="C181" s="323" t="s">
        <v>100</v>
      </c>
      <c r="D181" s="323" t="s">
        <v>2024</v>
      </c>
      <c r="E181" s="343">
        <v>180</v>
      </c>
      <c r="F181" s="343">
        <v>350</v>
      </c>
      <c r="G181" s="322" t="s">
        <v>101</v>
      </c>
      <c r="H181" s="323">
        <v>10</v>
      </c>
      <c r="I181" s="325">
        <v>7.5</v>
      </c>
      <c r="J181" s="356">
        <v>75</v>
      </c>
      <c r="K181" s="326"/>
      <c r="L181" s="327">
        <f t="shared" si="22"/>
        <v>0</v>
      </c>
      <c r="M181" s="326">
        <v>0</v>
      </c>
    </row>
    <row r="182" spans="1:14" ht="23.1" customHeight="1">
      <c r="A182" s="248">
        <v>167</v>
      </c>
      <c r="B182" s="249" t="s">
        <v>74</v>
      </c>
      <c r="C182" s="240" t="s">
        <v>100</v>
      </c>
      <c r="D182" s="240" t="s">
        <v>1928</v>
      </c>
      <c r="E182" s="273">
        <v>180</v>
      </c>
      <c r="F182" s="273">
        <v>350</v>
      </c>
      <c r="G182" s="249" t="s">
        <v>99</v>
      </c>
      <c r="H182" s="240">
        <v>10</v>
      </c>
      <c r="I182" s="251">
        <v>7.5</v>
      </c>
      <c r="J182" s="271">
        <v>75</v>
      </c>
      <c r="K182" s="237"/>
      <c r="L182" s="268">
        <f t="shared" si="22"/>
        <v>0</v>
      </c>
      <c r="M182" s="237">
        <v>4</v>
      </c>
    </row>
    <row r="183" spans="1:14" ht="3" customHeight="1">
      <c r="A183" s="110"/>
      <c r="B183" s="106"/>
      <c r="C183" s="103"/>
      <c r="D183" s="103"/>
      <c r="E183" s="109"/>
      <c r="F183" s="109"/>
      <c r="G183" s="106"/>
      <c r="H183" s="103"/>
      <c r="I183" s="102"/>
      <c r="J183" s="102"/>
      <c r="K183" s="102"/>
      <c r="L183" s="102"/>
      <c r="M183" s="132"/>
    </row>
    <row r="184" spans="1:14" ht="23.1" customHeight="1">
      <c r="A184" s="247">
        <v>168</v>
      </c>
      <c r="B184" s="238" t="s">
        <v>82</v>
      </c>
      <c r="C184" s="239" t="s">
        <v>90</v>
      </c>
      <c r="D184" s="240" t="s">
        <v>1571</v>
      </c>
      <c r="E184" s="246">
        <v>160</v>
      </c>
      <c r="F184" s="246" t="s">
        <v>98</v>
      </c>
      <c r="G184" s="263" t="s">
        <v>97</v>
      </c>
      <c r="H184" s="264">
        <v>10</v>
      </c>
      <c r="I184" s="236">
        <v>6.5</v>
      </c>
      <c r="J184" s="251">
        <v>65</v>
      </c>
      <c r="K184" s="265"/>
      <c r="L184" s="266">
        <f>K184*J184</f>
        <v>0</v>
      </c>
      <c r="M184" s="237">
        <v>7</v>
      </c>
      <c r="N184" s="328"/>
    </row>
    <row r="185" spans="1:14" ht="23.1" customHeight="1">
      <c r="A185" s="248">
        <v>169</v>
      </c>
      <c r="B185" s="249" t="s">
        <v>82</v>
      </c>
      <c r="C185" s="240" t="s">
        <v>90</v>
      </c>
      <c r="D185" s="240" t="s">
        <v>1572</v>
      </c>
      <c r="E185" s="273">
        <v>160</v>
      </c>
      <c r="F185" s="273" t="s">
        <v>96</v>
      </c>
      <c r="G185" s="249" t="s">
        <v>95</v>
      </c>
      <c r="H185" s="240">
        <v>10</v>
      </c>
      <c r="I185" s="236">
        <v>6.5</v>
      </c>
      <c r="J185" s="251">
        <v>65</v>
      </c>
      <c r="K185" s="265"/>
      <c r="L185" s="262">
        <f>K185*J185</f>
        <v>0</v>
      </c>
      <c r="M185" s="237">
        <v>1</v>
      </c>
      <c r="N185" s="328"/>
    </row>
    <row r="186" spans="1:14" ht="23.1" customHeight="1">
      <c r="A186" s="247">
        <v>170</v>
      </c>
      <c r="B186" s="238" t="s">
        <v>82</v>
      </c>
      <c r="C186" s="239" t="s">
        <v>90</v>
      </c>
      <c r="D186" s="240" t="s">
        <v>1573</v>
      </c>
      <c r="E186" s="246">
        <v>160</v>
      </c>
      <c r="F186" s="246" t="s">
        <v>94</v>
      </c>
      <c r="G186" s="263" t="s">
        <v>93</v>
      </c>
      <c r="H186" s="264">
        <v>10</v>
      </c>
      <c r="I186" s="236">
        <v>6.5</v>
      </c>
      <c r="J186" s="251">
        <v>65</v>
      </c>
      <c r="K186" s="265"/>
      <c r="L186" s="266">
        <f>K186*J186</f>
        <v>0</v>
      </c>
      <c r="M186" s="237">
        <v>2</v>
      </c>
      <c r="N186" s="328"/>
    </row>
    <row r="187" spans="1:14" ht="23.1" customHeight="1">
      <c r="A187" s="248">
        <v>171</v>
      </c>
      <c r="B187" s="249" t="s">
        <v>82</v>
      </c>
      <c r="C187" s="240" t="s">
        <v>90</v>
      </c>
      <c r="D187" s="240" t="s">
        <v>1574</v>
      </c>
      <c r="E187" s="273">
        <v>160</v>
      </c>
      <c r="F187" s="273" t="s">
        <v>92</v>
      </c>
      <c r="G187" s="249" t="s">
        <v>91</v>
      </c>
      <c r="H187" s="240">
        <v>10</v>
      </c>
      <c r="I187" s="236">
        <v>6.5</v>
      </c>
      <c r="J187" s="251">
        <v>65</v>
      </c>
      <c r="K187" s="265"/>
      <c r="L187" s="262">
        <f>K187*J187</f>
        <v>0</v>
      </c>
      <c r="M187" s="237">
        <v>3</v>
      </c>
      <c r="N187" s="328"/>
    </row>
    <row r="188" spans="1:14" ht="23.1" customHeight="1">
      <c r="A188" s="295">
        <v>172</v>
      </c>
      <c r="B188" s="289" t="s">
        <v>82</v>
      </c>
      <c r="C188" s="290" t="s">
        <v>90</v>
      </c>
      <c r="D188" s="290" t="s">
        <v>1609</v>
      </c>
      <c r="E188" s="301">
        <v>160</v>
      </c>
      <c r="F188" s="301" t="s">
        <v>89</v>
      </c>
      <c r="G188" s="289" t="s">
        <v>88</v>
      </c>
      <c r="H188" s="290">
        <v>10</v>
      </c>
      <c r="I188" s="299">
        <v>6.5</v>
      </c>
      <c r="J188" s="251">
        <v>65</v>
      </c>
      <c r="K188" s="265"/>
      <c r="L188" s="300">
        <f>K188*J188</f>
        <v>0</v>
      </c>
      <c r="M188" s="297">
        <v>5</v>
      </c>
      <c r="N188" s="112"/>
    </row>
    <row r="189" spans="1:14" ht="4.5" customHeight="1">
      <c r="A189" s="110"/>
      <c r="B189" s="106"/>
      <c r="C189" s="103"/>
      <c r="D189" s="103"/>
      <c r="E189" s="106"/>
      <c r="F189" s="109"/>
      <c r="G189" s="106"/>
      <c r="H189" s="106"/>
      <c r="I189" s="102"/>
      <c r="J189" s="102"/>
      <c r="K189" s="102"/>
      <c r="L189" s="102"/>
      <c r="M189" s="132"/>
    </row>
    <row r="190" spans="1:14" ht="39.950000000000003" customHeight="1">
      <c r="A190" s="272">
        <v>173</v>
      </c>
      <c r="B190" s="249" t="s">
        <v>82</v>
      </c>
      <c r="C190" s="240" t="s">
        <v>73</v>
      </c>
      <c r="D190" s="481" t="s">
        <v>2535</v>
      </c>
      <c r="E190" s="273">
        <v>80</v>
      </c>
      <c r="F190" s="273">
        <v>400</v>
      </c>
      <c r="G190" s="274" t="s">
        <v>87</v>
      </c>
      <c r="H190" s="240">
        <v>10</v>
      </c>
      <c r="I190" s="251">
        <v>7.5</v>
      </c>
      <c r="J190" s="271">
        <v>75</v>
      </c>
      <c r="K190" s="237"/>
      <c r="L190" s="268">
        <f>K190*J190</f>
        <v>0</v>
      </c>
      <c r="M190" s="237">
        <v>3</v>
      </c>
      <c r="N190" s="112"/>
    </row>
    <row r="191" spans="1:14" ht="39.950000000000003" customHeight="1">
      <c r="A191" s="357">
        <v>174</v>
      </c>
      <c r="B191" s="322" t="s">
        <v>82</v>
      </c>
      <c r="C191" s="323" t="s">
        <v>73</v>
      </c>
      <c r="D191" s="323" t="s">
        <v>2546</v>
      </c>
      <c r="E191" s="343">
        <v>80</v>
      </c>
      <c r="F191" s="343">
        <v>500</v>
      </c>
      <c r="G191" s="358" t="s">
        <v>77</v>
      </c>
      <c r="H191" s="323">
        <v>10</v>
      </c>
      <c r="I191" s="325">
        <v>7.5</v>
      </c>
      <c r="J191" s="356">
        <v>75</v>
      </c>
      <c r="K191" s="326"/>
      <c r="L191" s="327">
        <f t="shared" ref="L191:L192" si="23">K191*J191</f>
        <v>0</v>
      </c>
      <c r="M191" s="326">
        <v>0</v>
      </c>
    </row>
    <row r="192" spans="1:14" ht="39.950000000000003" customHeight="1">
      <c r="A192" s="272">
        <v>175</v>
      </c>
      <c r="B192" s="322" t="s">
        <v>76</v>
      </c>
      <c r="C192" s="323" t="s">
        <v>73</v>
      </c>
      <c r="D192" s="323" t="s">
        <v>2547</v>
      </c>
      <c r="E192" s="343">
        <v>80</v>
      </c>
      <c r="F192" s="343">
        <v>500</v>
      </c>
      <c r="G192" s="358" t="s">
        <v>75</v>
      </c>
      <c r="H192" s="323">
        <v>10</v>
      </c>
      <c r="I192" s="325">
        <v>7.5</v>
      </c>
      <c r="J192" s="356">
        <v>75</v>
      </c>
      <c r="K192" s="326"/>
      <c r="L192" s="327">
        <f t="shared" si="23"/>
        <v>0</v>
      </c>
      <c r="M192" s="326">
        <v>0</v>
      </c>
      <c r="N192" s="112"/>
    </row>
    <row r="193" spans="1:14" ht="5.25" customHeight="1">
      <c r="A193" s="107"/>
      <c r="B193" s="106"/>
      <c r="C193" s="103"/>
      <c r="D193" s="103"/>
      <c r="E193" s="105"/>
      <c r="F193" s="105"/>
      <c r="G193" s="104"/>
      <c r="H193" s="103"/>
      <c r="I193" s="102"/>
      <c r="J193" s="102"/>
      <c r="K193" s="102"/>
      <c r="L193" s="102"/>
      <c r="M193" s="132"/>
    </row>
    <row r="194" spans="1:14" ht="39.950000000000003" customHeight="1">
      <c r="A194" s="357">
        <v>176</v>
      </c>
      <c r="B194" s="322" t="s">
        <v>82</v>
      </c>
      <c r="C194" s="323" t="s">
        <v>73</v>
      </c>
      <c r="D194" s="323" t="s">
        <v>2536</v>
      </c>
      <c r="E194" s="343">
        <v>100</v>
      </c>
      <c r="F194" s="343">
        <v>500</v>
      </c>
      <c r="G194" s="358" t="s">
        <v>78</v>
      </c>
      <c r="H194" s="323">
        <v>10</v>
      </c>
      <c r="I194" s="325">
        <v>7.5</v>
      </c>
      <c r="J194" s="325">
        <v>75</v>
      </c>
      <c r="K194" s="326"/>
      <c r="L194" s="327">
        <f>K194*J194</f>
        <v>0</v>
      </c>
      <c r="M194" s="326">
        <v>0</v>
      </c>
      <c r="N194" s="108"/>
    </row>
    <row r="195" spans="1:14" ht="39.950000000000003" customHeight="1">
      <c r="A195" s="357">
        <v>177</v>
      </c>
      <c r="B195" s="322" t="s">
        <v>76</v>
      </c>
      <c r="C195" s="323" t="s">
        <v>73</v>
      </c>
      <c r="D195" s="323" t="s">
        <v>2553</v>
      </c>
      <c r="E195" s="343">
        <v>100</v>
      </c>
      <c r="F195" s="343">
        <v>600</v>
      </c>
      <c r="G195" s="358" t="s">
        <v>77</v>
      </c>
      <c r="H195" s="323">
        <v>10</v>
      </c>
      <c r="I195" s="325">
        <v>7.5</v>
      </c>
      <c r="J195" s="325">
        <v>75</v>
      </c>
      <c r="K195" s="326"/>
      <c r="L195" s="327">
        <f t="shared" ref="L195:L196" si="24">K195*J195</f>
        <v>0</v>
      </c>
      <c r="M195" s="326">
        <v>0</v>
      </c>
      <c r="N195" s="108"/>
    </row>
    <row r="196" spans="1:14" ht="39.950000000000003" customHeight="1">
      <c r="A196" s="272">
        <v>178</v>
      </c>
      <c r="B196" s="249" t="s">
        <v>76</v>
      </c>
      <c r="C196" s="240" t="s">
        <v>73</v>
      </c>
      <c r="D196" s="240" t="s">
        <v>2537</v>
      </c>
      <c r="E196" s="273">
        <v>100</v>
      </c>
      <c r="F196" s="273">
        <v>600</v>
      </c>
      <c r="G196" s="274" t="s">
        <v>75</v>
      </c>
      <c r="H196" s="240">
        <v>10</v>
      </c>
      <c r="I196" s="251">
        <v>7.5</v>
      </c>
      <c r="J196" s="251">
        <v>75</v>
      </c>
      <c r="K196" s="237"/>
      <c r="L196" s="268">
        <f t="shared" si="24"/>
        <v>0</v>
      </c>
      <c r="M196" s="237">
        <v>5</v>
      </c>
      <c r="N196" s="108"/>
    </row>
    <row r="197" spans="1:14" ht="5.25" customHeight="1">
      <c r="A197" s="107"/>
      <c r="B197" s="106"/>
      <c r="C197" s="103"/>
      <c r="D197" s="103"/>
      <c r="E197" s="105"/>
      <c r="F197" s="105"/>
      <c r="G197" s="104"/>
      <c r="H197" s="103"/>
      <c r="I197" s="102"/>
      <c r="J197" s="102"/>
      <c r="K197" s="102"/>
      <c r="L197" s="102"/>
      <c r="M197" s="132"/>
      <c r="N197" s="108"/>
    </row>
    <row r="198" spans="1:14" ht="39.950000000000003" customHeight="1">
      <c r="A198" s="321">
        <v>179</v>
      </c>
      <c r="B198" s="322" t="s">
        <v>86</v>
      </c>
      <c r="C198" s="323" t="s">
        <v>73</v>
      </c>
      <c r="D198" s="323" t="s">
        <v>2554</v>
      </c>
      <c r="E198" s="343">
        <v>130</v>
      </c>
      <c r="F198" s="343">
        <v>500</v>
      </c>
      <c r="G198" s="358" t="s">
        <v>78</v>
      </c>
      <c r="H198" s="323">
        <v>10</v>
      </c>
      <c r="I198" s="325">
        <v>8.5</v>
      </c>
      <c r="J198" s="325">
        <v>85</v>
      </c>
      <c r="K198" s="326"/>
      <c r="L198" s="349">
        <f>K198*J198</f>
        <v>0</v>
      </c>
      <c r="M198" s="326">
        <v>0</v>
      </c>
      <c r="N198" s="108"/>
    </row>
    <row r="199" spans="1:14" ht="39.950000000000003" customHeight="1">
      <c r="A199" s="357">
        <v>180</v>
      </c>
      <c r="B199" s="322" t="s">
        <v>74</v>
      </c>
      <c r="C199" s="323" t="s">
        <v>73</v>
      </c>
      <c r="D199" s="323" t="s">
        <v>2555</v>
      </c>
      <c r="E199" s="343">
        <v>130</v>
      </c>
      <c r="F199" s="343">
        <v>600</v>
      </c>
      <c r="G199" s="358" t="s">
        <v>85</v>
      </c>
      <c r="H199" s="323">
        <v>10</v>
      </c>
      <c r="I199" s="325">
        <v>8.5</v>
      </c>
      <c r="J199" s="325">
        <v>85</v>
      </c>
      <c r="K199" s="326"/>
      <c r="L199" s="349">
        <f>K199*J199</f>
        <v>0</v>
      </c>
      <c r="M199" s="326">
        <v>0</v>
      </c>
      <c r="N199" s="108"/>
    </row>
    <row r="200" spans="1:14" ht="39.950000000000003" customHeight="1">
      <c r="A200" s="272">
        <v>181</v>
      </c>
      <c r="B200" s="249" t="s">
        <v>76</v>
      </c>
      <c r="C200" s="240" t="s">
        <v>73</v>
      </c>
      <c r="D200" s="240" t="s">
        <v>2538</v>
      </c>
      <c r="E200" s="273">
        <v>130</v>
      </c>
      <c r="F200" s="273">
        <v>900</v>
      </c>
      <c r="G200" s="274" t="s">
        <v>84</v>
      </c>
      <c r="H200" s="240">
        <v>10</v>
      </c>
      <c r="I200" s="251">
        <v>8.5</v>
      </c>
      <c r="J200" s="251">
        <v>85</v>
      </c>
      <c r="K200" s="237"/>
      <c r="L200" s="262">
        <f>K200*J200</f>
        <v>0</v>
      </c>
      <c r="M200" s="237">
        <v>6</v>
      </c>
      <c r="N200" s="108"/>
    </row>
    <row r="201" spans="1:14" ht="5.25" customHeight="1">
      <c r="A201" s="107"/>
      <c r="B201" s="106"/>
      <c r="C201" s="103"/>
      <c r="D201" s="103"/>
      <c r="E201" s="105"/>
      <c r="F201" s="105"/>
      <c r="G201" s="104"/>
      <c r="H201" s="103"/>
      <c r="I201" s="102"/>
      <c r="J201" s="102"/>
      <c r="K201" s="102"/>
      <c r="L201" s="102"/>
      <c r="M201" s="132"/>
      <c r="N201" s="108"/>
    </row>
    <row r="202" spans="1:14" ht="39.950000000000003" customHeight="1">
      <c r="A202" s="272">
        <v>182</v>
      </c>
      <c r="B202" s="249" t="s">
        <v>74</v>
      </c>
      <c r="C202" s="240" t="s">
        <v>73</v>
      </c>
      <c r="D202" s="240" t="s">
        <v>2539</v>
      </c>
      <c r="E202" s="273">
        <v>150</v>
      </c>
      <c r="F202" s="273">
        <v>600</v>
      </c>
      <c r="G202" s="274" t="s">
        <v>83</v>
      </c>
      <c r="H202" s="240">
        <v>5</v>
      </c>
      <c r="I202" s="251">
        <v>9</v>
      </c>
      <c r="J202" s="251">
        <v>45</v>
      </c>
      <c r="K202" s="237"/>
      <c r="L202" s="262">
        <f>K202*J202</f>
        <v>0</v>
      </c>
      <c r="M202" s="237">
        <v>3</v>
      </c>
    </row>
    <row r="203" spans="1:14" ht="39.950000000000003" customHeight="1">
      <c r="A203" s="357">
        <v>183</v>
      </c>
      <c r="B203" s="322" t="s">
        <v>82</v>
      </c>
      <c r="C203" s="323" t="s">
        <v>73</v>
      </c>
      <c r="D203" s="323" t="s">
        <v>2540</v>
      </c>
      <c r="E203" s="343">
        <v>150</v>
      </c>
      <c r="F203" s="343">
        <v>900</v>
      </c>
      <c r="G203" s="358" t="s">
        <v>81</v>
      </c>
      <c r="H203" s="323">
        <v>5</v>
      </c>
      <c r="I203" s="325">
        <v>9</v>
      </c>
      <c r="J203" s="325">
        <v>45</v>
      </c>
      <c r="K203" s="326"/>
      <c r="L203" s="349">
        <f>K203*J203</f>
        <v>0</v>
      </c>
      <c r="M203" s="326">
        <v>0</v>
      </c>
    </row>
    <row r="204" spans="1:14" ht="39.950000000000003" customHeight="1">
      <c r="A204" s="357">
        <v>184</v>
      </c>
      <c r="B204" s="322" t="s">
        <v>76</v>
      </c>
      <c r="C204" s="323" t="s">
        <v>73</v>
      </c>
      <c r="D204" s="323" t="s">
        <v>2541</v>
      </c>
      <c r="E204" s="343">
        <v>150</v>
      </c>
      <c r="F204" s="343">
        <v>800</v>
      </c>
      <c r="G204" s="358" t="s">
        <v>80</v>
      </c>
      <c r="H204" s="323">
        <v>5</v>
      </c>
      <c r="I204" s="325">
        <v>9</v>
      </c>
      <c r="J204" s="325">
        <v>45</v>
      </c>
      <c r="K204" s="326"/>
      <c r="L204" s="349">
        <f>K204*J204</f>
        <v>0</v>
      </c>
      <c r="M204" s="326">
        <v>0</v>
      </c>
      <c r="N204" s="112"/>
    </row>
    <row r="205" spans="1:14" ht="39.950000000000003" customHeight="1">
      <c r="A205" s="272">
        <v>185</v>
      </c>
      <c r="B205" s="249" t="s">
        <v>74</v>
      </c>
      <c r="C205" s="240" t="s">
        <v>73</v>
      </c>
      <c r="D205" s="240" t="s">
        <v>2542</v>
      </c>
      <c r="E205" s="273">
        <v>150</v>
      </c>
      <c r="F205" s="273">
        <v>900</v>
      </c>
      <c r="G205" s="274" t="s">
        <v>79</v>
      </c>
      <c r="H205" s="240">
        <v>5</v>
      </c>
      <c r="I205" s="251">
        <v>9</v>
      </c>
      <c r="J205" s="251">
        <v>45</v>
      </c>
      <c r="K205" s="237"/>
      <c r="L205" s="262">
        <f>K205*J205</f>
        <v>0</v>
      </c>
      <c r="M205" s="237">
        <v>7</v>
      </c>
    </row>
    <row r="206" spans="1:14" ht="4.5" customHeight="1">
      <c r="A206" s="107"/>
      <c r="B206" s="106"/>
      <c r="C206" s="103"/>
      <c r="D206" s="103"/>
      <c r="E206" s="105"/>
      <c r="F206" s="105"/>
      <c r="G206" s="104"/>
      <c r="H206" s="103"/>
      <c r="I206" s="102"/>
      <c r="J206" s="102"/>
      <c r="K206" s="102"/>
      <c r="L206" s="102"/>
      <c r="M206" s="132"/>
    </row>
    <row r="207" spans="1:14" ht="39.950000000000003" customHeight="1">
      <c r="A207" s="357">
        <v>186</v>
      </c>
      <c r="B207" s="322" t="s">
        <v>74</v>
      </c>
      <c r="C207" s="323" t="s">
        <v>73</v>
      </c>
      <c r="D207" s="323" t="s">
        <v>2543</v>
      </c>
      <c r="E207" s="343">
        <v>160</v>
      </c>
      <c r="F207" s="343">
        <v>600</v>
      </c>
      <c r="G207" s="358" t="s">
        <v>78</v>
      </c>
      <c r="H207" s="323">
        <v>5</v>
      </c>
      <c r="I207" s="325">
        <v>9</v>
      </c>
      <c r="J207" s="325">
        <v>45</v>
      </c>
      <c r="K207" s="326"/>
      <c r="L207" s="349">
        <f>K207*J207</f>
        <v>0</v>
      </c>
      <c r="M207" s="326">
        <v>0</v>
      </c>
    </row>
    <row r="208" spans="1:14" ht="39.950000000000003" customHeight="1">
      <c r="A208" s="357">
        <v>187</v>
      </c>
      <c r="B208" s="322" t="s">
        <v>74</v>
      </c>
      <c r="C208" s="323" t="s">
        <v>73</v>
      </c>
      <c r="D208" s="323" t="s">
        <v>2556</v>
      </c>
      <c r="E208" s="343">
        <v>160</v>
      </c>
      <c r="F208" s="343">
        <v>600</v>
      </c>
      <c r="G208" s="358" t="s">
        <v>77</v>
      </c>
      <c r="H208" s="323">
        <v>5</v>
      </c>
      <c r="I208" s="325">
        <v>9</v>
      </c>
      <c r="J208" s="325">
        <v>45</v>
      </c>
      <c r="K208" s="326"/>
      <c r="L208" s="349">
        <f>K208*J208</f>
        <v>0</v>
      </c>
      <c r="M208" s="326">
        <v>0</v>
      </c>
      <c r="N208" s="112"/>
    </row>
    <row r="209" spans="1:14" ht="39.950000000000003" customHeight="1">
      <c r="A209" s="321">
        <v>188</v>
      </c>
      <c r="B209" s="322" t="s">
        <v>76</v>
      </c>
      <c r="C209" s="323" t="s">
        <v>73</v>
      </c>
      <c r="D209" s="323" t="s">
        <v>2557</v>
      </c>
      <c r="E209" s="343">
        <v>160</v>
      </c>
      <c r="F209" s="343">
        <v>900</v>
      </c>
      <c r="G209" s="358" t="s">
        <v>75</v>
      </c>
      <c r="H209" s="323">
        <v>5</v>
      </c>
      <c r="I209" s="325">
        <v>9</v>
      </c>
      <c r="J209" s="325">
        <v>45</v>
      </c>
      <c r="K209" s="326"/>
      <c r="L209" s="349">
        <f>K209*J209</f>
        <v>0</v>
      </c>
      <c r="M209" s="326">
        <v>0</v>
      </c>
      <c r="N209" s="112"/>
    </row>
    <row r="210" spans="1:14" ht="39.950000000000003" customHeight="1">
      <c r="A210" s="321">
        <v>189</v>
      </c>
      <c r="B210" s="322" t="s">
        <v>74</v>
      </c>
      <c r="C210" s="323" t="s">
        <v>73</v>
      </c>
      <c r="D210" s="323" t="s">
        <v>2544</v>
      </c>
      <c r="E210" s="343">
        <v>160</v>
      </c>
      <c r="F210" s="343">
        <v>900</v>
      </c>
      <c r="G210" s="358" t="s">
        <v>72</v>
      </c>
      <c r="H210" s="323">
        <v>5</v>
      </c>
      <c r="I210" s="325">
        <v>9</v>
      </c>
      <c r="J210" s="325">
        <v>45</v>
      </c>
      <c r="K210" s="326"/>
      <c r="L210" s="349">
        <f>K210*J210</f>
        <v>0</v>
      </c>
      <c r="M210" s="326">
        <v>0</v>
      </c>
    </row>
    <row r="211" spans="1:14" ht="4.5" customHeight="1">
      <c r="A211" s="107"/>
      <c r="B211" s="106"/>
      <c r="C211" s="103"/>
      <c r="D211" s="103"/>
      <c r="E211" s="105"/>
      <c r="F211" s="105"/>
      <c r="G211" s="104"/>
      <c r="H211" s="103"/>
      <c r="I211" s="102"/>
      <c r="J211" s="102"/>
      <c r="K211" s="102"/>
      <c r="L211" s="102"/>
      <c r="M211" s="132"/>
    </row>
    <row r="212" spans="1:14" ht="39.950000000000003" customHeight="1">
      <c r="A212" s="248">
        <v>190</v>
      </c>
      <c r="B212" s="249" t="s">
        <v>76</v>
      </c>
      <c r="C212" s="240" t="s">
        <v>73</v>
      </c>
      <c r="D212" s="240" t="s">
        <v>2545</v>
      </c>
      <c r="E212" s="273">
        <v>150</v>
      </c>
      <c r="F212" s="273">
        <v>350</v>
      </c>
      <c r="G212" s="274" t="s">
        <v>185</v>
      </c>
      <c r="H212" s="240">
        <v>10</v>
      </c>
      <c r="I212" s="251">
        <v>7.5</v>
      </c>
      <c r="J212" s="251">
        <v>75</v>
      </c>
      <c r="K212" s="237"/>
      <c r="L212" s="262">
        <f>K212*J212</f>
        <v>0</v>
      </c>
      <c r="M212" s="237">
        <v>7</v>
      </c>
    </row>
    <row r="213" spans="1:14" ht="4.5" customHeight="1">
      <c r="A213" s="136"/>
      <c r="B213" s="136"/>
      <c r="C213" s="137"/>
      <c r="D213" s="137"/>
      <c r="E213" s="138"/>
      <c r="F213" s="138"/>
      <c r="G213" s="139"/>
      <c r="H213" s="137"/>
      <c r="I213" s="140"/>
      <c r="J213" s="140"/>
      <c r="K213" s="141"/>
      <c r="L213" s="142"/>
      <c r="M213" s="131"/>
    </row>
    <row r="214" spans="1:14" ht="18.75">
      <c r="A214" s="578" t="s">
        <v>71</v>
      </c>
      <c r="B214" s="579"/>
      <c r="C214" s="579"/>
      <c r="D214" s="579"/>
      <c r="E214" s="579"/>
      <c r="F214" s="579"/>
      <c r="G214" s="579"/>
      <c r="H214" s="579"/>
      <c r="I214" s="579"/>
      <c r="J214" s="579"/>
      <c r="K214" s="580"/>
      <c r="L214" s="134">
        <f>SUM(L6:L212)</f>
        <v>0</v>
      </c>
      <c r="M214" s="133"/>
    </row>
    <row r="215" spans="1:14">
      <c r="D215" s="101"/>
    </row>
    <row r="216" spans="1:14">
      <c r="D216" s="101"/>
    </row>
    <row r="217" spans="1:14" ht="8.25" customHeight="1">
      <c r="D217" s="101"/>
    </row>
  </sheetData>
  <mergeCells count="14">
    <mergeCell ref="A2:Q2"/>
    <mergeCell ref="A214:K214"/>
    <mergeCell ref="A1:N1"/>
    <mergeCell ref="M4:M5"/>
    <mergeCell ref="D4:D5"/>
    <mergeCell ref="I4:I5"/>
    <mergeCell ref="B4:B5"/>
    <mergeCell ref="C4:C5"/>
    <mergeCell ref="H4:H5"/>
    <mergeCell ref="E4:G4"/>
    <mergeCell ref="L4:L5"/>
    <mergeCell ref="J4:J5"/>
    <mergeCell ref="K4:K5"/>
    <mergeCell ref="A3:M3"/>
  </mergeCells>
  <pageMargins left="0.25" right="0.25" top="0.75" bottom="0.75" header="0.3" footer="0.3"/>
  <pageSetup paperSize="9" fitToHeight="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J189"/>
  <sheetViews>
    <sheetView workbookViewId="0">
      <selection activeCell="A169" sqref="A169"/>
    </sheetView>
  </sheetViews>
  <sheetFormatPr defaultRowHeight="14.25"/>
  <cols>
    <col min="1" max="1" width="81.375" customWidth="1"/>
    <col min="2" max="2" width="9.5" customWidth="1"/>
    <col min="3" max="3" width="16.125" customWidth="1"/>
    <col min="4" max="4" width="18.375" customWidth="1"/>
    <col min="5" max="5" width="24.75" customWidth="1"/>
  </cols>
  <sheetData>
    <row r="1" spans="1:5" ht="47.25" customHeight="1">
      <c r="A1" s="549" t="s">
        <v>656</v>
      </c>
      <c r="B1" s="550"/>
      <c r="C1" s="550"/>
      <c r="D1" s="550"/>
      <c r="E1" s="17"/>
    </row>
    <row r="2" spans="1:5" ht="18">
      <c r="A2" s="551" t="s">
        <v>271</v>
      </c>
      <c r="B2" s="552"/>
      <c r="C2" s="552"/>
      <c r="D2" s="552"/>
      <c r="E2" s="18"/>
    </row>
    <row r="3" spans="1:5" ht="22.5">
      <c r="A3" s="556" t="s">
        <v>272</v>
      </c>
      <c r="B3" s="557"/>
      <c r="C3" s="557"/>
      <c r="D3" s="557"/>
      <c r="E3" s="19"/>
    </row>
    <row r="4" spans="1:5" ht="25.5" customHeight="1">
      <c r="A4" s="518" t="s">
        <v>657</v>
      </c>
      <c r="B4" s="518"/>
      <c r="C4" s="518"/>
      <c r="D4" s="518"/>
      <c r="E4" s="177"/>
    </row>
    <row r="5" spans="1:5" ht="18">
      <c r="A5" s="175" t="s">
        <v>273</v>
      </c>
      <c r="B5" s="176"/>
      <c r="C5" s="176"/>
      <c r="D5" s="176"/>
      <c r="E5" s="178"/>
    </row>
    <row r="6" spans="1:5">
      <c r="A6" s="527" t="s">
        <v>38</v>
      </c>
      <c r="B6" s="528"/>
      <c r="C6" s="528"/>
      <c r="D6" s="528"/>
      <c r="E6" s="529"/>
    </row>
    <row r="7" spans="1:5" ht="23.25">
      <c r="A7" s="538" t="s">
        <v>274</v>
      </c>
      <c r="B7" s="539"/>
      <c r="C7" s="540" t="s">
        <v>41</v>
      </c>
      <c r="D7" s="540"/>
      <c r="E7" s="22"/>
    </row>
    <row r="8" spans="1:5" ht="24" customHeight="1">
      <c r="A8" s="519" t="s">
        <v>34</v>
      </c>
      <c r="B8" s="520"/>
      <c r="C8" s="521" t="s">
        <v>33</v>
      </c>
      <c r="D8" s="521"/>
      <c r="E8" s="23"/>
    </row>
    <row r="9" spans="1:5" ht="41.25" customHeight="1">
      <c r="A9" s="588" t="str">
        <f>ЛІТО!A9</f>
        <v>Прайс оновлено 10.11.2023 р.             Skype: mildas_dim</v>
      </c>
      <c r="B9" s="589"/>
      <c r="C9" s="589"/>
      <c r="D9" s="589"/>
      <c r="E9" s="23"/>
    </row>
    <row r="10" spans="1:5" ht="6.75" customHeight="1">
      <c r="A10" s="527" t="s">
        <v>39</v>
      </c>
      <c r="B10" s="528"/>
      <c r="C10" s="528"/>
      <c r="D10" s="528"/>
      <c r="E10" s="529"/>
    </row>
    <row r="11" spans="1:5" ht="20.25">
      <c r="A11" s="590" t="s">
        <v>275</v>
      </c>
      <c r="B11" s="591"/>
      <c r="C11" s="591"/>
      <c r="D11" s="591"/>
      <c r="E11" s="592"/>
    </row>
    <row r="12" spans="1:5" ht="20.25">
      <c r="A12" s="590" t="s">
        <v>276</v>
      </c>
      <c r="B12" s="591"/>
      <c r="C12" s="591"/>
      <c r="D12" s="591"/>
      <c r="E12" s="592"/>
    </row>
    <row r="13" spans="1:5" ht="30">
      <c r="A13" s="593" t="s">
        <v>2041</v>
      </c>
      <c r="B13" s="594"/>
      <c r="C13" s="594"/>
      <c r="D13" s="594"/>
      <c r="E13" s="595"/>
    </row>
    <row r="14" spans="1:5" ht="7.5" customHeight="1">
      <c r="A14" s="527"/>
      <c r="B14" s="528"/>
      <c r="C14" s="528"/>
      <c r="D14" s="528"/>
      <c r="E14" s="529"/>
    </row>
    <row r="15" spans="1:5" ht="12.75" customHeight="1">
      <c r="A15" s="599" t="s">
        <v>277</v>
      </c>
      <c r="B15" s="600"/>
      <c r="C15" s="600"/>
      <c r="D15" s="600"/>
      <c r="E15" s="601"/>
    </row>
    <row r="16" spans="1:5" ht="33" customHeight="1">
      <c r="A16" s="498" t="s">
        <v>445</v>
      </c>
      <c r="B16" s="602"/>
      <c r="C16" s="602"/>
      <c r="D16" s="602"/>
      <c r="E16" s="603"/>
    </row>
    <row r="17" spans="1:10" ht="33" customHeight="1">
      <c r="A17" s="541" t="s">
        <v>2040</v>
      </c>
      <c r="B17" s="542"/>
      <c r="C17" s="542"/>
      <c r="D17" s="542"/>
      <c r="E17" s="543"/>
    </row>
    <row r="18" spans="1:10" ht="20.25">
      <c r="A18" s="604" t="s">
        <v>1923</v>
      </c>
      <c r="B18" s="605"/>
      <c r="C18" s="605"/>
      <c r="D18" s="605"/>
      <c r="E18" s="606"/>
    </row>
    <row r="19" spans="1:10" ht="20.25">
      <c r="A19" s="604" t="s">
        <v>278</v>
      </c>
      <c r="B19" s="605"/>
      <c r="C19" s="605"/>
      <c r="D19" s="605"/>
      <c r="E19" s="606"/>
      <c r="F19" s="148"/>
    </row>
    <row r="20" spans="1:10">
      <c r="A20" s="527"/>
      <c r="B20" s="528"/>
      <c r="C20" s="528"/>
      <c r="D20" s="528"/>
      <c r="E20" s="529"/>
    </row>
    <row r="21" spans="1:10" ht="18">
      <c r="A21" s="179" t="s">
        <v>279</v>
      </c>
      <c r="B21" s="564"/>
      <c r="C21" s="565"/>
      <c r="D21" s="565"/>
      <c r="E21" s="566"/>
    </row>
    <row r="22" spans="1:10">
      <c r="A22" s="596"/>
      <c r="B22" s="597"/>
      <c r="C22" s="597"/>
      <c r="D22" s="597"/>
      <c r="E22" s="598"/>
      <c r="J22" s="148"/>
    </row>
    <row r="23" spans="1:10" ht="18">
      <c r="A23" s="180" t="s">
        <v>280</v>
      </c>
      <c r="B23" s="607"/>
      <c r="C23" s="608"/>
      <c r="D23" s="608"/>
      <c r="E23" s="609"/>
    </row>
    <row r="24" spans="1:10">
      <c r="A24" s="596"/>
      <c r="B24" s="597"/>
      <c r="C24" s="597"/>
      <c r="D24" s="597"/>
      <c r="E24" s="598"/>
    </row>
    <row r="25" spans="1:10" ht="18">
      <c r="A25" s="507" t="s">
        <v>281</v>
      </c>
      <c r="B25" s="610"/>
      <c r="C25" s="607"/>
      <c r="D25" s="608"/>
      <c r="E25" s="609"/>
    </row>
    <row r="26" spans="1:10">
      <c r="A26" s="596"/>
      <c r="B26" s="597"/>
      <c r="C26" s="597"/>
      <c r="D26" s="597"/>
      <c r="E26" s="598"/>
    </row>
    <row r="27" spans="1:10" ht="18">
      <c r="A27" s="180" t="s">
        <v>282</v>
      </c>
      <c r="B27" s="611"/>
      <c r="C27" s="612"/>
      <c r="D27" s="612"/>
      <c r="E27" s="613"/>
    </row>
    <row r="28" spans="1:10" ht="18">
      <c r="A28" s="180"/>
      <c r="B28" s="181"/>
      <c r="C28" s="181"/>
      <c r="D28" s="181"/>
      <c r="E28" s="182"/>
    </row>
    <row r="29" spans="1:10" ht="18">
      <c r="A29" s="180" t="s">
        <v>283</v>
      </c>
      <c r="B29" s="611"/>
      <c r="C29" s="612"/>
      <c r="D29" s="612"/>
      <c r="E29" s="613"/>
    </row>
    <row r="30" spans="1:10" ht="18">
      <c r="A30" s="180"/>
      <c r="B30" s="181"/>
      <c r="C30" s="181"/>
      <c r="D30" s="181"/>
      <c r="E30" s="182"/>
    </row>
    <row r="31" spans="1:10" ht="23.25">
      <c r="A31" s="498" t="s">
        <v>445</v>
      </c>
      <c r="B31" s="602"/>
      <c r="C31" s="602"/>
      <c r="D31" s="602"/>
      <c r="E31" s="603"/>
    </row>
    <row r="32" spans="1:10" ht="23.25">
      <c r="A32" s="574" t="s">
        <v>2040</v>
      </c>
      <c r="B32" s="575"/>
      <c r="C32" s="575"/>
      <c r="D32" s="575"/>
      <c r="E32" s="576"/>
    </row>
    <row r="33" spans="1:5" ht="31.5" customHeight="1">
      <c r="A33" s="614" t="s">
        <v>1438</v>
      </c>
      <c r="B33" s="615"/>
      <c r="C33" s="615"/>
      <c r="D33" s="615"/>
      <c r="E33" s="616"/>
    </row>
    <row r="34" spans="1:5" ht="18" customHeight="1">
      <c r="A34" s="193" t="s">
        <v>2319</v>
      </c>
      <c r="B34" s="194"/>
      <c r="C34" s="194"/>
      <c r="D34" s="194"/>
      <c r="E34" s="195"/>
    </row>
    <row r="35" spans="1:5" ht="15.75" customHeight="1">
      <c r="A35" s="487" t="s">
        <v>286</v>
      </c>
      <c r="B35" s="24" t="s">
        <v>287</v>
      </c>
      <c r="C35" s="489" t="s">
        <v>288</v>
      </c>
      <c r="D35" s="618" t="s">
        <v>289</v>
      </c>
      <c r="E35" s="493" t="s">
        <v>290</v>
      </c>
    </row>
    <row r="36" spans="1:5" ht="15.75" customHeight="1">
      <c r="A36" s="617"/>
      <c r="B36" s="81" t="s">
        <v>3</v>
      </c>
      <c r="C36" s="490"/>
      <c r="D36" s="619"/>
      <c r="E36" s="494"/>
    </row>
    <row r="37" spans="1:5" ht="15.95" customHeight="1">
      <c r="A37" s="94" t="s">
        <v>1033</v>
      </c>
      <c r="B37" s="95">
        <v>90</v>
      </c>
      <c r="C37" s="432" t="s">
        <v>186</v>
      </c>
      <c r="D37" s="37"/>
      <c r="E37" s="35">
        <f t="shared" ref="E37:E94" si="0">B37*D37</f>
        <v>0</v>
      </c>
    </row>
    <row r="38" spans="1:5" ht="15.95" customHeight="1">
      <c r="A38" s="94" t="s">
        <v>1034</v>
      </c>
      <c r="B38" s="95">
        <v>90</v>
      </c>
      <c r="C38" s="432" t="s">
        <v>186</v>
      </c>
      <c r="D38" s="37"/>
      <c r="E38" s="35">
        <f t="shared" ref="E38:E50" si="1">B38*D38</f>
        <v>0</v>
      </c>
    </row>
    <row r="39" spans="1:5" ht="15.95" customHeight="1">
      <c r="A39" s="94" t="s">
        <v>1156</v>
      </c>
      <c r="B39" s="95">
        <v>90</v>
      </c>
      <c r="C39" s="432" t="s">
        <v>186</v>
      </c>
      <c r="D39" s="37"/>
      <c r="E39" s="35">
        <f t="shared" ref="E39" si="2">B39*D39</f>
        <v>0</v>
      </c>
    </row>
    <row r="40" spans="1:5" ht="15.95" customHeight="1">
      <c r="A40" s="94" t="s">
        <v>1035</v>
      </c>
      <c r="B40" s="95">
        <v>90</v>
      </c>
      <c r="C40" s="432" t="s">
        <v>186</v>
      </c>
      <c r="D40" s="37"/>
      <c r="E40" s="35">
        <f t="shared" si="1"/>
        <v>0</v>
      </c>
    </row>
    <row r="41" spans="1:5" ht="15.95" customHeight="1">
      <c r="A41" s="94" t="s">
        <v>1036</v>
      </c>
      <c r="B41" s="95">
        <v>90</v>
      </c>
      <c r="C41" s="432" t="s">
        <v>186</v>
      </c>
      <c r="D41" s="37"/>
      <c r="E41" s="35">
        <f t="shared" si="1"/>
        <v>0</v>
      </c>
    </row>
    <row r="42" spans="1:5" ht="15.95" customHeight="1">
      <c r="A42" s="94" t="s">
        <v>1037</v>
      </c>
      <c r="B42" s="95">
        <v>90</v>
      </c>
      <c r="C42" s="432" t="s">
        <v>186</v>
      </c>
      <c r="D42" s="37"/>
      <c r="E42" s="35">
        <f t="shared" si="1"/>
        <v>0</v>
      </c>
    </row>
    <row r="43" spans="1:5" ht="15.95" customHeight="1">
      <c r="A43" s="94" t="s">
        <v>1157</v>
      </c>
      <c r="B43" s="95">
        <v>90</v>
      </c>
      <c r="C43" s="432" t="s">
        <v>186</v>
      </c>
      <c r="D43" s="37"/>
      <c r="E43" s="35">
        <f t="shared" ref="E43" si="3">B43*D43</f>
        <v>0</v>
      </c>
    </row>
    <row r="44" spans="1:5" ht="15.95" customHeight="1">
      <c r="A44" s="94" t="s">
        <v>1038</v>
      </c>
      <c r="B44" s="95">
        <v>90</v>
      </c>
      <c r="C44" s="432" t="s">
        <v>186</v>
      </c>
      <c r="D44" s="37"/>
      <c r="E44" s="35">
        <f t="shared" si="1"/>
        <v>0</v>
      </c>
    </row>
    <row r="45" spans="1:5" ht="15.95" customHeight="1">
      <c r="A45" s="94" t="s">
        <v>1039</v>
      </c>
      <c r="B45" s="95">
        <v>140</v>
      </c>
      <c r="C45" s="432" t="s">
        <v>186</v>
      </c>
      <c r="D45" s="37"/>
      <c r="E45" s="35">
        <f t="shared" si="1"/>
        <v>0</v>
      </c>
    </row>
    <row r="46" spans="1:5" ht="15.95" customHeight="1">
      <c r="A46" s="94" t="s">
        <v>1040</v>
      </c>
      <c r="B46" s="95">
        <v>140</v>
      </c>
      <c r="C46" s="432" t="s">
        <v>186</v>
      </c>
      <c r="D46" s="37"/>
      <c r="E46" s="35">
        <f t="shared" si="1"/>
        <v>0</v>
      </c>
    </row>
    <row r="47" spans="1:5" ht="15.95" customHeight="1">
      <c r="A47" s="94" t="s">
        <v>1041</v>
      </c>
      <c r="B47" s="95">
        <v>140</v>
      </c>
      <c r="C47" s="432" t="s">
        <v>186</v>
      </c>
      <c r="D47" s="37"/>
      <c r="E47" s="35">
        <f t="shared" si="1"/>
        <v>0</v>
      </c>
    </row>
    <row r="48" spans="1:5" ht="15.95" customHeight="1">
      <c r="A48" s="94" t="s">
        <v>1042</v>
      </c>
      <c r="B48" s="95">
        <v>140</v>
      </c>
      <c r="C48" s="433" t="s">
        <v>186</v>
      </c>
      <c r="D48" s="37"/>
      <c r="E48" s="206">
        <f t="shared" si="1"/>
        <v>0</v>
      </c>
    </row>
    <row r="49" spans="1:5" ht="15.95" customHeight="1">
      <c r="A49" s="94" t="s">
        <v>1043</v>
      </c>
      <c r="B49" s="95">
        <v>80</v>
      </c>
      <c r="C49" s="432" t="s">
        <v>10</v>
      </c>
      <c r="D49" s="37"/>
      <c r="E49" s="35">
        <f t="shared" si="1"/>
        <v>0</v>
      </c>
    </row>
    <row r="50" spans="1:5" ht="15.95" customHeight="1">
      <c r="A50" s="439" t="s">
        <v>1044</v>
      </c>
      <c r="B50" s="95">
        <v>110</v>
      </c>
      <c r="C50" s="433" t="s">
        <v>10</v>
      </c>
      <c r="D50" s="37"/>
      <c r="E50" s="35">
        <f t="shared" si="1"/>
        <v>0</v>
      </c>
    </row>
    <row r="51" spans="1:5" ht="15.95" customHeight="1">
      <c r="A51" s="87" t="s">
        <v>1045</v>
      </c>
      <c r="B51" s="95">
        <v>110</v>
      </c>
      <c r="C51" s="434" t="s">
        <v>10</v>
      </c>
      <c r="D51" s="37"/>
      <c r="E51" s="206">
        <f t="shared" ref="E51" si="4">B51*D51</f>
        <v>0</v>
      </c>
    </row>
    <row r="52" spans="1:5" ht="15.95" customHeight="1">
      <c r="A52" s="87" t="s">
        <v>1046</v>
      </c>
      <c r="B52" s="154">
        <v>135</v>
      </c>
      <c r="C52" s="431" t="s">
        <v>10</v>
      </c>
      <c r="D52" s="37"/>
      <c r="E52" s="35">
        <f t="shared" si="0"/>
        <v>0</v>
      </c>
    </row>
    <row r="53" spans="1:5" ht="15.95" customHeight="1">
      <c r="A53" s="87" t="s">
        <v>1047</v>
      </c>
      <c r="B53" s="154">
        <v>100</v>
      </c>
      <c r="C53" s="434" t="s">
        <v>10</v>
      </c>
      <c r="D53" s="37"/>
      <c r="E53" s="206">
        <f t="shared" si="0"/>
        <v>0</v>
      </c>
    </row>
    <row r="54" spans="1:5" ht="15.95" customHeight="1">
      <c r="A54" s="370" t="s">
        <v>1048</v>
      </c>
      <c r="B54" s="154">
        <v>110</v>
      </c>
      <c r="C54" s="431" t="s">
        <v>10</v>
      </c>
      <c r="D54" s="37"/>
      <c r="E54" s="35">
        <f t="shared" ref="E54" si="5">B54*D54</f>
        <v>0</v>
      </c>
    </row>
    <row r="55" spans="1:5" ht="15.95" customHeight="1">
      <c r="A55" s="87" t="s">
        <v>1049</v>
      </c>
      <c r="B55" s="154">
        <v>100</v>
      </c>
      <c r="C55" s="431" t="s">
        <v>10</v>
      </c>
      <c r="D55" s="37"/>
      <c r="E55" s="35">
        <f t="shared" si="0"/>
        <v>0</v>
      </c>
    </row>
    <row r="56" spans="1:5" ht="15.95" customHeight="1">
      <c r="A56" s="87" t="s">
        <v>1050</v>
      </c>
      <c r="B56" s="154">
        <v>140</v>
      </c>
      <c r="C56" s="431" t="s">
        <v>10</v>
      </c>
      <c r="D56" s="37"/>
      <c r="E56" s="35">
        <f t="shared" si="0"/>
        <v>0</v>
      </c>
    </row>
    <row r="57" spans="1:5" ht="15.95" customHeight="1">
      <c r="A57" s="370" t="s">
        <v>1051</v>
      </c>
      <c r="B57" s="154">
        <v>140</v>
      </c>
      <c r="C57" s="431" t="s">
        <v>10</v>
      </c>
      <c r="D57" s="37"/>
      <c r="E57" s="35">
        <f t="shared" si="0"/>
        <v>0</v>
      </c>
    </row>
    <row r="58" spans="1:5" ht="15.95" customHeight="1">
      <c r="A58" s="375" t="s">
        <v>2044</v>
      </c>
      <c r="B58" s="154">
        <v>140</v>
      </c>
      <c r="C58" s="431" t="s">
        <v>10</v>
      </c>
      <c r="D58" s="37"/>
      <c r="E58" s="35">
        <f t="shared" ref="E58" si="6">B58*D58</f>
        <v>0</v>
      </c>
    </row>
    <row r="59" spans="1:5" ht="15.95" customHeight="1">
      <c r="A59" s="87" t="s">
        <v>1052</v>
      </c>
      <c r="B59" s="154">
        <v>140</v>
      </c>
      <c r="C59" s="431" t="s">
        <v>10</v>
      </c>
      <c r="D59" s="37"/>
      <c r="E59" s="35">
        <f t="shared" si="0"/>
        <v>0</v>
      </c>
    </row>
    <row r="60" spans="1:5" ht="15.95" customHeight="1">
      <c r="A60" s="87" t="s">
        <v>1053</v>
      </c>
      <c r="B60" s="154">
        <v>140</v>
      </c>
      <c r="C60" s="431" t="s">
        <v>10</v>
      </c>
      <c r="D60" s="37"/>
      <c r="E60" s="35">
        <f t="shared" si="0"/>
        <v>0</v>
      </c>
    </row>
    <row r="61" spans="1:5" ht="15.95" customHeight="1">
      <c r="A61" s="87" t="s">
        <v>2045</v>
      </c>
      <c r="B61" s="154">
        <v>140</v>
      </c>
      <c r="C61" s="431" t="s">
        <v>10</v>
      </c>
      <c r="D61" s="37"/>
      <c r="E61" s="35">
        <f t="shared" ref="E61" si="7">B61*D61</f>
        <v>0</v>
      </c>
    </row>
    <row r="62" spans="1:5" ht="15.95" customHeight="1">
      <c r="A62" s="87" t="s">
        <v>1054</v>
      </c>
      <c r="B62" s="154">
        <v>140</v>
      </c>
      <c r="C62" s="431" t="s">
        <v>10</v>
      </c>
      <c r="D62" s="37"/>
      <c r="E62" s="35">
        <f t="shared" si="0"/>
        <v>0</v>
      </c>
    </row>
    <row r="63" spans="1:5" ht="15.95" customHeight="1">
      <c r="A63" s="375" t="s">
        <v>2450</v>
      </c>
      <c r="B63" s="154">
        <v>140</v>
      </c>
      <c r="C63" s="431" t="s">
        <v>10</v>
      </c>
      <c r="D63" s="37"/>
      <c r="E63" s="35">
        <f t="shared" si="0"/>
        <v>0</v>
      </c>
    </row>
    <row r="64" spans="1:5" ht="15.95" customHeight="1">
      <c r="A64" s="375" t="s">
        <v>2046</v>
      </c>
      <c r="B64" s="154">
        <v>140</v>
      </c>
      <c r="C64" s="431" t="s">
        <v>10</v>
      </c>
      <c r="D64" s="37"/>
      <c r="E64" s="35">
        <f t="shared" ref="E64:E66" si="8">B64*D64</f>
        <v>0</v>
      </c>
    </row>
    <row r="65" spans="1:5" ht="15.95" customHeight="1">
      <c r="A65" s="375" t="s">
        <v>2449</v>
      </c>
      <c r="B65" s="154">
        <v>140</v>
      </c>
      <c r="C65" s="431" t="s">
        <v>10</v>
      </c>
      <c r="D65" s="37"/>
      <c r="E65" s="35">
        <f t="shared" si="8"/>
        <v>0</v>
      </c>
    </row>
    <row r="66" spans="1:5" ht="15.95" customHeight="1">
      <c r="A66" s="87" t="s">
        <v>2525</v>
      </c>
      <c r="B66" s="154">
        <v>160</v>
      </c>
      <c r="C66" s="431" t="s">
        <v>10</v>
      </c>
      <c r="D66" s="37"/>
      <c r="E66" s="35">
        <f t="shared" si="8"/>
        <v>0</v>
      </c>
    </row>
    <row r="67" spans="1:5" ht="15.95" customHeight="1">
      <c r="A67" s="87" t="s">
        <v>1064</v>
      </c>
      <c r="B67" s="154">
        <v>160</v>
      </c>
      <c r="C67" s="431" t="s">
        <v>10</v>
      </c>
      <c r="D67" s="37"/>
      <c r="E67" s="35">
        <f t="shared" si="0"/>
        <v>0</v>
      </c>
    </row>
    <row r="68" spans="1:5" ht="15.95" customHeight="1">
      <c r="A68" s="87" t="s">
        <v>1055</v>
      </c>
      <c r="B68" s="154">
        <v>150</v>
      </c>
      <c r="C68" s="431" t="s">
        <v>10</v>
      </c>
      <c r="D68" s="37"/>
      <c r="E68" s="35">
        <f t="shared" si="0"/>
        <v>0</v>
      </c>
    </row>
    <row r="69" spans="1:5" ht="15.95" customHeight="1">
      <c r="A69" s="87" t="s">
        <v>1056</v>
      </c>
      <c r="B69" s="154">
        <v>40</v>
      </c>
      <c r="C69" s="431" t="s">
        <v>5</v>
      </c>
      <c r="D69" s="37"/>
      <c r="E69" s="35">
        <f t="shared" si="0"/>
        <v>0</v>
      </c>
    </row>
    <row r="70" spans="1:5" ht="15.95" customHeight="1">
      <c r="A70" s="87" t="s">
        <v>1065</v>
      </c>
      <c r="B70" s="154">
        <v>35</v>
      </c>
      <c r="C70" s="431" t="s">
        <v>5</v>
      </c>
      <c r="D70" s="37"/>
      <c r="E70" s="35">
        <f t="shared" si="0"/>
        <v>0</v>
      </c>
    </row>
    <row r="71" spans="1:5" ht="15.95" customHeight="1">
      <c r="A71" s="87" t="s">
        <v>1066</v>
      </c>
      <c r="B71" s="154">
        <v>180</v>
      </c>
      <c r="C71" s="431" t="s">
        <v>10</v>
      </c>
      <c r="D71" s="37"/>
      <c r="E71" s="35">
        <f t="shared" si="0"/>
        <v>0</v>
      </c>
    </row>
    <row r="72" spans="1:5" ht="15.95" customHeight="1">
      <c r="A72" s="87" t="s">
        <v>1067</v>
      </c>
      <c r="B72" s="154">
        <v>180</v>
      </c>
      <c r="C72" s="431" t="s">
        <v>10</v>
      </c>
      <c r="D72" s="37"/>
      <c r="E72" s="35">
        <f t="shared" si="0"/>
        <v>0</v>
      </c>
    </row>
    <row r="73" spans="1:5" ht="15.95" customHeight="1">
      <c r="A73" s="87" t="s">
        <v>1068</v>
      </c>
      <c r="B73" s="154">
        <v>180</v>
      </c>
      <c r="C73" s="431" t="s">
        <v>10</v>
      </c>
      <c r="D73" s="37"/>
      <c r="E73" s="35">
        <f t="shared" si="0"/>
        <v>0</v>
      </c>
    </row>
    <row r="74" spans="1:5" ht="15.95" customHeight="1">
      <c r="A74" s="87" t="s">
        <v>1057</v>
      </c>
      <c r="B74" s="154">
        <v>45</v>
      </c>
      <c r="C74" s="431" t="s">
        <v>5</v>
      </c>
      <c r="D74" s="37"/>
      <c r="E74" s="35">
        <f t="shared" si="0"/>
        <v>0</v>
      </c>
    </row>
    <row r="75" spans="1:5" ht="15.95" customHeight="1">
      <c r="A75" s="87" t="s">
        <v>2038</v>
      </c>
      <c r="B75" s="154">
        <v>45</v>
      </c>
      <c r="C75" s="431" t="s">
        <v>5</v>
      </c>
      <c r="D75" s="37"/>
      <c r="E75" s="35">
        <f t="shared" si="0"/>
        <v>0</v>
      </c>
    </row>
    <row r="76" spans="1:5" ht="15.95" customHeight="1">
      <c r="A76" s="87" t="s">
        <v>1058</v>
      </c>
      <c r="B76" s="154">
        <v>45</v>
      </c>
      <c r="C76" s="431" t="s">
        <v>5</v>
      </c>
      <c r="D76" s="37"/>
      <c r="E76" s="35">
        <f t="shared" si="0"/>
        <v>0</v>
      </c>
    </row>
    <row r="77" spans="1:5" ht="15.95" customHeight="1">
      <c r="A77" s="87" t="s">
        <v>1059</v>
      </c>
      <c r="B77" s="154">
        <v>45</v>
      </c>
      <c r="C77" s="431" t="s">
        <v>5</v>
      </c>
      <c r="D77" s="37"/>
      <c r="E77" s="35">
        <f t="shared" si="0"/>
        <v>0</v>
      </c>
    </row>
    <row r="78" spans="1:5" ht="15.95" customHeight="1">
      <c r="A78" s="87" t="s">
        <v>1069</v>
      </c>
      <c r="B78" s="154">
        <v>100</v>
      </c>
      <c r="C78" s="431" t="s">
        <v>7</v>
      </c>
      <c r="D78" s="37"/>
      <c r="E78" s="35">
        <f t="shared" si="0"/>
        <v>0</v>
      </c>
    </row>
    <row r="79" spans="1:5" ht="15.95" customHeight="1">
      <c r="A79" s="87" t="s">
        <v>1987</v>
      </c>
      <c r="B79" s="154">
        <v>100</v>
      </c>
      <c r="C79" s="431" t="s">
        <v>7</v>
      </c>
      <c r="D79" s="37"/>
      <c r="E79" s="35">
        <f t="shared" si="0"/>
        <v>0</v>
      </c>
    </row>
    <row r="80" spans="1:5" ht="15.95" customHeight="1">
      <c r="A80" s="87" t="s">
        <v>1070</v>
      </c>
      <c r="B80" s="154">
        <v>100</v>
      </c>
      <c r="C80" s="431" t="s">
        <v>7</v>
      </c>
      <c r="D80" s="37"/>
      <c r="E80" s="35">
        <f t="shared" si="0"/>
        <v>0</v>
      </c>
    </row>
    <row r="81" spans="1:5" ht="15.95" customHeight="1">
      <c r="A81" s="87" t="s">
        <v>1071</v>
      </c>
      <c r="B81" s="154">
        <v>160</v>
      </c>
      <c r="C81" s="431" t="s">
        <v>10</v>
      </c>
      <c r="D81" s="37"/>
      <c r="E81" s="35">
        <f t="shared" si="0"/>
        <v>0</v>
      </c>
    </row>
    <row r="82" spans="1:5" ht="15.95" customHeight="1">
      <c r="A82" s="87" t="s">
        <v>1072</v>
      </c>
      <c r="B82" s="154">
        <v>100</v>
      </c>
      <c r="C82" s="431" t="s">
        <v>7</v>
      </c>
      <c r="D82" s="37"/>
      <c r="E82" s="35">
        <f t="shared" si="0"/>
        <v>0</v>
      </c>
    </row>
    <row r="83" spans="1:5" ht="15.95" customHeight="1">
      <c r="A83" s="87" t="s">
        <v>1073</v>
      </c>
      <c r="B83" s="154">
        <v>100</v>
      </c>
      <c r="C83" s="431" t="s">
        <v>7</v>
      </c>
      <c r="D83" s="37"/>
      <c r="E83" s="35">
        <f t="shared" si="0"/>
        <v>0</v>
      </c>
    </row>
    <row r="84" spans="1:5" ht="15.95" customHeight="1">
      <c r="A84" s="87" t="s">
        <v>1063</v>
      </c>
      <c r="B84" s="154">
        <v>90</v>
      </c>
      <c r="C84" s="431" t="s">
        <v>7</v>
      </c>
      <c r="D84" s="37"/>
      <c r="E84" s="35">
        <f t="shared" si="0"/>
        <v>0</v>
      </c>
    </row>
    <row r="85" spans="1:5" ht="15.95" customHeight="1">
      <c r="A85" s="87" t="s">
        <v>1074</v>
      </c>
      <c r="B85" s="154">
        <v>100</v>
      </c>
      <c r="C85" s="431" t="s">
        <v>7</v>
      </c>
      <c r="D85" s="37"/>
      <c r="E85" s="35">
        <f t="shared" si="0"/>
        <v>0</v>
      </c>
    </row>
    <row r="86" spans="1:5" ht="15.95" customHeight="1">
      <c r="A86" s="87" t="s">
        <v>1075</v>
      </c>
      <c r="B86" s="154">
        <v>100</v>
      </c>
      <c r="C86" s="431" t="s">
        <v>7</v>
      </c>
      <c r="D86" s="37"/>
      <c r="E86" s="35">
        <f t="shared" si="0"/>
        <v>0</v>
      </c>
    </row>
    <row r="87" spans="1:5" ht="15.95" customHeight="1">
      <c r="A87" s="87" t="s">
        <v>1076</v>
      </c>
      <c r="B87" s="154">
        <v>100</v>
      </c>
      <c r="C87" s="431" t="s">
        <v>7</v>
      </c>
      <c r="D87" s="37"/>
      <c r="E87" s="35">
        <f t="shared" si="0"/>
        <v>0</v>
      </c>
    </row>
    <row r="88" spans="1:5" ht="15.95" customHeight="1">
      <c r="A88" s="375" t="s">
        <v>1988</v>
      </c>
      <c r="B88" s="154">
        <v>140</v>
      </c>
      <c r="C88" s="431" t="s">
        <v>10</v>
      </c>
      <c r="D88" s="37"/>
      <c r="E88" s="35">
        <f t="shared" si="0"/>
        <v>0</v>
      </c>
    </row>
    <row r="89" spans="1:5" ht="15.95" customHeight="1">
      <c r="A89" s="87" t="s">
        <v>1060</v>
      </c>
      <c r="B89" s="154">
        <v>140</v>
      </c>
      <c r="C89" s="431" t="s">
        <v>10</v>
      </c>
      <c r="D89" s="37"/>
      <c r="E89" s="35">
        <f t="shared" si="0"/>
        <v>0</v>
      </c>
    </row>
    <row r="90" spans="1:5" ht="15.95" customHeight="1">
      <c r="A90" s="87" t="s">
        <v>1989</v>
      </c>
      <c r="B90" s="154">
        <v>45</v>
      </c>
      <c r="C90" s="431" t="s">
        <v>5</v>
      </c>
      <c r="D90" s="37"/>
      <c r="E90" s="35">
        <f t="shared" si="0"/>
        <v>0</v>
      </c>
    </row>
    <row r="91" spans="1:5" ht="15.95" customHeight="1">
      <c r="A91" s="87" t="s">
        <v>1061</v>
      </c>
      <c r="B91" s="154">
        <v>45</v>
      </c>
      <c r="C91" s="431" t="s">
        <v>5</v>
      </c>
      <c r="D91" s="37"/>
      <c r="E91" s="35">
        <f t="shared" si="0"/>
        <v>0</v>
      </c>
    </row>
    <row r="92" spans="1:5" ht="15.95" customHeight="1">
      <c r="A92" s="87" t="s">
        <v>1062</v>
      </c>
      <c r="B92" s="154">
        <v>45</v>
      </c>
      <c r="C92" s="431" t="s">
        <v>5</v>
      </c>
      <c r="D92" s="37"/>
      <c r="E92" s="35">
        <f t="shared" si="0"/>
        <v>0</v>
      </c>
    </row>
    <row r="93" spans="1:5" ht="15.95" customHeight="1">
      <c r="A93" s="87" t="s">
        <v>1077</v>
      </c>
      <c r="B93" s="154">
        <v>80</v>
      </c>
      <c r="C93" s="431" t="s">
        <v>7</v>
      </c>
      <c r="D93" s="37"/>
      <c r="E93" s="35">
        <f t="shared" si="0"/>
        <v>0</v>
      </c>
    </row>
    <row r="94" spans="1:5" ht="15.95" customHeight="1">
      <c r="A94" s="87" t="s">
        <v>1078</v>
      </c>
      <c r="B94" s="154">
        <v>90</v>
      </c>
      <c r="C94" s="431" t="s">
        <v>7</v>
      </c>
      <c r="D94" s="37"/>
      <c r="E94" s="35">
        <f t="shared" si="0"/>
        <v>0</v>
      </c>
    </row>
    <row r="95" spans="1:5" ht="15.95" customHeight="1">
      <c r="A95" s="87" t="s">
        <v>2087</v>
      </c>
      <c r="B95" s="154">
        <v>90</v>
      </c>
      <c r="C95" s="431" t="s">
        <v>7</v>
      </c>
      <c r="D95" s="37"/>
      <c r="E95" s="35">
        <f t="shared" ref="E95:E96" si="9">B95*D95</f>
        <v>0</v>
      </c>
    </row>
    <row r="96" spans="1:5" ht="15.95" customHeight="1">
      <c r="A96" s="87" t="s">
        <v>2088</v>
      </c>
      <c r="B96" s="154">
        <v>90</v>
      </c>
      <c r="C96" s="431" t="s">
        <v>7</v>
      </c>
      <c r="D96" s="37"/>
      <c r="E96" s="35">
        <f t="shared" si="9"/>
        <v>0</v>
      </c>
    </row>
    <row r="97" spans="1:5" ht="15.95" customHeight="1">
      <c r="A97" s="370" t="s">
        <v>1079</v>
      </c>
      <c r="B97" s="154">
        <v>80</v>
      </c>
      <c r="C97" s="431" t="s">
        <v>7</v>
      </c>
      <c r="D97" s="37"/>
      <c r="E97" s="35">
        <f t="shared" ref="E97:E104" si="10">B97*D97</f>
        <v>0</v>
      </c>
    </row>
    <row r="98" spans="1:5" ht="15.95" customHeight="1">
      <c r="A98" s="370" t="s">
        <v>2089</v>
      </c>
      <c r="B98" s="154">
        <v>90</v>
      </c>
      <c r="C98" s="431" t="s">
        <v>7</v>
      </c>
      <c r="D98" s="37"/>
      <c r="E98" s="35">
        <f t="shared" ref="E98" si="11">B98*D98</f>
        <v>0</v>
      </c>
    </row>
    <row r="99" spans="1:5" ht="15.95" customHeight="1">
      <c r="A99" s="87" t="s">
        <v>1080</v>
      </c>
      <c r="B99" s="154">
        <v>90</v>
      </c>
      <c r="C99" s="431" t="s">
        <v>7</v>
      </c>
      <c r="D99" s="37"/>
      <c r="E99" s="35">
        <f t="shared" si="10"/>
        <v>0</v>
      </c>
    </row>
    <row r="100" spans="1:5" ht="15.95" customHeight="1">
      <c r="A100" s="87" t="s">
        <v>1081</v>
      </c>
      <c r="B100" s="154">
        <v>90</v>
      </c>
      <c r="C100" s="431" t="s">
        <v>7</v>
      </c>
      <c r="D100" s="37"/>
      <c r="E100" s="35">
        <f t="shared" si="10"/>
        <v>0</v>
      </c>
    </row>
    <row r="101" spans="1:5" ht="15.95" customHeight="1">
      <c r="A101" s="87" t="s">
        <v>1082</v>
      </c>
      <c r="B101" s="154">
        <v>90</v>
      </c>
      <c r="C101" s="431" t="s">
        <v>7</v>
      </c>
      <c r="D101" s="37"/>
      <c r="E101" s="35">
        <f t="shared" si="10"/>
        <v>0</v>
      </c>
    </row>
    <row r="102" spans="1:5" ht="15.95" customHeight="1">
      <c r="A102" s="87" t="s">
        <v>2039</v>
      </c>
      <c r="B102" s="154">
        <v>90</v>
      </c>
      <c r="C102" s="431" t="s">
        <v>7</v>
      </c>
      <c r="D102" s="37"/>
      <c r="E102" s="35">
        <f t="shared" ref="E102" si="12">B102*D102</f>
        <v>0</v>
      </c>
    </row>
    <row r="103" spans="1:5" ht="15.95" customHeight="1">
      <c r="A103" s="87" t="s">
        <v>1083</v>
      </c>
      <c r="B103" s="154">
        <v>90</v>
      </c>
      <c r="C103" s="431" t="s">
        <v>7</v>
      </c>
      <c r="D103" s="37"/>
      <c r="E103" s="35">
        <f t="shared" si="10"/>
        <v>0</v>
      </c>
    </row>
    <row r="104" spans="1:5" ht="15.95" customHeight="1">
      <c r="A104" s="87" t="s">
        <v>1084</v>
      </c>
      <c r="B104" s="154">
        <v>90</v>
      </c>
      <c r="C104" s="431" t="s">
        <v>7</v>
      </c>
      <c r="D104" s="37"/>
      <c r="E104" s="35">
        <f t="shared" si="10"/>
        <v>0</v>
      </c>
    </row>
    <row r="105" spans="1:5" ht="18" customHeight="1">
      <c r="A105" s="193" t="s">
        <v>1085</v>
      </c>
      <c r="B105" s="199"/>
      <c r="C105" s="194"/>
      <c r="D105" s="194"/>
      <c r="E105" s="195"/>
    </row>
    <row r="106" spans="1:5" ht="15.95" customHeight="1">
      <c r="A106" s="96" t="s">
        <v>1086</v>
      </c>
      <c r="B106" s="378">
        <v>330</v>
      </c>
      <c r="C106" s="435" t="s">
        <v>11</v>
      </c>
      <c r="D106" s="226"/>
      <c r="E106" s="206">
        <f t="shared" ref="E106:E176" si="13">B106*D106</f>
        <v>0</v>
      </c>
    </row>
    <row r="107" spans="1:5" ht="15.95" customHeight="1">
      <c r="A107" s="96" t="s">
        <v>1087</v>
      </c>
      <c r="B107" s="54">
        <v>380</v>
      </c>
      <c r="C107" s="435" t="s">
        <v>11</v>
      </c>
      <c r="D107" s="226"/>
      <c r="E107" s="35">
        <f t="shared" si="13"/>
        <v>0</v>
      </c>
    </row>
    <row r="108" spans="1:5" ht="15.95" customHeight="1">
      <c r="A108" s="96" t="s">
        <v>1088</v>
      </c>
      <c r="B108" s="54">
        <v>180</v>
      </c>
      <c r="C108" s="435" t="s">
        <v>5</v>
      </c>
      <c r="D108" s="226"/>
      <c r="E108" s="35">
        <f t="shared" si="13"/>
        <v>0</v>
      </c>
    </row>
    <row r="109" spans="1:5" ht="15.95" customHeight="1">
      <c r="A109" s="96" t="s">
        <v>1089</v>
      </c>
      <c r="B109" s="54">
        <v>200</v>
      </c>
      <c r="C109" s="435" t="s">
        <v>5</v>
      </c>
      <c r="D109" s="226"/>
      <c r="E109" s="35">
        <f t="shared" si="13"/>
        <v>0</v>
      </c>
    </row>
    <row r="110" spans="1:5" ht="15.95" customHeight="1">
      <c r="A110" s="96" t="s">
        <v>1090</v>
      </c>
      <c r="B110" s="54">
        <v>165</v>
      </c>
      <c r="C110" s="435" t="s">
        <v>5</v>
      </c>
      <c r="D110" s="226"/>
      <c r="E110" s="35">
        <f t="shared" ref="E110" si="14">B110*D110</f>
        <v>0</v>
      </c>
    </row>
    <row r="111" spans="1:5" ht="15.95" customHeight="1">
      <c r="A111" s="96" t="s">
        <v>1091</v>
      </c>
      <c r="B111" s="54">
        <v>165</v>
      </c>
      <c r="C111" s="435" t="s">
        <v>5</v>
      </c>
      <c r="D111" s="226"/>
      <c r="E111" s="35">
        <f t="shared" si="13"/>
        <v>0</v>
      </c>
    </row>
    <row r="112" spans="1:5" ht="15.95" customHeight="1">
      <c r="A112" s="96" t="s">
        <v>1993</v>
      </c>
      <c r="B112" s="54">
        <v>330</v>
      </c>
      <c r="C112" s="435" t="s">
        <v>11</v>
      </c>
      <c r="D112" s="226"/>
      <c r="E112" s="35">
        <f t="shared" si="13"/>
        <v>0</v>
      </c>
    </row>
    <row r="113" spans="1:5" ht="15.95" customHeight="1">
      <c r="A113" s="96" t="s">
        <v>1994</v>
      </c>
      <c r="B113" s="54">
        <v>330</v>
      </c>
      <c r="C113" s="435" t="s">
        <v>11</v>
      </c>
      <c r="D113" s="226"/>
      <c r="E113" s="35">
        <f t="shared" ref="E113:E114" si="15">B113*D113</f>
        <v>0</v>
      </c>
    </row>
    <row r="114" spans="1:5" ht="15.95" customHeight="1">
      <c r="A114" s="96" t="s">
        <v>1995</v>
      </c>
      <c r="B114" s="54">
        <v>330</v>
      </c>
      <c r="C114" s="435" t="s">
        <v>11</v>
      </c>
      <c r="D114" s="226"/>
      <c r="E114" s="35">
        <f t="shared" si="15"/>
        <v>0</v>
      </c>
    </row>
    <row r="115" spans="1:5" ht="15.95" customHeight="1">
      <c r="A115" s="96" t="s">
        <v>1990</v>
      </c>
      <c r="B115" s="54">
        <v>330</v>
      </c>
      <c r="C115" s="435" t="s">
        <v>11</v>
      </c>
      <c r="D115" s="226"/>
      <c r="E115" s="35">
        <f t="shared" ref="E115:E117" si="16">B115*D115</f>
        <v>0</v>
      </c>
    </row>
    <row r="116" spans="1:5" ht="15.95" customHeight="1">
      <c r="A116" s="377" t="s">
        <v>2067</v>
      </c>
      <c r="B116" s="54">
        <v>165</v>
      </c>
      <c r="C116" s="435" t="s">
        <v>5</v>
      </c>
      <c r="D116" s="226"/>
      <c r="E116" s="35">
        <f t="shared" ref="E116" si="17">B116*D116</f>
        <v>0</v>
      </c>
    </row>
    <row r="117" spans="1:5" ht="15.95" customHeight="1">
      <c r="A117" s="96" t="s">
        <v>1092</v>
      </c>
      <c r="B117" s="54">
        <v>330</v>
      </c>
      <c r="C117" s="435" t="s">
        <v>11</v>
      </c>
      <c r="D117" s="226"/>
      <c r="E117" s="35">
        <f t="shared" si="16"/>
        <v>0</v>
      </c>
    </row>
    <row r="118" spans="1:5" ht="15.95" customHeight="1">
      <c r="A118" s="96" t="s">
        <v>1093</v>
      </c>
      <c r="B118" s="54">
        <v>165</v>
      </c>
      <c r="C118" s="435" t="s">
        <v>5</v>
      </c>
      <c r="D118" s="226"/>
      <c r="E118" s="35">
        <f t="shared" si="13"/>
        <v>0</v>
      </c>
    </row>
    <row r="119" spans="1:5" ht="15.95" customHeight="1">
      <c r="A119" s="96" t="s">
        <v>1094</v>
      </c>
      <c r="B119" s="54">
        <v>165</v>
      </c>
      <c r="C119" s="435" t="s">
        <v>5</v>
      </c>
      <c r="D119" s="226"/>
      <c r="E119" s="35">
        <f t="shared" ref="E119" si="18">B119*D119</f>
        <v>0</v>
      </c>
    </row>
    <row r="120" spans="1:5" ht="15.95" customHeight="1">
      <c r="A120" s="96" t="s">
        <v>1095</v>
      </c>
      <c r="B120" s="54">
        <v>330</v>
      </c>
      <c r="C120" s="435" t="s">
        <v>11</v>
      </c>
      <c r="D120" s="226"/>
      <c r="E120" s="35">
        <f t="shared" si="13"/>
        <v>0</v>
      </c>
    </row>
    <row r="121" spans="1:5" ht="15.95" customHeight="1">
      <c r="A121" s="377" t="s">
        <v>2069</v>
      </c>
      <c r="B121" s="54">
        <v>165</v>
      </c>
      <c r="C121" s="435" t="s">
        <v>5</v>
      </c>
      <c r="D121" s="226"/>
      <c r="E121" s="35">
        <f t="shared" ref="E121" si="19">B121*D121</f>
        <v>0</v>
      </c>
    </row>
    <row r="122" spans="1:5" ht="15.95" customHeight="1">
      <c r="A122" s="96" t="s">
        <v>1096</v>
      </c>
      <c r="B122" s="54">
        <v>165</v>
      </c>
      <c r="C122" s="435" t="s">
        <v>5</v>
      </c>
      <c r="D122" s="226"/>
      <c r="E122" s="35">
        <f t="shared" si="13"/>
        <v>0</v>
      </c>
    </row>
    <row r="123" spans="1:5" ht="15.95" customHeight="1">
      <c r="A123" s="96" t="s">
        <v>1097</v>
      </c>
      <c r="B123" s="54">
        <v>165</v>
      </c>
      <c r="C123" s="435" t="s">
        <v>5</v>
      </c>
      <c r="D123" s="226"/>
      <c r="E123" s="35">
        <f t="shared" ref="E123" si="20">B123*D123</f>
        <v>0</v>
      </c>
    </row>
    <row r="124" spans="1:5" ht="15.95" customHeight="1">
      <c r="A124" s="96" t="s">
        <v>1098</v>
      </c>
      <c r="B124" s="54">
        <v>330</v>
      </c>
      <c r="C124" s="435" t="s">
        <v>11</v>
      </c>
      <c r="D124" s="226"/>
      <c r="E124" s="35">
        <f t="shared" ref="E124:E127" si="21">B124*D124</f>
        <v>0</v>
      </c>
    </row>
    <row r="125" spans="1:5" ht="15.95" customHeight="1">
      <c r="A125" s="96" t="s">
        <v>1099</v>
      </c>
      <c r="B125" s="54">
        <v>330</v>
      </c>
      <c r="C125" s="435" t="s">
        <v>11</v>
      </c>
      <c r="D125" s="226"/>
      <c r="E125" s="35">
        <f t="shared" si="21"/>
        <v>0</v>
      </c>
    </row>
    <row r="126" spans="1:5" ht="15.95" customHeight="1">
      <c r="A126" s="383" t="s">
        <v>1100</v>
      </c>
      <c r="B126" s="54">
        <v>330</v>
      </c>
      <c r="C126" s="435" t="s">
        <v>11</v>
      </c>
      <c r="D126" s="226"/>
      <c r="E126" s="35">
        <f t="shared" si="21"/>
        <v>0</v>
      </c>
    </row>
    <row r="127" spans="1:5" ht="15.95" customHeight="1">
      <c r="A127" s="96" t="s">
        <v>1101</v>
      </c>
      <c r="B127" s="54">
        <v>330</v>
      </c>
      <c r="C127" s="435" t="s">
        <v>11</v>
      </c>
      <c r="D127" s="226"/>
      <c r="E127" s="35">
        <f t="shared" si="21"/>
        <v>0</v>
      </c>
    </row>
    <row r="128" spans="1:5" ht="15.95" customHeight="1">
      <c r="A128" s="96" t="s">
        <v>1102</v>
      </c>
      <c r="B128" s="54">
        <v>165</v>
      </c>
      <c r="C128" s="435" t="s">
        <v>5</v>
      </c>
      <c r="D128" s="226"/>
      <c r="E128" s="35">
        <f t="shared" si="13"/>
        <v>0</v>
      </c>
    </row>
    <row r="129" spans="1:5" ht="15.95" customHeight="1">
      <c r="A129" s="96" t="s">
        <v>1103</v>
      </c>
      <c r="B129" s="54">
        <v>330</v>
      </c>
      <c r="C129" s="435" t="s">
        <v>11</v>
      </c>
      <c r="D129" s="226"/>
      <c r="E129" s="35">
        <f t="shared" si="13"/>
        <v>0</v>
      </c>
    </row>
    <row r="130" spans="1:5" ht="15.95" customHeight="1">
      <c r="A130" s="96" t="s">
        <v>1104</v>
      </c>
      <c r="B130" s="54">
        <v>165</v>
      </c>
      <c r="C130" s="435" t="s">
        <v>5</v>
      </c>
      <c r="D130" s="226"/>
      <c r="E130" s="35">
        <f t="shared" si="13"/>
        <v>0</v>
      </c>
    </row>
    <row r="131" spans="1:5" ht="15.95" customHeight="1">
      <c r="A131" s="96" t="s">
        <v>1105</v>
      </c>
      <c r="B131" s="54">
        <v>165</v>
      </c>
      <c r="C131" s="435" t="s">
        <v>5</v>
      </c>
      <c r="D131" s="226"/>
      <c r="E131" s="35">
        <f t="shared" si="13"/>
        <v>0</v>
      </c>
    </row>
    <row r="132" spans="1:5" ht="15.95" customHeight="1">
      <c r="A132" s="96" t="s">
        <v>1106</v>
      </c>
      <c r="B132" s="54">
        <v>165</v>
      </c>
      <c r="C132" s="435" t="s">
        <v>5</v>
      </c>
      <c r="D132" s="226"/>
      <c r="E132" s="35">
        <f t="shared" si="13"/>
        <v>0</v>
      </c>
    </row>
    <row r="133" spans="1:5" ht="15.95" customHeight="1">
      <c r="A133" s="96" t="s">
        <v>1107</v>
      </c>
      <c r="B133" s="54">
        <v>330</v>
      </c>
      <c r="C133" s="435" t="s">
        <v>11</v>
      </c>
      <c r="D133" s="226"/>
      <c r="E133" s="35">
        <f t="shared" si="13"/>
        <v>0</v>
      </c>
    </row>
    <row r="134" spans="1:5" ht="15.95" customHeight="1">
      <c r="A134" s="96" t="s">
        <v>1108</v>
      </c>
      <c r="B134" s="54">
        <v>330</v>
      </c>
      <c r="C134" s="435" t="s">
        <v>11</v>
      </c>
      <c r="D134" s="226"/>
      <c r="E134" s="35">
        <f t="shared" si="13"/>
        <v>0</v>
      </c>
    </row>
    <row r="135" spans="1:5" ht="15.95" customHeight="1">
      <c r="A135" s="96" t="s">
        <v>1109</v>
      </c>
      <c r="B135" s="54">
        <v>330</v>
      </c>
      <c r="C135" s="435" t="s">
        <v>11</v>
      </c>
      <c r="D135" s="226"/>
      <c r="E135" s="35">
        <f t="shared" si="13"/>
        <v>0</v>
      </c>
    </row>
    <row r="136" spans="1:5" ht="15.95" customHeight="1">
      <c r="A136" s="96" t="s">
        <v>2025</v>
      </c>
      <c r="B136" s="54">
        <v>330</v>
      </c>
      <c r="C136" s="435" t="s">
        <v>11</v>
      </c>
      <c r="D136" s="226"/>
      <c r="E136" s="35">
        <f t="shared" ref="E136" si="22">B136*D136</f>
        <v>0</v>
      </c>
    </row>
    <row r="137" spans="1:5" ht="15.95" customHeight="1">
      <c r="A137" s="96" t="s">
        <v>1110</v>
      </c>
      <c r="B137" s="54">
        <v>330</v>
      </c>
      <c r="C137" s="435" t="s">
        <v>11</v>
      </c>
      <c r="D137" s="226"/>
      <c r="E137" s="35">
        <f t="shared" si="13"/>
        <v>0</v>
      </c>
    </row>
    <row r="138" spans="1:5" ht="15.95" customHeight="1">
      <c r="A138" s="96" t="s">
        <v>1111</v>
      </c>
      <c r="B138" s="54">
        <v>330</v>
      </c>
      <c r="C138" s="435" t="s">
        <v>11</v>
      </c>
      <c r="D138" s="226"/>
      <c r="E138" s="35">
        <f t="shared" si="13"/>
        <v>0</v>
      </c>
    </row>
    <row r="139" spans="1:5" ht="15.95" customHeight="1">
      <c r="A139" s="96" t="s">
        <v>1112</v>
      </c>
      <c r="B139" s="54">
        <v>330</v>
      </c>
      <c r="C139" s="435" t="s">
        <v>11</v>
      </c>
      <c r="D139" s="226"/>
      <c r="E139" s="35">
        <f t="shared" si="13"/>
        <v>0</v>
      </c>
    </row>
    <row r="140" spans="1:5" ht="15.95" customHeight="1">
      <c r="A140" s="96" t="s">
        <v>1992</v>
      </c>
      <c r="B140" s="54">
        <v>330</v>
      </c>
      <c r="C140" s="435" t="s">
        <v>11</v>
      </c>
      <c r="D140" s="226"/>
      <c r="E140" s="35">
        <f t="shared" ref="E140" si="23">B140*D140</f>
        <v>0</v>
      </c>
    </row>
    <row r="141" spans="1:5" ht="15.95" customHeight="1">
      <c r="A141" s="96" t="s">
        <v>1113</v>
      </c>
      <c r="B141" s="54">
        <v>330</v>
      </c>
      <c r="C141" s="435" t="s">
        <v>11</v>
      </c>
      <c r="D141" s="226"/>
      <c r="E141" s="35">
        <f t="shared" si="13"/>
        <v>0</v>
      </c>
    </row>
    <row r="142" spans="1:5" ht="15.95" customHeight="1">
      <c r="A142" s="96" t="s">
        <v>1114</v>
      </c>
      <c r="B142" s="54">
        <v>330</v>
      </c>
      <c r="C142" s="435" t="s">
        <v>11</v>
      </c>
      <c r="D142" s="226"/>
      <c r="E142" s="35">
        <f t="shared" si="13"/>
        <v>0</v>
      </c>
    </row>
    <row r="143" spans="1:5" ht="15.95" customHeight="1">
      <c r="A143" s="383" t="s">
        <v>1115</v>
      </c>
      <c r="B143" s="54">
        <v>350</v>
      </c>
      <c r="C143" s="435" t="s">
        <v>11</v>
      </c>
      <c r="D143" s="226"/>
      <c r="E143" s="35">
        <f t="shared" si="13"/>
        <v>0</v>
      </c>
    </row>
    <row r="144" spans="1:5" ht="15.95" customHeight="1">
      <c r="A144" s="96" t="s">
        <v>1116</v>
      </c>
      <c r="B144" s="54">
        <v>350</v>
      </c>
      <c r="C144" s="435" t="s">
        <v>11</v>
      </c>
      <c r="D144" s="226"/>
      <c r="E144" s="35">
        <f t="shared" si="13"/>
        <v>0</v>
      </c>
    </row>
    <row r="145" spans="1:5" ht="15.95" customHeight="1">
      <c r="A145" s="96" t="s">
        <v>1117</v>
      </c>
      <c r="B145" s="54">
        <v>350</v>
      </c>
      <c r="C145" s="435" t="s">
        <v>11</v>
      </c>
      <c r="D145" s="226"/>
      <c r="E145" s="35">
        <f t="shared" si="13"/>
        <v>0</v>
      </c>
    </row>
    <row r="146" spans="1:5" ht="15.95" customHeight="1">
      <c r="A146" s="377" t="s">
        <v>2068</v>
      </c>
      <c r="B146" s="54">
        <v>185</v>
      </c>
      <c r="C146" s="435" t="s">
        <v>5</v>
      </c>
      <c r="D146" s="226"/>
      <c r="E146" s="35">
        <f t="shared" ref="E146" si="24">B146*D146</f>
        <v>0</v>
      </c>
    </row>
    <row r="147" spans="1:5" ht="15.95" customHeight="1">
      <c r="A147" s="96" t="s">
        <v>1118</v>
      </c>
      <c r="B147" s="54">
        <v>350</v>
      </c>
      <c r="C147" s="435" t="s">
        <v>11</v>
      </c>
      <c r="D147" s="226"/>
      <c r="E147" s="35">
        <f t="shared" si="13"/>
        <v>0</v>
      </c>
    </row>
    <row r="148" spans="1:5" ht="15.95" customHeight="1">
      <c r="A148" s="96" t="s">
        <v>1119</v>
      </c>
      <c r="B148" s="54">
        <v>360</v>
      </c>
      <c r="C148" s="435" t="s">
        <v>11</v>
      </c>
      <c r="D148" s="226"/>
      <c r="E148" s="35">
        <f t="shared" si="13"/>
        <v>0</v>
      </c>
    </row>
    <row r="149" spans="1:5" ht="15.95" customHeight="1">
      <c r="A149" s="96" t="s">
        <v>1120</v>
      </c>
      <c r="B149" s="54">
        <v>185</v>
      </c>
      <c r="C149" s="435" t="s">
        <v>5</v>
      </c>
      <c r="D149" s="226"/>
      <c r="E149" s="35">
        <f t="shared" si="13"/>
        <v>0</v>
      </c>
    </row>
    <row r="150" spans="1:5" ht="15.95" customHeight="1">
      <c r="A150" s="383" t="s">
        <v>1121</v>
      </c>
      <c r="B150" s="54">
        <v>350</v>
      </c>
      <c r="C150" s="435" t="s">
        <v>11</v>
      </c>
      <c r="D150" s="226"/>
      <c r="E150" s="35">
        <f t="shared" si="13"/>
        <v>0</v>
      </c>
    </row>
    <row r="151" spans="1:5" ht="15.95" customHeight="1">
      <c r="A151" s="96" t="s">
        <v>1122</v>
      </c>
      <c r="B151" s="54">
        <v>350</v>
      </c>
      <c r="C151" s="435" t="s">
        <v>11</v>
      </c>
      <c r="D151" s="226"/>
      <c r="E151" s="35">
        <f t="shared" si="13"/>
        <v>0</v>
      </c>
    </row>
    <row r="152" spans="1:5" ht="15.95" customHeight="1">
      <c r="A152" s="96" t="s">
        <v>1123</v>
      </c>
      <c r="B152" s="54">
        <v>360</v>
      </c>
      <c r="C152" s="435" t="s">
        <v>11</v>
      </c>
      <c r="D152" s="226"/>
      <c r="E152" s="35">
        <f t="shared" si="13"/>
        <v>0</v>
      </c>
    </row>
    <row r="153" spans="1:5" ht="15.95" customHeight="1">
      <c r="A153" s="96" t="s">
        <v>1124</v>
      </c>
      <c r="B153" s="54">
        <v>360</v>
      </c>
      <c r="C153" s="435" t="s">
        <v>11</v>
      </c>
      <c r="D153" s="226"/>
      <c r="E153" s="35">
        <f t="shared" ref="E153" si="25">B153*D153</f>
        <v>0</v>
      </c>
    </row>
    <row r="154" spans="1:5" ht="15.95" customHeight="1">
      <c r="A154" s="96" t="s">
        <v>1125</v>
      </c>
      <c r="B154" s="54">
        <v>360</v>
      </c>
      <c r="C154" s="435" t="s">
        <v>11</v>
      </c>
      <c r="D154" s="226"/>
      <c r="E154" s="35">
        <f t="shared" si="13"/>
        <v>0</v>
      </c>
    </row>
    <row r="155" spans="1:5" ht="15.95" customHeight="1">
      <c r="A155" s="383" t="s">
        <v>1126</v>
      </c>
      <c r="B155" s="54">
        <v>360</v>
      </c>
      <c r="C155" s="435" t="s">
        <v>11</v>
      </c>
      <c r="D155" s="226"/>
      <c r="E155" s="35">
        <f t="shared" si="13"/>
        <v>0</v>
      </c>
    </row>
    <row r="156" spans="1:5" ht="15.95" customHeight="1">
      <c r="A156" s="96" t="s">
        <v>1127</v>
      </c>
      <c r="B156" s="54">
        <v>360</v>
      </c>
      <c r="C156" s="435" t="s">
        <v>11</v>
      </c>
      <c r="D156" s="226"/>
      <c r="E156" s="35">
        <f t="shared" ref="E156" si="26">B156*D156</f>
        <v>0</v>
      </c>
    </row>
    <row r="157" spans="1:5" ht="15.95" customHeight="1">
      <c r="A157" s="96" t="s">
        <v>1128</v>
      </c>
      <c r="B157" s="54">
        <v>360</v>
      </c>
      <c r="C157" s="435" t="s">
        <v>11</v>
      </c>
      <c r="D157" s="226"/>
      <c r="E157" s="35">
        <f t="shared" si="13"/>
        <v>0</v>
      </c>
    </row>
    <row r="158" spans="1:5" ht="15.95" customHeight="1">
      <c r="A158" s="96" t="s">
        <v>1129</v>
      </c>
      <c r="B158" s="54">
        <v>360</v>
      </c>
      <c r="C158" s="435" t="s">
        <v>11</v>
      </c>
      <c r="D158" s="226"/>
      <c r="E158" s="35">
        <f t="shared" si="13"/>
        <v>0</v>
      </c>
    </row>
    <row r="159" spans="1:5" ht="15.95" customHeight="1">
      <c r="A159" s="96" t="s">
        <v>1130</v>
      </c>
      <c r="B159" s="54">
        <v>360</v>
      </c>
      <c r="C159" s="435" t="s">
        <v>11</v>
      </c>
      <c r="D159" s="226"/>
      <c r="E159" s="35">
        <f t="shared" si="13"/>
        <v>0</v>
      </c>
    </row>
    <row r="160" spans="1:5" ht="15.95" customHeight="1">
      <c r="A160" s="96" t="s">
        <v>1131</v>
      </c>
      <c r="B160" s="54">
        <v>400</v>
      </c>
      <c r="C160" s="435" t="s">
        <v>11</v>
      </c>
      <c r="D160" s="226"/>
      <c r="E160" s="35">
        <f t="shared" ref="E160" si="27">B160*D160</f>
        <v>0</v>
      </c>
    </row>
    <row r="161" spans="1:5" ht="15.95" customHeight="1">
      <c r="A161" s="96" t="s">
        <v>1132</v>
      </c>
      <c r="B161" s="54">
        <v>360</v>
      </c>
      <c r="C161" s="435" t="s">
        <v>11</v>
      </c>
      <c r="D161" s="226"/>
      <c r="E161" s="35">
        <f t="shared" si="13"/>
        <v>0</v>
      </c>
    </row>
    <row r="162" spans="1:5" ht="15.95" customHeight="1">
      <c r="A162" s="96" t="s">
        <v>1133</v>
      </c>
      <c r="B162" s="54">
        <v>380</v>
      </c>
      <c r="C162" s="435" t="s">
        <v>11</v>
      </c>
      <c r="D162" s="226"/>
      <c r="E162" s="35">
        <f t="shared" ref="E162:E165" si="28">B162*D162</f>
        <v>0</v>
      </c>
    </row>
    <row r="163" spans="1:5" ht="15.95" customHeight="1">
      <c r="A163" s="96" t="s">
        <v>1134</v>
      </c>
      <c r="B163" s="54">
        <v>380</v>
      </c>
      <c r="C163" s="435" t="s">
        <v>11</v>
      </c>
      <c r="D163" s="226"/>
      <c r="E163" s="35">
        <f t="shared" si="28"/>
        <v>0</v>
      </c>
    </row>
    <row r="164" spans="1:5" ht="15.95" customHeight="1">
      <c r="A164" s="383" t="s">
        <v>1135</v>
      </c>
      <c r="B164" s="54">
        <v>380</v>
      </c>
      <c r="C164" s="435" t="s">
        <v>11</v>
      </c>
      <c r="D164" s="226"/>
      <c r="E164" s="35">
        <f t="shared" si="28"/>
        <v>0</v>
      </c>
    </row>
    <row r="165" spans="1:5" ht="15.95" customHeight="1">
      <c r="A165" s="96" t="s">
        <v>1136</v>
      </c>
      <c r="B165" s="54">
        <v>380</v>
      </c>
      <c r="C165" s="435" t="s">
        <v>11</v>
      </c>
      <c r="D165" s="226"/>
      <c r="E165" s="35">
        <f t="shared" si="28"/>
        <v>0</v>
      </c>
    </row>
    <row r="166" spans="1:5" ht="15.95" customHeight="1">
      <c r="A166" s="96" t="s">
        <v>1137</v>
      </c>
      <c r="B166" s="54">
        <v>400</v>
      </c>
      <c r="C166" s="435" t="s">
        <v>11</v>
      </c>
      <c r="D166" s="226"/>
      <c r="E166" s="35">
        <f t="shared" si="13"/>
        <v>0</v>
      </c>
    </row>
    <row r="167" spans="1:5" ht="15.95" customHeight="1">
      <c r="A167" s="383" t="s">
        <v>1138</v>
      </c>
      <c r="B167" s="54">
        <v>400</v>
      </c>
      <c r="C167" s="435" t="s">
        <v>11</v>
      </c>
      <c r="D167" s="226"/>
      <c r="E167" s="35">
        <f t="shared" si="13"/>
        <v>0</v>
      </c>
    </row>
    <row r="168" spans="1:5" ht="15.95" customHeight="1">
      <c r="A168" s="96" t="s">
        <v>2225</v>
      </c>
      <c r="B168" s="54">
        <v>220</v>
      </c>
      <c r="C168" s="435" t="s">
        <v>5</v>
      </c>
      <c r="D168" s="226"/>
      <c r="E168" s="35">
        <f t="shared" si="13"/>
        <v>0</v>
      </c>
    </row>
    <row r="169" spans="1:5" ht="15.95" customHeight="1">
      <c r="A169" s="383" t="s">
        <v>2226</v>
      </c>
      <c r="B169" s="54">
        <v>245</v>
      </c>
      <c r="C169" s="435" t="s">
        <v>5</v>
      </c>
      <c r="D169" s="226"/>
      <c r="E169" s="35">
        <f t="shared" si="13"/>
        <v>0</v>
      </c>
    </row>
    <row r="170" spans="1:5" ht="15.95" customHeight="1">
      <c r="A170" s="96" t="s">
        <v>1991</v>
      </c>
      <c r="B170" s="54">
        <v>290</v>
      </c>
      <c r="C170" s="435" t="s">
        <v>5</v>
      </c>
      <c r="D170" s="226"/>
      <c r="E170" s="35">
        <f t="shared" ref="E170" si="29">B170*D170</f>
        <v>0</v>
      </c>
    </row>
    <row r="171" spans="1:5" ht="15.95" customHeight="1">
      <c r="A171" s="96" t="s">
        <v>1139</v>
      </c>
      <c r="B171" s="54">
        <v>300</v>
      </c>
      <c r="C171" s="435" t="s">
        <v>5</v>
      </c>
      <c r="D171" s="226"/>
      <c r="E171" s="35">
        <f t="shared" si="13"/>
        <v>0</v>
      </c>
    </row>
    <row r="172" spans="1:5" ht="15.95" customHeight="1">
      <c r="A172" s="96" t="s">
        <v>1140</v>
      </c>
      <c r="B172" s="54">
        <v>310</v>
      </c>
      <c r="C172" s="435" t="s">
        <v>5</v>
      </c>
      <c r="D172" s="226"/>
      <c r="E172" s="35">
        <f t="shared" si="13"/>
        <v>0</v>
      </c>
    </row>
    <row r="173" spans="1:5" ht="15.95" customHeight="1">
      <c r="A173" s="96" t="s">
        <v>1141</v>
      </c>
      <c r="B173" s="54">
        <v>320</v>
      </c>
      <c r="C173" s="435" t="s">
        <v>5</v>
      </c>
      <c r="D173" s="226"/>
      <c r="E173" s="35">
        <f t="shared" si="13"/>
        <v>0</v>
      </c>
    </row>
    <row r="174" spans="1:5" ht="15.95" customHeight="1">
      <c r="A174" s="96" t="s">
        <v>1142</v>
      </c>
      <c r="B174" s="54">
        <v>340</v>
      </c>
      <c r="C174" s="435" t="s">
        <v>5</v>
      </c>
      <c r="D174" s="226"/>
      <c r="E174" s="35">
        <f t="shared" ref="E174:E175" si="30">B174*D174</f>
        <v>0</v>
      </c>
    </row>
    <row r="175" spans="1:5" ht="15.95" customHeight="1">
      <c r="A175" s="96" t="s">
        <v>1143</v>
      </c>
      <c r="B175" s="54">
        <v>320</v>
      </c>
      <c r="C175" s="435" t="s">
        <v>5</v>
      </c>
      <c r="D175" s="226"/>
      <c r="E175" s="35">
        <f t="shared" si="30"/>
        <v>0</v>
      </c>
    </row>
    <row r="176" spans="1:5" ht="15.95" customHeight="1">
      <c r="A176" s="96" t="s">
        <v>1144</v>
      </c>
      <c r="B176" s="54">
        <v>330</v>
      </c>
      <c r="C176" s="435" t="s">
        <v>5</v>
      </c>
      <c r="D176" s="226"/>
      <c r="E176" s="35">
        <f t="shared" si="13"/>
        <v>0</v>
      </c>
    </row>
    <row r="177" spans="1:5" ht="18" customHeight="1">
      <c r="A177" s="193" t="s">
        <v>1148</v>
      </c>
      <c r="B177" s="196"/>
      <c r="C177" s="197"/>
      <c r="D177" s="197"/>
      <c r="E177" s="198"/>
    </row>
    <row r="178" spans="1:5" ht="15.95" customHeight="1">
      <c r="A178" s="83" t="s">
        <v>1145</v>
      </c>
      <c r="B178" s="84">
        <v>70</v>
      </c>
      <c r="C178" s="436" t="s">
        <v>5</v>
      </c>
      <c r="D178" s="37"/>
      <c r="E178" s="35">
        <f>B178*D178</f>
        <v>0</v>
      </c>
    </row>
    <row r="179" spans="1:5" ht="15.95" customHeight="1">
      <c r="A179" s="87" t="s">
        <v>1146</v>
      </c>
      <c r="B179" s="151">
        <v>146</v>
      </c>
      <c r="C179" s="431" t="s">
        <v>10</v>
      </c>
      <c r="D179" s="37"/>
      <c r="E179" s="35">
        <f>B179*D179</f>
        <v>0</v>
      </c>
    </row>
    <row r="180" spans="1:5" s="201" customFormat="1" ht="15.95" customHeight="1">
      <c r="A180" s="89" t="s">
        <v>1147</v>
      </c>
      <c r="B180" s="211">
        <v>150</v>
      </c>
      <c r="C180" s="437" t="s">
        <v>10</v>
      </c>
      <c r="D180" s="37"/>
      <c r="E180" s="206">
        <f>B180*D180</f>
        <v>0</v>
      </c>
    </row>
    <row r="181" spans="1:5" ht="18" customHeight="1">
      <c r="A181" s="193" t="s">
        <v>1149</v>
      </c>
      <c r="B181" s="199"/>
      <c r="C181" s="194"/>
      <c r="D181" s="194"/>
      <c r="E181" s="195"/>
    </row>
    <row r="182" spans="1:5" ht="15.95" customHeight="1">
      <c r="A182" s="87" t="s">
        <v>1150</v>
      </c>
      <c r="B182" s="84">
        <v>125</v>
      </c>
      <c r="C182" s="436" t="s">
        <v>5</v>
      </c>
      <c r="D182" s="153"/>
      <c r="E182" s="35">
        <f t="shared" ref="E182:E185" si="31">B182*D182</f>
        <v>0</v>
      </c>
    </row>
    <row r="183" spans="1:5" ht="15.95" customHeight="1">
      <c r="A183" s="83" t="s">
        <v>1151</v>
      </c>
      <c r="B183" s="84">
        <v>87</v>
      </c>
      <c r="C183" s="438" t="s">
        <v>11</v>
      </c>
      <c r="D183" s="153"/>
      <c r="E183" s="35">
        <f t="shared" si="31"/>
        <v>0</v>
      </c>
    </row>
    <row r="184" spans="1:5" ht="15.95" customHeight="1">
      <c r="A184" s="87" t="s">
        <v>1152</v>
      </c>
      <c r="B184" s="73">
        <v>15</v>
      </c>
      <c r="C184" s="394" t="s">
        <v>19</v>
      </c>
      <c r="D184" s="153"/>
      <c r="E184" s="35">
        <f t="shared" si="31"/>
        <v>0</v>
      </c>
    </row>
    <row r="185" spans="1:5" ht="15.95" customHeight="1">
      <c r="A185" s="89" t="s">
        <v>1153</v>
      </c>
      <c r="B185" s="88">
        <v>120</v>
      </c>
      <c r="C185" s="403" t="s">
        <v>66</v>
      </c>
      <c r="D185" s="153"/>
      <c r="E185" s="35">
        <f t="shared" si="31"/>
        <v>0</v>
      </c>
    </row>
    <row r="186" spans="1:5" ht="15.95" customHeight="1">
      <c r="A186" s="89" t="s">
        <v>1154</v>
      </c>
      <c r="B186" s="152">
        <v>139</v>
      </c>
      <c r="C186" s="403" t="s">
        <v>66</v>
      </c>
      <c r="D186" s="153"/>
      <c r="E186" s="35">
        <f t="shared" ref="E186" si="32">B186*D186</f>
        <v>0</v>
      </c>
    </row>
    <row r="187" spans="1:5" ht="15.95" customHeight="1">
      <c r="A187" s="89" t="s">
        <v>1155</v>
      </c>
      <c r="B187" s="152">
        <v>166</v>
      </c>
      <c r="C187" s="403" t="s">
        <v>66</v>
      </c>
      <c r="D187" s="153"/>
      <c r="E187" s="35">
        <f t="shared" ref="E187" si="33">B187*D187</f>
        <v>0</v>
      </c>
    </row>
    <row r="188" spans="1:5" ht="15.95" customHeight="1">
      <c r="A188" s="89" t="s">
        <v>1193</v>
      </c>
      <c r="B188" s="152">
        <v>44</v>
      </c>
      <c r="C188" s="403" t="s">
        <v>60</v>
      </c>
      <c r="D188" s="153"/>
      <c r="E188" s="35">
        <f t="shared" ref="E188" si="34">B188*D188</f>
        <v>0</v>
      </c>
    </row>
    <row r="189" spans="1:5" ht="15.95" customHeight="1">
      <c r="A189" s="75"/>
      <c r="B189" s="76"/>
      <c r="C189" s="77"/>
      <c r="D189" s="78"/>
      <c r="E189" s="384">
        <f>SUM(E37:E188)</f>
        <v>0</v>
      </c>
    </row>
  </sheetData>
  <mergeCells count="37">
    <mergeCell ref="B27:E27"/>
    <mergeCell ref="B29:E29"/>
    <mergeCell ref="A31:E31"/>
    <mergeCell ref="A33:E33"/>
    <mergeCell ref="A35:A36"/>
    <mergeCell ref="C35:C36"/>
    <mergeCell ref="D35:D36"/>
    <mergeCell ref="E35:E36"/>
    <mergeCell ref="A32:E32"/>
    <mergeCell ref="A26:E26"/>
    <mergeCell ref="A15:E15"/>
    <mergeCell ref="A16:E16"/>
    <mergeCell ref="A18:E18"/>
    <mergeCell ref="A19:E19"/>
    <mergeCell ref="A20:E20"/>
    <mergeCell ref="B21:E21"/>
    <mergeCell ref="A22:E22"/>
    <mergeCell ref="B23:E23"/>
    <mergeCell ref="A24:E24"/>
    <mergeCell ref="A25:B25"/>
    <mergeCell ref="C25:E25"/>
    <mergeCell ref="A17:E17"/>
    <mergeCell ref="A1:D1"/>
    <mergeCell ref="A2:D2"/>
    <mergeCell ref="A3:D3"/>
    <mergeCell ref="A4:D4"/>
    <mergeCell ref="A14:E14"/>
    <mergeCell ref="A6:E6"/>
    <mergeCell ref="A7:B7"/>
    <mergeCell ref="C7:D7"/>
    <mergeCell ref="A8:B8"/>
    <mergeCell ref="C8:D8"/>
    <mergeCell ref="A9:D9"/>
    <mergeCell ref="A10:E10"/>
    <mergeCell ref="A11:E11"/>
    <mergeCell ref="A12:E12"/>
    <mergeCell ref="A13:E13"/>
  </mergeCells>
  <phoneticPr fontId="62" type="noConversion"/>
  <hyperlinks>
    <hyperlink ref="C8" r:id="rId1"/>
    <hyperlink ref="C7" r:id="rId2"/>
  </hyperlinks>
  <pageMargins left="0" right="0" top="0" bottom="0" header="0" footer="0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1116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1</vt:i4>
      </vt:variant>
    </vt:vector>
  </HeadingPairs>
  <TitlesOfParts>
    <vt:vector size="5" baseType="lpstr">
      <vt:lpstr>ЛІТО</vt:lpstr>
      <vt:lpstr>ЗИМА</vt:lpstr>
      <vt:lpstr>Ківок лавсановий</vt:lpstr>
      <vt:lpstr>ПОПЛАВКИ</vt:lpstr>
      <vt:lpstr>'Ківок лавсановий'!Print_Area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Valery Khmel</dc:creator>
  <cp:lastModifiedBy>valeriy khmel</cp:lastModifiedBy>
  <cp:revision>20</cp:revision>
  <cp:lastPrinted>2023-11-07T06:06:54Z</cp:lastPrinted>
  <dcterms:created xsi:type="dcterms:W3CDTF">2014-12-28T20:42:52Z</dcterms:created>
  <dcterms:modified xsi:type="dcterms:W3CDTF">2023-11-10T08:39:43Z</dcterms:modified>
</cp:coreProperties>
</file>