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vid Penkover\"/>
    </mc:Choice>
  </mc:AlternateContent>
  <xr:revisionPtr revIDLastSave="0" documentId="13_ncr:1_{47C0208D-2B2E-4F8A-B180-D41F3373B1D3}" xr6:coauthVersionLast="45" xr6:coauthVersionMax="45" xr10:uidLastSave="{00000000-0000-0000-0000-000000000000}"/>
  <bookViews>
    <workbookView xWindow="3930" yWindow="1260" windowWidth="21870" windowHeight="13365" xr2:uid="{DCA39590-18E6-4140-B809-2ACFA7A15C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8" i="1"/>
  <c r="B5" i="1"/>
  <c r="B19" i="1"/>
  <c r="B18" i="1"/>
  <c r="B17" i="1"/>
  <c r="B4" i="1"/>
  <c r="B16" i="1"/>
  <c r="B6" i="1"/>
  <c r="B7" i="1"/>
  <c r="B3" i="1"/>
  <c r="B2" i="1"/>
</calcChain>
</file>

<file path=xl/sharedStrings.xml><?xml version="1.0" encoding="utf-8"?>
<sst xmlns="http://schemas.openxmlformats.org/spreadsheetml/2006/main" count="19" uniqueCount="18">
  <si>
    <t>r=</t>
  </si>
  <si>
    <t>m=</t>
  </si>
  <si>
    <t>S=</t>
  </si>
  <si>
    <t>vypoč:</t>
  </si>
  <si>
    <t>mereni:</t>
  </si>
  <si>
    <t>m=245g:</t>
  </si>
  <si>
    <t>Druhy vzorec:</t>
  </si>
  <si>
    <t>Vysledek</t>
  </si>
  <si>
    <t>Modifikovana vyska</t>
  </si>
  <si>
    <t>a vydelit tadytimhletym</t>
  </si>
  <si>
    <t>techto 8 je tech 8 se ctvercovou dirou, v poradi.</t>
  </si>
  <si>
    <t>tyto 6 jsou ty 6 se kruhovou dirou, taky v poradi.</t>
  </si>
  <si>
    <t>h_crit</t>
  </si>
  <si>
    <t>hmotnost</t>
  </si>
  <si>
    <t>hustota</t>
  </si>
  <si>
    <t>vn_pol</t>
  </si>
  <si>
    <t>Obsah diry</t>
  </si>
  <si>
    <t>Coef_of_Discharge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</si>
</sst>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Time to sink </a:t>
            </a:r>
            <a:r>
              <a:rPr lang="cs-CZ" sz="1600" b="1" i="0" u="none" strike="noStrike" cap="all" normalizeH="0" baseline="0"/>
              <a:t>on the weight and cross-section of the hole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measurement,245g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3.14</c:v>
                </c:pt>
                <c:pt idx="1">
                  <c:v>2.0096000000000003</c:v>
                </c:pt>
                <c:pt idx="2">
                  <c:v>0.78500000000000003</c:v>
                </c:pt>
                <c:pt idx="3">
                  <c:v>1</c:v>
                </c:pt>
                <c:pt idx="4">
                  <c:v>1.44</c:v>
                </c:pt>
                <c:pt idx="5">
                  <c:v>2.25</c:v>
                </c:pt>
                <c:pt idx="6">
                  <c:v>4.2025000000000015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10.25</c:v>
                </c:pt>
                <c:pt idx="1">
                  <c:v>15</c:v>
                </c:pt>
                <c:pt idx="2">
                  <c:v>33.200000000000003</c:v>
                </c:pt>
                <c:pt idx="3">
                  <c:v>28.92</c:v>
                </c:pt>
                <c:pt idx="4">
                  <c:v>23.98</c:v>
                </c:pt>
                <c:pt idx="5">
                  <c:v>15.54</c:v>
                </c:pt>
                <c:pt idx="6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94C-B658-5FE30D4F3D36}"/>
            </c:ext>
          </c:extLst>
        </c:ser>
        <c:ser>
          <c:idx val="1"/>
          <c:order val="1"/>
          <c:tx>
            <c:v>measurment,485g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Sheet1!$B$13:$B$19</c:f>
              <c:numCache>
                <c:formatCode>General</c:formatCode>
                <c:ptCount val="7"/>
                <c:pt idx="0">
                  <c:v>1</c:v>
                </c:pt>
                <c:pt idx="1">
                  <c:v>1.44</c:v>
                </c:pt>
                <c:pt idx="2">
                  <c:v>2.25</c:v>
                </c:pt>
                <c:pt idx="3">
                  <c:v>4.2025000000000015</c:v>
                </c:pt>
                <c:pt idx="4">
                  <c:v>3.14</c:v>
                </c:pt>
                <c:pt idx="5">
                  <c:v>2.0096000000000003</c:v>
                </c:pt>
                <c:pt idx="6">
                  <c:v>0.78500000000000003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15</c:v>
                </c:pt>
                <c:pt idx="1">
                  <c:v>13.2</c:v>
                </c:pt>
                <c:pt idx="2">
                  <c:v>8.6999999999999993</c:v>
                </c:pt>
                <c:pt idx="3">
                  <c:v>4.32</c:v>
                </c:pt>
                <c:pt idx="4">
                  <c:v>4.7699999999999996</c:v>
                </c:pt>
                <c:pt idx="5">
                  <c:v>6.73</c:v>
                </c:pt>
                <c:pt idx="6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94C-B658-5FE30D4F3D36}"/>
            </c:ext>
          </c:extLst>
        </c:ser>
        <c:ser>
          <c:idx val="2"/>
          <c:order val="2"/>
          <c:tx>
            <c:v>Calculation,245g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Sheet1!$I$2:$I$40</c:f>
              <c:numCache>
                <c:formatCode>General</c:formatCode>
                <c:ptCount val="3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</c:numCache>
            </c:numRef>
          </c:xVal>
          <c:yVal>
            <c:numRef>
              <c:f>Sheet1!$J$2:$J$40</c:f>
              <c:numCache>
                <c:formatCode>General</c:formatCode>
                <c:ptCount val="39"/>
                <c:pt idx="0">
                  <c:v>50.735302021037938</c:v>
                </c:pt>
                <c:pt idx="1">
                  <c:v>42.319735829517903</c:v>
                </c:pt>
                <c:pt idx="2">
                  <c:v>36.308584229792466</c:v>
                </c:pt>
                <c:pt idx="3">
                  <c:v>31.800191831959445</c:v>
                </c:pt>
                <c:pt idx="4">
                  <c:v>28.293638974616538</c:v>
                </c:pt>
                <c:pt idx="5">
                  <c:v>25.488373860613272</c:v>
                </c:pt>
                <c:pt idx="6">
                  <c:v>23.19313625512028</c:v>
                </c:pt>
                <c:pt idx="7">
                  <c:v>21.280419334663893</c:v>
                </c:pt>
                <c:pt idx="8">
                  <c:v>19.661949144298539</c:v>
                </c:pt>
                <c:pt idx="9">
                  <c:v>18.274672858848096</c:v>
                </c:pt>
                <c:pt idx="10">
                  <c:v>17.072351739650788</c:v>
                </c:pt>
                <c:pt idx="11">
                  <c:v>16.020306732524631</c:v>
                </c:pt>
                <c:pt idx="12">
                  <c:v>15.09201856056867</c:v>
                </c:pt>
                <c:pt idx="13">
                  <c:v>14.266861119363726</c:v>
                </c:pt>
                <c:pt idx="14">
                  <c:v>13.528550642109836</c:v>
                </c:pt>
                <c:pt idx="15">
                  <c:v>12.864060115222296</c:v>
                </c:pt>
                <c:pt idx="16">
                  <c:v>12.262843860900468</c:v>
                </c:pt>
                <c:pt idx="17">
                  <c:v>11.716273597177597</c:v>
                </c:pt>
                <c:pt idx="18">
                  <c:v>11.217221612740401</c:v>
                </c:pt>
                <c:pt idx="19">
                  <c:v>10.759748148043705</c:v>
                </c:pt>
                <c:pt idx="20">
                  <c:v>10.338863804957462</c:v>
                </c:pt>
                <c:pt idx="21">
                  <c:v>9.95034678495694</c:v>
                </c:pt>
                <c:pt idx="22">
                  <c:v>9.5906007410482736</c:v>
                </c:pt>
                <c:pt idx="23">
                  <c:v>9.2565430899957093</c:v>
                </c:pt>
                <c:pt idx="24">
                  <c:v>8.945516432364002</c:v>
                </c:pt>
                <c:pt idx="25">
                  <c:v>8.6552176885521348</c:v>
                </c:pt>
                <c:pt idx="26">
                  <c:v>8.3836409504335965</c:v>
                </c:pt>
                <c:pt idx="27">
                  <c:v>8.1290310483139834</c:v>
                </c:pt>
                <c:pt idx="28">
                  <c:v>7.8898455602600146</c:v>
                </c:pt>
                <c:pt idx="29">
                  <c:v>7.664723525664539</c:v>
                </c:pt>
                <c:pt idx="30">
                  <c:v>7.4524595222004448</c:v>
                </c:pt>
                <c:pt idx="31">
                  <c:v>7.2519820632822114</c:v>
                </c:pt>
                <c:pt idx="32">
                  <c:v>7.0623354986418292</c:v>
                </c:pt>
                <c:pt idx="33">
                  <c:v>6.8826647727084991</c:v>
                </c:pt>
                <c:pt idx="34">
                  <c:v>6.7122025278529742</c:v>
                </c:pt>
                <c:pt idx="35">
                  <c:v>6.5502581421452977</c:v>
                </c:pt>
                <c:pt idx="36">
                  <c:v>6.396208371343068</c:v>
                </c:pt>
                <c:pt idx="37">
                  <c:v>6.2494893277385417</c:v>
                </c:pt>
                <c:pt idx="38">
                  <c:v>6.1095895782363447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81-494C-B658-5FE30D4F3D36}"/>
            </c:ext>
          </c:extLst>
        </c:ser>
        <c:ser>
          <c:idx val="3"/>
          <c:order val="3"/>
          <c:tx>
            <c:v>Calculation,485g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Sheet1!$I$2:$I$40</c:f>
              <c:numCache>
                <c:formatCode>General</c:formatCode>
                <c:ptCount val="3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</c:numCache>
            </c:numRef>
          </c:xVal>
          <c:yVal>
            <c:numRef>
              <c:f>Sheet1!$K$2:$K$40</c:f>
              <c:numCache>
                <c:formatCode>General</c:formatCode>
                <c:ptCount val="39"/>
                <c:pt idx="0">
                  <c:v>28.22499300705789</c:v>
                </c:pt>
                <c:pt idx="1">
                  <c:v>23.543256869809905</c:v>
                </c:pt>
                <c:pt idx="2">
                  <c:v>20.199141330766437</c:v>
                </c:pt>
                <c:pt idx="3">
                  <c:v>17.691038711230561</c:v>
                </c:pt>
                <c:pt idx="4">
                  <c:v>15.740278078400518</c:v>
                </c:pt>
                <c:pt idx="5">
                  <c:v>14.179656872423397</c:v>
                </c:pt>
                <c:pt idx="6">
                  <c:v>12.902773464146589</c:v>
                </c:pt>
                <c:pt idx="7">
                  <c:v>11.838693433993686</c:v>
                </c:pt>
                <c:pt idx="8">
                  <c:v>10.938308337512902</c:v>
                </c:pt>
                <c:pt idx="9">
                  <c:v>10.166540714261936</c:v>
                </c:pt>
                <c:pt idx="10">
                  <c:v>9.4976670931389151</c:v>
                </c:pt>
                <c:pt idx="11">
                  <c:v>8.9123948707141221</c:v>
                </c:pt>
                <c:pt idx="12">
                  <c:v>8.3959708795624195</c:v>
                </c:pt>
                <c:pt idx="13">
                  <c:v>7.9369204338180834</c:v>
                </c:pt>
                <c:pt idx="14">
                  <c:v>7.5261845708702682</c:v>
                </c:pt>
                <c:pt idx="15">
                  <c:v>7.1565161205498216</c:v>
                </c:pt>
                <c:pt idx="16">
                  <c:v>6.8220483259769891</c:v>
                </c:pt>
                <c:pt idx="17">
                  <c:v>6.5179811132688252</c:v>
                </c:pt>
                <c:pt idx="18">
                  <c:v>6.240349203931669</c:v>
                </c:pt>
                <c:pt idx="19">
                  <c:v>5.9858481991554555</c:v>
                </c:pt>
                <c:pt idx="20">
                  <c:v>5.751702403877375</c:v>
                </c:pt>
                <c:pt idx="21">
                  <c:v>5.5355631529847642</c:v>
                </c:pt>
                <c:pt idx="22">
                  <c:v>5.3354297316950143</c:v>
                </c:pt>
                <c:pt idx="23">
                  <c:v>5.1495872415684598</c:v>
                </c:pt>
                <c:pt idx="24">
                  <c:v>4.9765573218288779</c:v>
                </c:pt>
                <c:pt idx="25">
                  <c:v>4.8150587264199025</c:v>
                </c:pt>
                <c:pt idx="26">
                  <c:v>4.6639755313085969</c:v>
                </c:pt>
                <c:pt idx="27">
                  <c:v>4.522331302919576</c:v>
                </c:pt>
                <c:pt idx="28">
                  <c:v>4.3892679632174989</c:v>
                </c:pt>
                <c:pt idx="29">
                  <c:v>4.2640283844808406</c:v>
                </c:pt>
                <c:pt idx="30">
                  <c:v>4.1459419678287821</c:v>
                </c:pt>
                <c:pt idx="31">
                  <c:v>4.0344126253269197</c:v>
                </c:pt>
                <c:pt idx="32">
                  <c:v>3.9289087109406875</c:v>
                </c:pt>
                <c:pt idx="33">
                  <c:v>3.828954541338256</c:v>
                </c:pt>
                <c:pt idx="34">
                  <c:v>3.7341232211852846</c:v>
                </c:pt>
                <c:pt idx="35">
                  <c:v>3.6440305446454659</c:v>
                </c:pt>
                <c:pt idx="36">
                  <c:v>3.5583297893443793</c:v>
                </c:pt>
                <c:pt idx="37">
                  <c:v>3.4767072540528199</c:v>
                </c:pt>
                <c:pt idx="38">
                  <c:v>3.3988784190189585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81-494C-B658-5FE30D4F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94056"/>
        <c:axId val="451693728"/>
      </c:scatterChart>
      <c:valAx>
        <c:axId val="45169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S</a:t>
                </a:r>
                <a:r>
                  <a:rPr lang="cs-CZ" sz="1400" baseline="-25000"/>
                  <a:t>0</a:t>
                </a:r>
                <a:r>
                  <a:rPr lang="cs-CZ" sz="1400"/>
                  <a:t> [cm</a:t>
                </a:r>
                <a:r>
                  <a:rPr lang="cs-CZ" sz="1400" baseline="30000"/>
                  <a:t>2</a:t>
                </a:r>
                <a:r>
                  <a:rPr lang="cs-CZ" sz="1400" baseline="0"/>
                  <a:t>]</a:t>
                </a:r>
                <a:endParaRPr lang="cs-CZ" sz="14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1693728"/>
        <c:crosses val="autoZero"/>
        <c:crossBetween val="midCat"/>
      </c:valAx>
      <c:valAx>
        <c:axId val="4516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Time to sink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169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791597138970178E-2"/>
          <c:y val="7.9379310344827592E-2"/>
          <c:w val="0.96385301463386996"/>
          <c:h val="7.4138474070051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500062</xdr:colOff>
      <xdr:row>1</xdr:row>
      <xdr:rowOff>21167</xdr:rowOff>
    </xdr:from>
    <xdr:to>
      <xdr:col>29</xdr:col>
      <xdr:colOff>459316</xdr:colOff>
      <xdr:row>33</xdr:row>
      <xdr:rowOff>11907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35C94-CBA8-40C7-9ED3-E4779B695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7A74-4679-41FA-BB36-5EBFDB59D2EF}">
  <dimension ref="A1:AA76"/>
  <sheetViews>
    <sheetView tabSelected="1" zoomScale="80" zoomScaleNormal="80" workbookViewId="0">
      <selection activeCell="Q37" sqref="Q37"/>
    </sheetView>
  </sheetViews>
  <sheetFormatPr defaultRowHeight="15" x14ac:dyDescent="0.25"/>
  <sheetData>
    <row r="1" spans="1:11" x14ac:dyDescent="0.25">
      <c r="A1" t="s">
        <v>0</v>
      </c>
      <c r="B1" t="s">
        <v>2</v>
      </c>
      <c r="C1" t="s">
        <v>1</v>
      </c>
      <c r="D1" t="s">
        <v>4</v>
      </c>
      <c r="E1" t="s">
        <v>3</v>
      </c>
      <c r="J1" t="s">
        <v>5</v>
      </c>
    </row>
    <row r="2" spans="1:11" x14ac:dyDescent="0.25">
      <c r="A2">
        <v>1</v>
      </c>
      <c r="B2">
        <f>3.14*A2*A2</f>
        <v>3.14</v>
      </c>
      <c r="C2">
        <v>0.245</v>
      </c>
      <c r="D2">
        <v>10.25</v>
      </c>
      <c r="E2" s="1">
        <v>8.2798517460000003</v>
      </c>
      <c r="I2">
        <v>0.5</v>
      </c>
      <c r="J2">
        <v>50.735302021037938</v>
      </c>
      <c r="K2">
        <v>28.22499300705789</v>
      </c>
    </row>
    <row r="3" spans="1:11" x14ac:dyDescent="0.25">
      <c r="A3">
        <v>0.8</v>
      </c>
      <c r="B3">
        <f t="shared" ref="B3:B7" si="0">3.14*A3*A3</f>
        <v>2.0096000000000003</v>
      </c>
      <c r="C3">
        <v>0.245</v>
      </c>
      <c r="D3">
        <v>15</v>
      </c>
      <c r="E3" s="1">
        <v>12.8037475</v>
      </c>
      <c r="I3">
        <v>0.6</v>
      </c>
      <c r="J3">
        <v>42.319735829517903</v>
      </c>
      <c r="K3">
        <v>23.543256869809905</v>
      </c>
    </row>
    <row r="4" spans="1:11" x14ac:dyDescent="0.25">
      <c r="A4">
        <v>0.5</v>
      </c>
      <c r="B4">
        <f t="shared" si="0"/>
        <v>0.78500000000000003</v>
      </c>
      <c r="C4">
        <v>0.245</v>
      </c>
      <c r="D4">
        <v>33.200000000000003</v>
      </c>
      <c r="E4" s="1">
        <v>32.40322707</v>
      </c>
      <c r="I4">
        <v>0.7</v>
      </c>
      <c r="J4">
        <v>36.308584229792466</v>
      </c>
      <c r="K4">
        <v>20.199141330766437</v>
      </c>
    </row>
    <row r="5" spans="1:11" x14ac:dyDescent="0.25">
      <c r="A5">
        <v>1</v>
      </c>
      <c r="B5">
        <f>A5*A5</f>
        <v>1</v>
      </c>
      <c r="C5">
        <v>0.245</v>
      </c>
      <c r="D5">
        <v>28.92</v>
      </c>
      <c r="E5" s="1">
        <v>25.488373859999999</v>
      </c>
      <c r="I5">
        <v>0.79999999999999993</v>
      </c>
      <c r="J5">
        <v>31.800191831959445</v>
      </c>
      <c r="K5">
        <v>17.691038711230561</v>
      </c>
    </row>
    <row r="6" spans="1:11" x14ac:dyDescent="0.25">
      <c r="A6">
        <v>1.2</v>
      </c>
      <c r="B6">
        <f>A6*A6</f>
        <v>1.44</v>
      </c>
      <c r="C6">
        <v>0.245</v>
      </c>
      <c r="D6">
        <v>23.98</v>
      </c>
      <c r="E6" s="1">
        <v>17.773707600000002</v>
      </c>
      <c r="I6">
        <v>0.89999999999999991</v>
      </c>
      <c r="J6">
        <v>28.293638974616538</v>
      </c>
      <c r="K6">
        <v>15.740278078400518</v>
      </c>
    </row>
    <row r="7" spans="1:11" x14ac:dyDescent="0.25">
      <c r="A7">
        <v>1.5</v>
      </c>
      <c r="B7">
        <f>A7*A7</f>
        <v>2.25</v>
      </c>
      <c r="C7">
        <v>0.245</v>
      </c>
      <c r="D7">
        <v>15.54</v>
      </c>
      <c r="E7" s="1">
        <v>11.4612038</v>
      </c>
      <c r="I7">
        <v>0.99999999999999989</v>
      </c>
      <c r="J7">
        <v>25.488373860613272</v>
      </c>
      <c r="K7">
        <v>14.179656872423397</v>
      </c>
    </row>
    <row r="8" spans="1:11" x14ac:dyDescent="0.25">
      <c r="A8">
        <v>2.0500000000000003</v>
      </c>
      <c r="B8">
        <f>A8*A8</f>
        <v>4.2025000000000015</v>
      </c>
      <c r="C8">
        <v>0.245</v>
      </c>
      <c r="D8">
        <v>8.56</v>
      </c>
      <c r="E8" s="1">
        <v>4.2756891540000002</v>
      </c>
      <c r="I8">
        <v>1.0999999999999999</v>
      </c>
      <c r="J8">
        <v>23.19313625512028</v>
      </c>
      <c r="K8">
        <v>12.902773464146589</v>
      </c>
    </row>
    <row r="9" spans="1:11" x14ac:dyDescent="0.25">
      <c r="I9">
        <v>1.2</v>
      </c>
      <c r="J9">
        <v>21.280419334663893</v>
      </c>
      <c r="K9">
        <v>11.838693433993686</v>
      </c>
    </row>
    <row r="10" spans="1:11" x14ac:dyDescent="0.25">
      <c r="I10">
        <v>1.3</v>
      </c>
      <c r="J10">
        <v>19.661949144298539</v>
      </c>
      <c r="K10">
        <v>10.938308337512902</v>
      </c>
    </row>
    <row r="11" spans="1:11" x14ac:dyDescent="0.25">
      <c r="I11">
        <v>1.4000000000000001</v>
      </c>
      <c r="J11">
        <v>18.274672858848096</v>
      </c>
      <c r="K11">
        <v>10.166540714261936</v>
      </c>
    </row>
    <row r="12" spans="1:11" x14ac:dyDescent="0.25">
      <c r="I12">
        <v>1.5000000000000002</v>
      </c>
      <c r="J12">
        <v>17.072351739650788</v>
      </c>
      <c r="K12">
        <v>9.4976670931389151</v>
      </c>
    </row>
    <row r="13" spans="1:11" x14ac:dyDescent="0.25">
      <c r="A13">
        <v>1</v>
      </c>
      <c r="B13">
        <f>A13*A13</f>
        <v>1</v>
      </c>
      <c r="C13">
        <v>0.48499999999999999</v>
      </c>
      <c r="D13">
        <v>15</v>
      </c>
      <c r="E13" s="1">
        <v>14.179656870000001</v>
      </c>
      <c r="I13">
        <v>1.6000000000000003</v>
      </c>
      <c r="J13">
        <v>16.020306732524631</v>
      </c>
      <c r="K13">
        <v>8.9123948707141221</v>
      </c>
    </row>
    <row r="14" spans="1:11" x14ac:dyDescent="0.25">
      <c r="A14">
        <v>1.2</v>
      </c>
      <c r="B14">
        <f t="shared" ref="B10:B16" si="1">A14*A14</f>
        <v>1.44</v>
      </c>
      <c r="C14">
        <v>0.48499999999999999</v>
      </c>
      <c r="D14">
        <v>13.2</v>
      </c>
      <c r="E14" s="1">
        <v>9.8878444139999999</v>
      </c>
      <c r="I14">
        <v>1.7000000000000004</v>
      </c>
      <c r="J14">
        <v>15.09201856056867</v>
      </c>
      <c r="K14">
        <v>8.3959708795624195</v>
      </c>
    </row>
    <row r="15" spans="1:11" x14ac:dyDescent="0.25">
      <c r="A15">
        <v>1.5</v>
      </c>
      <c r="B15">
        <f t="shared" si="1"/>
        <v>2.25</v>
      </c>
      <c r="C15">
        <v>0.48499999999999999</v>
      </c>
      <c r="D15">
        <v>8.6999999999999993</v>
      </c>
      <c r="E15" s="1">
        <v>6.3760810389999998</v>
      </c>
      <c r="I15">
        <v>1.8000000000000005</v>
      </c>
      <c r="J15">
        <v>14.266861119363726</v>
      </c>
      <c r="K15">
        <v>7.9369204338180834</v>
      </c>
    </row>
    <row r="16" spans="1:11" x14ac:dyDescent="0.25">
      <c r="A16">
        <v>2.0500000000000003</v>
      </c>
      <c r="B16">
        <f t="shared" si="1"/>
        <v>4.2025000000000015</v>
      </c>
      <c r="C16">
        <v>0.48499999999999999</v>
      </c>
      <c r="D16">
        <v>4.32</v>
      </c>
      <c r="E16" s="1">
        <v>2.3786454730000002</v>
      </c>
      <c r="I16">
        <v>1.9000000000000006</v>
      </c>
      <c r="J16">
        <v>13.528550642109836</v>
      </c>
      <c r="K16">
        <v>7.5261845708702682</v>
      </c>
    </row>
    <row r="17" spans="1:11" x14ac:dyDescent="0.25">
      <c r="A17">
        <v>1</v>
      </c>
      <c r="B17">
        <f>3.14*A17*A17</f>
        <v>3.14</v>
      </c>
      <c r="C17">
        <v>0.48499999999999999</v>
      </c>
      <c r="D17">
        <v>4.7699999999999996</v>
      </c>
      <c r="E17" s="1">
        <v>4.6062356649999998</v>
      </c>
      <c r="I17">
        <v>2.0000000000000004</v>
      </c>
      <c r="J17">
        <v>12.864060115222296</v>
      </c>
      <c r="K17">
        <v>7.1565161205498216</v>
      </c>
    </row>
    <row r="18" spans="1:11" x14ac:dyDescent="0.25">
      <c r="A18">
        <v>0.8</v>
      </c>
      <c r="B18">
        <f>3.14*A18*A18</f>
        <v>2.0096000000000003</v>
      </c>
      <c r="C18">
        <v>0.48499999999999999</v>
      </c>
      <c r="D18">
        <v>6.73</v>
      </c>
      <c r="E18" s="1">
        <v>7.1229630879999997</v>
      </c>
      <c r="I18">
        <v>2.1000000000000005</v>
      </c>
      <c r="J18">
        <v>12.262843860900468</v>
      </c>
      <c r="K18">
        <v>6.8220483259769891</v>
      </c>
    </row>
    <row r="19" spans="1:11" x14ac:dyDescent="0.25">
      <c r="A19">
        <v>0.5</v>
      </c>
      <c r="B19">
        <f>3.14*A19*A19</f>
        <v>0.78500000000000003</v>
      </c>
      <c r="C19">
        <v>0.48499999999999999</v>
      </c>
      <c r="D19">
        <v>14.4</v>
      </c>
      <c r="E19" s="1">
        <v>18.02651844</v>
      </c>
      <c r="I19">
        <v>2.2000000000000006</v>
      </c>
      <c r="J19">
        <v>11.716273597177597</v>
      </c>
      <c r="K19">
        <v>6.5179811132688252</v>
      </c>
    </row>
    <row r="20" spans="1:11" x14ac:dyDescent="0.25">
      <c r="I20">
        <v>2.3000000000000007</v>
      </c>
      <c r="J20">
        <v>11.217221612740401</v>
      </c>
      <c r="K20">
        <v>6.240349203931669</v>
      </c>
    </row>
    <row r="21" spans="1:11" x14ac:dyDescent="0.25">
      <c r="I21">
        <v>2.4000000000000008</v>
      </c>
      <c r="J21">
        <v>10.759748148043705</v>
      </c>
      <c r="K21">
        <v>5.9858481991554555</v>
      </c>
    </row>
    <row r="22" spans="1:11" x14ac:dyDescent="0.25">
      <c r="I22">
        <v>2.5000000000000009</v>
      </c>
      <c r="J22">
        <v>10.338863804957462</v>
      </c>
      <c r="K22">
        <v>5.751702403877375</v>
      </c>
    </row>
    <row r="23" spans="1:11" x14ac:dyDescent="0.25">
      <c r="I23">
        <v>2.600000000000001</v>
      </c>
      <c r="J23">
        <v>9.95034678495694</v>
      </c>
      <c r="K23">
        <v>5.5355631529847642</v>
      </c>
    </row>
    <row r="24" spans="1:11" x14ac:dyDescent="0.25">
      <c r="D24" t="s">
        <v>5</v>
      </c>
      <c r="I24">
        <v>2.7000000000000011</v>
      </c>
      <c r="J24">
        <v>9.5906007410482736</v>
      </c>
      <c r="K24">
        <v>5.3354297316950143</v>
      </c>
    </row>
    <row r="25" spans="1:11" x14ac:dyDescent="0.25">
      <c r="I25">
        <v>2.8000000000000012</v>
      </c>
      <c r="J25">
        <v>9.2565430899957093</v>
      </c>
      <c r="K25">
        <v>5.1495872415684598</v>
      </c>
    </row>
    <row r="26" spans="1:11" x14ac:dyDescent="0.25">
      <c r="I26">
        <v>2.9000000000000012</v>
      </c>
      <c r="J26">
        <v>8.945516432364002</v>
      </c>
      <c r="K26">
        <v>4.9765573218288779</v>
      </c>
    </row>
    <row r="27" spans="1:11" x14ac:dyDescent="0.25">
      <c r="I27">
        <v>3.0000000000000013</v>
      </c>
      <c r="J27">
        <v>8.6552176885521348</v>
      </c>
      <c r="K27">
        <v>4.8150587264199025</v>
      </c>
    </row>
    <row r="28" spans="1:11" x14ac:dyDescent="0.25">
      <c r="I28">
        <v>3.1000000000000014</v>
      </c>
      <c r="J28">
        <v>8.3836409504335965</v>
      </c>
      <c r="K28">
        <v>4.6639755313085969</v>
      </c>
    </row>
    <row r="29" spans="1:11" x14ac:dyDescent="0.25">
      <c r="I29">
        <v>3.2000000000000015</v>
      </c>
      <c r="J29">
        <v>8.1290310483139834</v>
      </c>
      <c r="K29">
        <v>4.522331302919576</v>
      </c>
    </row>
    <row r="30" spans="1:11" x14ac:dyDescent="0.25">
      <c r="I30">
        <v>3.3000000000000016</v>
      </c>
      <c r="J30">
        <v>7.8898455602600146</v>
      </c>
      <c r="K30">
        <v>4.3892679632174989</v>
      </c>
    </row>
    <row r="31" spans="1:11" x14ac:dyDescent="0.25">
      <c r="I31">
        <v>3.4000000000000017</v>
      </c>
      <c r="J31">
        <v>7.664723525664539</v>
      </c>
      <c r="K31">
        <v>4.2640283844808406</v>
      </c>
    </row>
    <row r="32" spans="1:11" x14ac:dyDescent="0.25">
      <c r="I32">
        <v>3.5000000000000018</v>
      </c>
      <c r="J32">
        <v>7.4524595222004448</v>
      </c>
      <c r="K32">
        <v>4.1459419678287821</v>
      </c>
    </row>
    <row r="33" spans="9:27" x14ac:dyDescent="0.25">
      <c r="I33">
        <v>3.6000000000000019</v>
      </c>
      <c r="J33">
        <v>7.2519820632822114</v>
      </c>
      <c r="K33">
        <v>4.0344126253269197</v>
      </c>
    </row>
    <row r="34" spans="9:27" x14ac:dyDescent="0.25">
      <c r="I34">
        <v>3.700000000000002</v>
      </c>
      <c r="J34">
        <v>7.0623354986418292</v>
      </c>
      <c r="K34">
        <v>3.9289087109406875</v>
      </c>
    </row>
    <row r="35" spans="9:27" x14ac:dyDescent="0.25">
      <c r="I35">
        <v>3.800000000000002</v>
      </c>
      <c r="J35">
        <v>6.8826647727084991</v>
      </c>
      <c r="K35">
        <v>3.828954541338256</v>
      </c>
    </row>
    <row r="36" spans="9:27" x14ac:dyDescent="0.25">
      <c r="I36">
        <v>3.9000000000000021</v>
      </c>
      <c r="J36">
        <v>6.7122025278529742</v>
      </c>
      <c r="K36">
        <v>3.7341232211852846</v>
      </c>
    </row>
    <row r="37" spans="9:27" x14ac:dyDescent="0.25">
      <c r="I37">
        <v>4.0000000000000018</v>
      </c>
      <c r="J37" s="1">
        <v>6.5502581421452977</v>
      </c>
      <c r="K37" s="1">
        <v>3.6440305446454659</v>
      </c>
      <c r="L37" s="1"/>
      <c r="M37" s="1"/>
      <c r="N37" s="1"/>
      <c r="O37" s="1"/>
      <c r="P37" s="1"/>
      <c r="Q37" s="1"/>
      <c r="R37" s="1"/>
      <c r="S37" s="1"/>
      <c r="T37" s="1"/>
      <c r="U37" s="1" t="s">
        <v>6</v>
      </c>
      <c r="V37" s="1"/>
      <c r="W37" s="1"/>
      <c r="X37" s="1"/>
      <c r="Y37" s="1"/>
      <c r="Z37" s="1"/>
      <c r="AA37" s="1"/>
    </row>
    <row r="38" spans="9:27" x14ac:dyDescent="0.25">
      <c r="I38">
        <v>4.1000000000000014</v>
      </c>
      <c r="J38" s="1">
        <v>6.396208371343068</v>
      </c>
      <c r="K38" s="1">
        <v>3.5583297893443793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 t="s">
        <v>7</v>
      </c>
      <c r="X38" s="1"/>
      <c r="Y38" s="1" t="s">
        <v>8</v>
      </c>
      <c r="Z38" s="1"/>
      <c r="AA38" s="1" t="s">
        <v>9</v>
      </c>
    </row>
    <row r="39" spans="9:27" x14ac:dyDescent="0.25">
      <c r="I39">
        <v>4.2000000000000011</v>
      </c>
      <c r="J39" s="1">
        <v>6.2494893277385417</v>
      </c>
      <c r="K39" s="1">
        <v>3.4767072540528199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9:27" x14ac:dyDescent="0.25">
      <c r="I40">
        <v>4.3000000000000007</v>
      </c>
      <c r="J40" s="1">
        <v>6.1095895782363447</v>
      </c>
      <c r="K40" s="1">
        <v>3.3988784190189585</v>
      </c>
      <c r="L40" s="1"/>
      <c r="M40" s="1"/>
      <c r="N40" s="1"/>
      <c r="O40" s="1"/>
      <c r="P40" s="1" t="s">
        <v>10</v>
      </c>
      <c r="Q40" s="1"/>
      <c r="R40" s="1"/>
      <c r="S40" s="1"/>
      <c r="T40" s="1"/>
      <c r="U40" s="1"/>
      <c r="V40" s="1"/>
      <c r="W40" s="1">
        <v>25.488373859999999</v>
      </c>
      <c r="X40" s="1"/>
      <c r="Y40" s="1">
        <v>0.10640061200000001</v>
      </c>
      <c r="Z40" s="1"/>
      <c r="AA40" s="1">
        <v>4.1744759999999999E-3</v>
      </c>
    </row>
    <row r="41" spans="9:27" x14ac:dyDescent="0.2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>
        <v>17.773707600000002</v>
      </c>
      <c r="X41" s="1"/>
      <c r="Y41" s="1">
        <v>0.10640061200000001</v>
      </c>
      <c r="Z41" s="1"/>
      <c r="AA41" s="1">
        <v>5.9864050000000002E-3</v>
      </c>
    </row>
    <row r="42" spans="9:27" x14ac:dyDescent="0.2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>
        <v>11.4612038</v>
      </c>
      <c r="X42" s="1"/>
      <c r="Y42" s="1">
        <v>0.10640061200000001</v>
      </c>
      <c r="Z42" s="1"/>
      <c r="AA42" s="1">
        <v>9.2835460000000002E-3</v>
      </c>
    </row>
    <row r="43" spans="9:27" x14ac:dyDescent="0.2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>
        <v>4.2756891540000002</v>
      </c>
      <c r="X43" s="1"/>
      <c r="Y43" s="1">
        <v>0.10640061200000001</v>
      </c>
      <c r="Z43" s="1"/>
      <c r="AA43" s="1">
        <v>2.4885020000000001E-2</v>
      </c>
    </row>
    <row r="44" spans="9:27" x14ac:dyDescent="0.25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>
        <v>14.179656870000001</v>
      </c>
      <c r="X44" s="1"/>
      <c r="Y44" s="1">
        <v>8.3282842999999995E-2</v>
      </c>
      <c r="Z44" s="1"/>
      <c r="AA44" s="1">
        <v>5.8734030000000001E-3</v>
      </c>
    </row>
    <row r="45" spans="9:27" x14ac:dyDescent="0.25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v>9.8878444139999999</v>
      </c>
      <c r="X45" s="1"/>
      <c r="Y45" s="1">
        <v>8.3282842999999995E-2</v>
      </c>
      <c r="Z45" s="1"/>
      <c r="AA45" s="1">
        <v>8.4227499999999997E-3</v>
      </c>
    </row>
    <row r="46" spans="9:27" x14ac:dyDescent="0.25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>
        <v>6.3760810389999998</v>
      </c>
      <c r="X46" s="1"/>
      <c r="Y46" s="1">
        <v>8.3282842999999995E-2</v>
      </c>
      <c r="Z46" s="1"/>
      <c r="AA46" s="1">
        <v>1.3061761E-2</v>
      </c>
    </row>
    <row r="47" spans="9:27" x14ac:dyDescent="0.25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2.3786454730000002</v>
      </c>
      <c r="X47" s="1"/>
      <c r="Y47" s="1">
        <v>8.3282842999999995E-2</v>
      </c>
      <c r="Z47" s="1"/>
      <c r="AA47" s="1">
        <v>3.5012717999999998E-2</v>
      </c>
    </row>
    <row r="48" spans="9:27" x14ac:dyDescent="0.25">
      <c r="J48" s="1"/>
      <c r="K48" s="1"/>
      <c r="L48" s="1"/>
      <c r="M48" s="1"/>
      <c r="N48" s="1"/>
      <c r="O48" s="1"/>
      <c r="P48" s="1" t="s">
        <v>11</v>
      </c>
      <c r="Q48" s="1"/>
      <c r="R48" s="1"/>
      <c r="S48" s="1"/>
      <c r="T48" s="1"/>
      <c r="U48" s="1"/>
      <c r="V48" s="1"/>
      <c r="W48" s="1">
        <v>8.2798517460000003</v>
      </c>
      <c r="X48" s="1"/>
      <c r="Y48" s="1">
        <v>0.10640061200000001</v>
      </c>
      <c r="Z48" s="1"/>
      <c r="AA48" s="1">
        <v>1.2850545999999999E-2</v>
      </c>
    </row>
    <row r="49" spans="10:27" x14ac:dyDescent="0.2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12.8037475</v>
      </c>
      <c r="X49" s="1"/>
      <c r="Y49" s="1">
        <v>0.10640061200000001</v>
      </c>
      <c r="Z49" s="1"/>
      <c r="AA49" s="1">
        <v>8.3101149999999999E-3</v>
      </c>
    </row>
    <row r="50" spans="10:27" x14ac:dyDescent="0.2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32.40322707</v>
      </c>
      <c r="X50" s="1"/>
      <c r="Y50" s="1">
        <v>0.10640061200000001</v>
      </c>
      <c r="Z50" s="1"/>
      <c r="AA50" s="1">
        <v>3.2836419999999998E-3</v>
      </c>
    </row>
    <row r="51" spans="10:27" x14ac:dyDescent="0.2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4.6062356649999998</v>
      </c>
      <c r="X51" s="1"/>
      <c r="Y51" s="1">
        <v>8.3282842999999995E-2</v>
      </c>
      <c r="Z51" s="1"/>
      <c r="AA51" s="1">
        <v>1.8080456000000002E-2</v>
      </c>
    </row>
    <row r="52" spans="10:27" x14ac:dyDescent="0.2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7.1229630879999997</v>
      </c>
      <c r="X52" s="1"/>
      <c r="Y52" s="1">
        <v>8.3282842999999995E-2</v>
      </c>
      <c r="Z52" s="1"/>
      <c r="AA52" s="1">
        <v>1.1692163E-2</v>
      </c>
    </row>
    <row r="53" spans="10:27" x14ac:dyDescent="0.2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18.02651844</v>
      </c>
      <c r="X53" s="1"/>
      <c r="Y53" s="1">
        <v>8.3282842999999995E-2</v>
      </c>
      <c r="Z53" s="1"/>
      <c r="AA53" s="1">
        <v>4.620018E-3</v>
      </c>
    </row>
    <row r="54" spans="10:27" x14ac:dyDescent="0.25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0:27" x14ac:dyDescent="0.25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0:27" x14ac:dyDescent="0.25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0:27" x14ac:dyDescent="0.25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0:27" x14ac:dyDescent="0.25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0:27" x14ac:dyDescent="0.25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0:27" x14ac:dyDescent="0.25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0:27" x14ac:dyDescent="0.25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0:27" x14ac:dyDescent="0.25">
      <c r="J62" s="1" t="s">
        <v>12</v>
      </c>
      <c r="K62" s="1" t="s">
        <v>13</v>
      </c>
      <c r="L62" s="1" t="s">
        <v>14</v>
      </c>
      <c r="M62" s="1" t="s">
        <v>15</v>
      </c>
      <c r="N62" s="1" t="s">
        <v>16</v>
      </c>
      <c r="O62" s="1" t="s">
        <v>17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0:27" x14ac:dyDescent="0.25">
      <c r="J63" s="1">
        <v>0.13</v>
      </c>
      <c r="K63" s="1">
        <v>0.245</v>
      </c>
      <c r="L63" s="1">
        <v>1000</v>
      </c>
      <c r="M63" s="1">
        <v>5.7500000000000002E-2</v>
      </c>
      <c r="N63" s="1">
        <v>1E-4</v>
      </c>
      <c r="O63" s="1">
        <v>0.64300000000000002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0:27" x14ac:dyDescent="0.25">
      <c r="J64" s="1">
        <v>0.13</v>
      </c>
      <c r="K64" s="1">
        <v>0.245</v>
      </c>
      <c r="L64" s="1">
        <v>1000</v>
      </c>
      <c r="M64" s="1">
        <v>5.7500000000000002E-2</v>
      </c>
      <c r="N64" s="1">
        <v>1.44E-4</v>
      </c>
      <c r="O64" s="1">
        <v>0.64300000000000002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0:27" x14ac:dyDescent="0.25">
      <c r="J65" s="1">
        <v>0.13</v>
      </c>
      <c r="K65" s="1">
        <v>0.245</v>
      </c>
      <c r="L65" s="1">
        <v>1000</v>
      </c>
      <c r="M65" s="1">
        <v>5.7500000000000002E-2</v>
      </c>
      <c r="N65" s="1">
        <v>2.2499999999999999E-4</v>
      </c>
      <c r="O65" s="1">
        <v>0.64300000000000002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0:27" x14ac:dyDescent="0.25">
      <c r="J66" s="1">
        <v>0.13</v>
      </c>
      <c r="K66" s="1">
        <v>0.245</v>
      </c>
      <c r="L66" s="1">
        <v>1000</v>
      </c>
      <c r="M66" s="1">
        <v>5.7500000000000002E-2</v>
      </c>
      <c r="N66" s="1">
        <v>6.2500000000000001E-4</v>
      </c>
      <c r="O66" s="1">
        <v>0.64300000000000002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0:27" x14ac:dyDescent="0.25">
      <c r="J67" s="1">
        <v>0.13</v>
      </c>
      <c r="K67" s="1">
        <v>0.48499999999999999</v>
      </c>
      <c r="L67" s="1">
        <v>1000</v>
      </c>
      <c r="M67" s="1">
        <v>5.7500000000000002E-2</v>
      </c>
      <c r="N67" s="1">
        <v>1E-4</v>
      </c>
      <c r="O67" s="1">
        <v>0.64300000000000002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0:27" x14ac:dyDescent="0.25">
      <c r="J68" s="1">
        <v>0.13</v>
      </c>
      <c r="K68" s="1">
        <v>0.48499999999999999</v>
      </c>
      <c r="L68" s="1">
        <v>1000</v>
      </c>
      <c r="M68" s="1">
        <v>5.7500000000000002E-2</v>
      </c>
      <c r="N68" s="1">
        <v>1.44E-4</v>
      </c>
      <c r="O68" s="1">
        <v>0.64300000000000002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0:27" x14ac:dyDescent="0.25">
      <c r="J69" s="1">
        <v>0.13</v>
      </c>
      <c r="K69" s="1">
        <v>0.48499999999999999</v>
      </c>
      <c r="L69" s="1">
        <v>1000</v>
      </c>
      <c r="M69" s="1">
        <v>5.7500000000000002E-2</v>
      </c>
      <c r="N69" s="1">
        <v>2.2499999999999999E-4</v>
      </c>
      <c r="O69" s="1">
        <v>0.64300000000000002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0:27" x14ac:dyDescent="0.25">
      <c r="J70" s="1">
        <v>0.13</v>
      </c>
      <c r="K70" s="1">
        <v>0.48499999999999999</v>
      </c>
      <c r="L70" s="1">
        <v>1000</v>
      </c>
      <c r="M70" s="1">
        <v>5.7500000000000002E-2</v>
      </c>
      <c r="N70" s="1">
        <v>6.2500000000000001E-4</v>
      </c>
      <c r="O70" s="1">
        <v>0.64300000000000002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0:27" x14ac:dyDescent="0.25">
      <c r="J71" s="1">
        <v>0.13</v>
      </c>
      <c r="K71" s="1">
        <v>0.245</v>
      </c>
      <c r="L71" s="1">
        <v>1000</v>
      </c>
      <c r="M71" s="1">
        <v>5.7500000000000002E-2</v>
      </c>
      <c r="N71" s="1">
        <v>3.1399999999999999E-4</v>
      </c>
      <c r="O71" s="1">
        <v>0.64300000000000002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0:27" x14ac:dyDescent="0.25">
      <c r="J72" s="1">
        <v>0.13</v>
      </c>
      <c r="K72" s="1">
        <v>0.245</v>
      </c>
      <c r="L72" s="1">
        <v>1000</v>
      </c>
      <c r="M72" s="1">
        <v>5.7500000000000002E-2</v>
      </c>
      <c r="N72" s="1">
        <v>2.0096E-4</v>
      </c>
      <c r="O72" s="1">
        <v>0.64300000000000002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0:27" x14ac:dyDescent="0.25">
      <c r="J73" s="1">
        <v>0.13</v>
      </c>
      <c r="K73" s="1">
        <v>0.245</v>
      </c>
      <c r="L73" s="1">
        <v>1000</v>
      </c>
      <c r="M73" s="1">
        <v>5.7500000000000002E-2</v>
      </c>
      <c r="N73" s="1">
        <v>7.8499999999999997E-5</v>
      </c>
      <c r="O73" s="1">
        <v>0.64300000000000002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0:27" x14ac:dyDescent="0.25">
      <c r="J74" s="1">
        <v>0.13</v>
      </c>
      <c r="K74" s="1">
        <v>0.48499999999999999</v>
      </c>
      <c r="L74" s="1">
        <v>1000</v>
      </c>
      <c r="M74" s="1">
        <v>5.7500000000000002E-2</v>
      </c>
      <c r="N74" s="1">
        <v>3.1399999999999999E-4</v>
      </c>
      <c r="O74" s="1">
        <v>0.64300000000000002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0:27" x14ac:dyDescent="0.25">
      <c r="J75" s="1">
        <v>0.13</v>
      </c>
      <c r="K75" s="1">
        <v>0.48499999999999999</v>
      </c>
      <c r="L75" s="1">
        <v>1000</v>
      </c>
      <c r="M75" s="1">
        <v>5.7500000000000002E-2</v>
      </c>
      <c r="N75" s="1">
        <v>2.0096E-4</v>
      </c>
      <c r="O75" s="1">
        <v>0.64300000000000002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0:27" x14ac:dyDescent="0.25">
      <c r="J76" s="1">
        <v>0.13</v>
      </c>
      <c r="K76" s="1">
        <v>0.48499999999999999</v>
      </c>
      <c r="L76" s="1">
        <v>1000</v>
      </c>
      <c r="M76" s="1">
        <v>5.7500000000000002E-2</v>
      </c>
      <c r="N76" s="1">
        <v>7.8499999999999997E-5</v>
      </c>
      <c r="O76" s="1">
        <v>0.64300000000000002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Penkover</dc:creator>
  <cp:lastModifiedBy>David Penkover</cp:lastModifiedBy>
  <dcterms:created xsi:type="dcterms:W3CDTF">2019-12-20T17:17:17Z</dcterms:created>
  <dcterms:modified xsi:type="dcterms:W3CDTF">2019-12-20T18:53:23Z</dcterms:modified>
</cp:coreProperties>
</file>