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gbunuLab\Desktop\Lauren\Ranavirus\qPCR_Lab_Materials\"/>
    </mc:Choice>
  </mc:AlternateContent>
  <xr:revisionPtr revIDLastSave="0" documentId="13_ncr:1_{52CD588C-96B2-4A18-A97E-C28D03442E6D}" xr6:coauthVersionLast="38" xr6:coauthVersionMax="38" xr10:uidLastSave="{00000000-0000-0000-0000-000000000000}"/>
  <bookViews>
    <workbookView xWindow="1020" yWindow="458" windowWidth="21443" windowHeight="14438" tabRatio="500" xr2:uid="{00000000-000D-0000-FFFF-FFFF00000000}"/>
  </bookViews>
  <sheets>
    <sheet name="Worksheet to Print From" sheetId="1" r:id="rId1"/>
    <sheet name="2016 Dilutions" sheetId="2" r:id="rId2"/>
    <sheet name="2017 Dilutions" sheetId="3" r:id="rId3"/>
  </sheets>
  <definedNames>
    <definedName name="_xlnm.Print_Area" localSheetId="1">'2016 Dilutions'!$A$1:$J$126</definedName>
    <definedName name="_xlnm.Print_Area" localSheetId="0">'Worksheet to Print From'!$A$1:$M$45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H31" i="1"/>
  <c r="G31" i="1"/>
  <c r="J31" i="1" s="1"/>
  <c r="J30" i="1"/>
  <c r="I30" i="1"/>
  <c r="H30" i="1"/>
  <c r="J29" i="1"/>
  <c r="I29" i="1"/>
  <c r="H29" i="1"/>
  <c r="J28" i="1"/>
  <c r="I28" i="1"/>
  <c r="H28" i="1"/>
  <c r="H27" i="1"/>
  <c r="G27" i="1" s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H19" i="1"/>
  <c r="G19" i="1" s="1"/>
  <c r="J18" i="1"/>
  <c r="I18" i="1"/>
  <c r="H18" i="1"/>
  <c r="J17" i="1"/>
  <c r="I17" i="1"/>
  <c r="H17" i="1"/>
  <c r="J16" i="1"/>
  <c r="I16" i="1"/>
  <c r="H16" i="1"/>
  <c r="J15" i="1"/>
  <c r="H15" i="1"/>
  <c r="G15" i="1"/>
  <c r="I15" i="1" s="1"/>
  <c r="J14" i="1"/>
  <c r="H14" i="1"/>
  <c r="G14" i="1"/>
  <c r="I14" i="1" s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H8" i="1"/>
  <c r="G8" i="1" s="1"/>
  <c r="J7" i="1"/>
  <c r="I7" i="1"/>
  <c r="H7" i="1"/>
  <c r="J6" i="1"/>
  <c r="I6" i="1"/>
  <c r="H6" i="1"/>
  <c r="J5" i="1"/>
  <c r="I5" i="1"/>
  <c r="H5" i="1"/>
  <c r="J4" i="1"/>
  <c r="H4" i="1"/>
  <c r="G4" i="1"/>
  <c r="I4" i="1" s="1"/>
  <c r="J3" i="1"/>
  <c r="I3" i="1"/>
  <c r="H3" i="1"/>
  <c r="J2" i="1"/>
  <c r="I2" i="1"/>
  <c r="H2" i="1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51" i="3"/>
  <c r="I252" i="3"/>
  <c r="I255" i="3"/>
  <c r="I256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F174" i="3"/>
  <c r="F188" i="3"/>
  <c r="F191" i="3"/>
  <c r="F194" i="3"/>
  <c r="F196" i="3"/>
  <c r="F197" i="3"/>
  <c r="I203" i="3"/>
  <c r="I204" i="3"/>
  <c r="I205" i="3"/>
  <c r="I206" i="3"/>
  <c r="I207" i="3"/>
  <c r="I208" i="3"/>
  <c r="H209" i="3"/>
  <c r="H210" i="3"/>
  <c r="H211" i="3"/>
  <c r="I212" i="3"/>
  <c r="H213" i="3"/>
  <c r="I214" i="3"/>
  <c r="H215" i="3"/>
  <c r="I216" i="3"/>
  <c r="F217" i="3"/>
  <c r="H217" i="3" s="1"/>
  <c r="I218" i="3"/>
  <c r="H219" i="3"/>
  <c r="I220" i="3"/>
  <c r="F221" i="3"/>
  <c r="I221" i="3" s="1"/>
  <c r="I222" i="3"/>
  <c r="H223" i="3"/>
  <c r="I224" i="3"/>
  <c r="H225" i="3"/>
  <c r="I226" i="3"/>
  <c r="F227" i="3"/>
  <c r="I227" i="3" s="1"/>
  <c r="F228" i="3"/>
  <c r="H228" i="3" s="1"/>
  <c r="H229" i="3"/>
  <c r="I230" i="3"/>
  <c r="I231" i="3"/>
  <c r="F232" i="3"/>
  <c r="H232" i="3" s="1"/>
  <c r="H233" i="3"/>
  <c r="I234" i="3"/>
  <c r="I235" i="3"/>
  <c r="H236" i="3"/>
  <c r="H237" i="3"/>
  <c r="I238" i="3"/>
  <c r="I239" i="3"/>
  <c r="F240" i="3"/>
  <c r="H240" i="3" s="1"/>
  <c r="H241" i="3"/>
  <c r="I242" i="3"/>
  <c r="I243" i="3"/>
  <c r="F244" i="3"/>
  <c r="I244" i="3" s="1"/>
  <c r="H245" i="3"/>
  <c r="I246" i="3"/>
  <c r="I247" i="3"/>
  <c r="H248" i="3"/>
  <c r="I249" i="3"/>
  <c r="I250" i="3"/>
  <c r="H251" i="3"/>
  <c r="H252" i="3"/>
  <c r="I253" i="3"/>
  <c r="I254" i="3"/>
  <c r="H255" i="3"/>
  <c r="H256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J8" i="1" l="1"/>
  <c r="I8" i="1"/>
  <c r="I27" i="1"/>
  <c r="J27" i="1"/>
  <c r="J19" i="1"/>
  <c r="I19" i="1"/>
  <c r="I31" i="1"/>
  <c r="H254" i="3"/>
  <c r="H250" i="3"/>
  <c r="H253" i="3"/>
  <c r="H249" i="3"/>
  <c r="I233" i="3"/>
  <c r="I245" i="3"/>
  <c r="I229" i="3"/>
  <c r="I241" i="3"/>
  <c r="I237" i="3"/>
  <c r="H244" i="3"/>
  <c r="H247" i="3"/>
  <c r="H243" i="3"/>
  <c r="H239" i="3"/>
  <c r="H235" i="3"/>
  <c r="H231" i="3"/>
  <c r="H227" i="3"/>
  <c r="I248" i="3"/>
  <c r="I240" i="3"/>
  <c r="I236" i="3"/>
  <c r="I232" i="3"/>
  <c r="I228" i="3"/>
  <c r="H246" i="3"/>
  <c r="H242" i="3"/>
  <c r="H238" i="3"/>
  <c r="H234" i="3"/>
  <c r="H230" i="3"/>
  <c r="H226" i="3"/>
  <c r="I215" i="3"/>
  <c r="I219" i="3"/>
  <c r="I223" i="3"/>
  <c r="H222" i="3"/>
  <c r="H214" i="3"/>
  <c r="H221" i="3"/>
  <c r="H224" i="3"/>
  <c r="H220" i="3"/>
  <c r="H216" i="3"/>
  <c r="I225" i="3"/>
  <c r="I217" i="3"/>
  <c r="H218" i="3"/>
  <c r="I210" i="3"/>
  <c r="I209" i="3"/>
  <c r="I213" i="3"/>
  <c r="I211" i="3"/>
  <c r="H212" i="3"/>
  <c r="H208" i="3"/>
  <c r="H206" i="3"/>
  <c r="H205" i="3"/>
  <c r="H204" i="3"/>
  <c r="H207" i="3"/>
  <c r="H203" i="3"/>
  <c r="J44" i="1"/>
  <c r="I44" i="1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6" i="3"/>
  <c r="I167" i="3"/>
  <c r="I168" i="3"/>
  <c r="I169" i="3"/>
  <c r="I170" i="3"/>
  <c r="I171" i="3"/>
  <c r="I172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6" i="3"/>
  <c r="H167" i="3"/>
  <c r="H168" i="3"/>
  <c r="H169" i="3"/>
  <c r="H170" i="3"/>
  <c r="H171" i="3"/>
  <c r="H172" i="3"/>
  <c r="F134" i="3"/>
  <c r="F135" i="3"/>
  <c r="F136" i="3"/>
  <c r="F138" i="3"/>
  <c r="F139" i="3"/>
  <c r="F153" i="3"/>
  <c r="F154" i="3"/>
  <c r="F168" i="3"/>
  <c r="G172" i="3"/>
  <c r="G134" i="3"/>
  <c r="G133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6" i="3"/>
  <c r="G167" i="3"/>
  <c r="G168" i="3"/>
  <c r="G169" i="3"/>
  <c r="G170" i="3"/>
  <c r="G171" i="3"/>
  <c r="H79" i="3" l="1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5" i="3"/>
  <c r="H96" i="3"/>
  <c r="H97" i="3"/>
  <c r="H98" i="3"/>
  <c r="H99" i="3"/>
  <c r="H101" i="3"/>
  <c r="H103" i="3"/>
  <c r="H104" i="3"/>
  <c r="H105" i="3"/>
  <c r="H106" i="3"/>
  <c r="H107" i="3"/>
  <c r="H108" i="3"/>
  <c r="H109" i="3"/>
  <c r="H110" i="3"/>
  <c r="H111" i="3"/>
  <c r="H112" i="3"/>
  <c r="H114" i="3"/>
  <c r="H116" i="3"/>
  <c r="H117" i="3"/>
  <c r="H119" i="3"/>
  <c r="H121" i="3"/>
  <c r="H122" i="3"/>
  <c r="H124" i="3"/>
  <c r="H125" i="3"/>
  <c r="H127" i="3"/>
  <c r="H128" i="3"/>
  <c r="H129" i="3"/>
  <c r="I82" i="3"/>
  <c r="I84" i="3"/>
  <c r="F94" i="3"/>
  <c r="I94" i="3" s="1"/>
  <c r="F120" i="3"/>
  <c r="I120" i="3" s="1"/>
  <c r="F123" i="3"/>
  <c r="H123" i="3" s="1"/>
  <c r="I83" i="3"/>
  <c r="I85" i="3"/>
  <c r="I86" i="3"/>
  <c r="I87" i="3"/>
  <c r="I88" i="3"/>
  <c r="I89" i="3"/>
  <c r="I90" i="3"/>
  <c r="I91" i="3"/>
  <c r="I93" i="3"/>
  <c r="I95" i="3"/>
  <c r="I96" i="3"/>
  <c r="I97" i="3"/>
  <c r="I98" i="3"/>
  <c r="I99" i="3"/>
  <c r="I101" i="3"/>
  <c r="I103" i="3"/>
  <c r="I104" i="3"/>
  <c r="I105" i="3"/>
  <c r="I106" i="3"/>
  <c r="I107" i="3"/>
  <c r="I108" i="3"/>
  <c r="I109" i="3"/>
  <c r="I110" i="3"/>
  <c r="I111" i="3"/>
  <c r="I112" i="3"/>
  <c r="I114" i="3"/>
  <c r="I116" i="3"/>
  <c r="I117" i="3"/>
  <c r="I119" i="3"/>
  <c r="I121" i="3"/>
  <c r="I122" i="3"/>
  <c r="I123" i="3"/>
  <c r="I124" i="3"/>
  <c r="I125" i="3"/>
  <c r="I127" i="3"/>
  <c r="I128" i="3"/>
  <c r="I129" i="3"/>
  <c r="I131" i="3"/>
  <c r="I132" i="3"/>
  <c r="G86" i="3"/>
  <c r="G87" i="3"/>
  <c r="G88" i="3"/>
  <c r="G89" i="3"/>
  <c r="G90" i="3"/>
  <c r="G91" i="3"/>
  <c r="G92" i="3"/>
  <c r="F92" i="3" s="1"/>
  <c r="G93" i="3"/>
  <c r="G94" i="3"/>
  <c r="G95" i="3"/>
  <c r="G96" i="3"/>
  <c r="G97" i="3"/>
  <c r="G98" i="3"/>
  <c r="G99" i="3"/>
  <c r="G100" i="3"/>
  <c r="F100" i="3" s="1"/>
  <c r="G101" i="3"/>
  <c r="G103" i="3"/>
  <c r="G104" i="3"/>
  <c r="G105" i="3"/>
  <c r="G106" i="3"/>
  <c r="G107" i="3"/>
  <c r="G108" i="3"/>
  <c r="G109" i="3"/>
  <c r="G110" i="3"/>
  <c r="G111" i="3"/>
  <c r="G112" i="3"/>
  <c r="G113" i="3"/>
  <c r="F113" i="3" s="1"/>
  <c r="G114" i="3"/>
  <c r="G115" i="3"/>
  <c r="F115" i="3" s="1"/>
  <c r="G116" i="3"/>
  <c r="G117" i="3"/>
  <c r="G119" i="3"/>
  <c r="G120" i="3"/>
  <c r="G121" i="3"/>
  <c r="G122" i="3"/>
  <c r="G123" i="3"/>
  <c r="G124" i="3"/>
  <c r="G125" i="3"/>
  <c r="G126" i="3"/>
  <c r="F126" i="3" s="1"/>
  <c r="G127" i="3"/>
  <c r="G128" i="3"/>
  <c r="G129" i="3"/>
  <c r="G130" i="3"/>
  <c r="F130" i="3" s="1"/>
  <c r="G131" i="3"/>
  <c r="G132" i="3"/>
  <c r="H130" i="3" l="1"/>
  <c r="I130" i="3"/>
  <c r="H100" i="3"/>
  <c r="I100" i="3"/>
  <c r="I115" i="3"/>
  <c r="H115" i="3"/>
  <c r="H126" i="3"/>
  <c r="I126" i="3"/>
  <c r="H113" i="3"/>
  <c r="I113" i="3"/>
  <c r="H92" i="3"/>
  <c r="I92" i="3"/>
  <c r="H120" i="3"/>
  <c r="H94" i="3"/>
  <c r="H44" i="1"/>
  <c r="G82" i="3"/>
  <c r="G83" i="3"/>
  <c r="G84" i="3"/>
  <c r="G8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5" i="3"/>
  <c r="I76" i="3"/>
  <c r="I77" i="3"/>
  <c r="I79" i="3"/>
  <c r="I80" i="3"/>
  <c r="I81" i="3"/>
  <c r="H62" i="3"/>
  <c r="H63" i="3"/>
  <c r="H64" i="3"/>
  <c r="H65" i="3"/>
  <c r="H66" i="3"/>
  <c r="H68" i="3"/>
  <c r="H69" i="3"/>
  <c r="H70" i="3"/>
  <c r="H71" i="3"/>
  <c r="H75" i="3"/>
  <c r="H76" i="3"/>
  <c r="H77" i="3"/>
  <c r="G44" i="3"/>
  <c r="G45" i="3"/>
  <c r="G46" i="3"/>
  <c r="G47" i="3"/>
  <c r="G48" i="3"/>
  <c r="G49" i="3"/>
  <c r="F49" i="3" s="1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F67" i="3" s="1"/>
  <c r="H67" i="3" s="1"/>
  <c r="G68" i="3"/>
  <c r="G69" i="3"/>
  <c r="G70" i="3"/>
  <c r="G71" i="3"/>
  <c r="G72" i="3"/>
  <c r="G73" i="3"/>
  <c r="G74" i="3"/>
  <c r="F74" i="3" s="1"/>
  <c r="H74" i="3" s="1"/>
  <c r="G75" i="3"/>
  <c r="G76" i="3"/>
  <c r="G77" i="3"/>
  <c r="G78" i="3"/>
  <c r="F78" i="3" s="1"/>
  <c r="H78" i="3" s="1"/>
  <c r="G79" i="3"/>
  <c r="G80" i="3"/>
  <c r="G81" i="3"/>
  <c r="F44" i="3"/>
  <c r="H44" i="3" s="1"/>
  <c r="F45" i="3"/>
  <c r="I45" i="3" s="1"/>
  <c r="F72" i="3"/>
  <c r="I72" i="3" s="1"/>
  <c r="F73" i="3"/>
  <c r="I73" i="3" s="1"/>
  <c r="I44" i="3" l="1"/>
  <c r="H73" i="3"/>
  <c r="H72" i="3"/>
  <c r="I49" i="3"/>
  <c r="H49" i="3"/>
  <c r="H45" i="3"/>
  <c r="I67" i="3"/>
  <c r="I78" i="3"/>
  <c r="I74" i="3"/>
  <c r="F41" i="3"/>
  <c r="I41" i="3" s="1"/>
  <c r="F39" i="3"/>
  <c r="H39" i="3" s="1"/>
  <c r="F6" i="3"/>
  <c r="I3" i="3"/>
  <c r="I2" i="3"/>
  <c r="I15" i="3"/>
  <c r="I18" i="3"/>
  <c r="H3" i="3"/>
  <c r="H4" i="3"/>
  <c r="H5" i="3"/>
  <c r="H10" i="3"/>
  <c r="H15" i="3"/>
  <c r="H17" i="3"/>
  <c r="H18" i="3"/>
  <c r="H24" i="3"/>
  <c r="H25" i="3"/>
  <c r="H26" i="3"/>
  <c r="H28" i="3"/>
  <c r="H32" i="3"/>
  <c r="G3" i="3"/>
  <c r="G4" i="3"/>
  <c r="G5" i="3"/>
  <c r="G6" i="3"/>
  <c r="G7" i="3"/>
  <c r="I7" i="3" s="1"/>
  <c r="G8" i="3"/>
  <c r="G9" i="3"/>
  <c r="G10" i="3"/>
  <c r="G11" i="3"/>
  <c r="I11" i="3" s="1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G31" i="3"/>
  <c r="H31" i="3" s="1"/>
  <c r="G32" i="3"/>
  <c r="G33" i="3"/>
  <c r="G34" i="3"/>
  <c r="F34" i="3" s="1"/>
  <c r="G35" i="3"/>
  <c r="F35" i="3" s="1"/>
  <c r="H35" i="3" s="1"/>
  <c r="G36" i="3"/>
  <c r="F36" i="3" s="1"/>
  <c r="I36" i="3" s="1"/>
  <c r="G37" i="3"/>
  <c r="G38" i="3"/>
  <c r="G39" i="3"/>
  <c r="I39" i="3" s="1"/>
  <c r="G40" i="3"/>
  <c r="G41" i="3"/>
  <c r="G42" i="3"/>
  <c r="G43" i="3"/>
  <c r="I4" i="3"/>
  <c r="I5" i="3"/>
  <c r="H8" i="3"/>
  <c r="H9" i="3"/>
  <c r="I10" i="3"/>
  <c r="I12" i="3"/>
  <c r="H13" i="3"/>
  <c r="H14" i="3"/>
  <c r="F16" i="3"/>
  <c r="H16" i="3" s="1"/>
  <c r="F17" i="3"/>
  <c r="I17" i="3" s="1"/>
  <c r="I20" i="3"/>
  <c r="H21" i="3"/>
  <c r="I22" i="3"/>
  <c r="I24" i="3"/>
  <c r="I25" i="3"/>
  <c r="I26" i="3"/>
  <c r="I28" i="3"/>
  <c r="H29" i="3"/>
  <c r="F30" i="3"/>
  <c r="I30" i="3" s="1"/>
  <c r="I32" i="3"/>
  <c r="I33" i="3"/>
  <c r="F37" i="3"/>
  <c r="H37" i="3" s="1"/>
  <c r="I38" i="3"/>
  <c r="F40" i="3"/>
  <c r="I40" i="3" s="1"/>
  <c r="F42" i="3"/>
  <c r="I42" i="3" s="1"/>
  <c r="H2" i="3"/>
  <c r="G2" i="3"/>
  <c r="I6" i="3" l="1"/>
  <c r="H40" i="3"/>
  <c r="H34" i="3"/>
  <c r="I34" i="3"/>
  <c r="I35" i="3"/>
  <c r="I43" i="3"/>
  <c r="H42" i="3"/>
  <c r="H41" i="3"/>
  <c r="H38" i="3"/>
  <c r="I37" i="3"/>
  <c r="H36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G76" i="2"/>
  <c r="F76" i="2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H67" i="2" s="1"/>
  <c r="G66" i="2"/>
  <c r="F66" i="2" s="1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 s="1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I50" i="2"/>
  <c r="H50" i="2"/>
  <c r="G50" i="2"/>
  <c r="G49" i="2"/>
  <c r="F49" i="2"/>
  <c r="H49" i="2" s="1"/>
  <c r="I49" i="2"/>
  <c r="I48" i="2"/>
  <c r="H48" i="2"/>
  <c r="G48" i="2"/>
  <c r="G47" i="2"/>
  <c r="F47" i="2" s="1"/>
  <c r="I46" i="2"/>
  <c r="H46" i="2"/>
  <c r="G46" i="2"/>
  <c r="I45" i="2"/>
  <c r="H45" i="2"/>
  <c r="G45" i="2"/>
  <c r="I44" i="2"/>
  <c r="H44" i="2"/>
  <c r="G44" i="2"/>
  <c r="G43" i="2"/>
  <c r="F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 s="1"/>
  <c r="I24" i="2"/>
  <c r="H24" i="2"/>
  <c r="G24" i="2"/>
  <c r="I23" i="2"/>
  <c r="H23" i="2"/>
  <c r="G23" i="2"/>
  <c r="G22" i="2"/>
  <c r="F22" i="2" s="1"/>
  <c r="I22" i="2" s="1"/>
  <c r="G21" i="2"/>
  <c r="F21" i="2" s="1"/>
  <c r="I21" i="2" s="1"/>
  <c r="I20" i="2"/>
  <c r="H20" i="2"/>
  <c r="G20" i="2"/>
  <c r="I19" i="2"/>
  <c r="H19" i="2"/>
  <c r="G19" i="2"/>
  <c r="G18" i="2"/>
  <c r="F18" i="2" s="1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0" i="2"/>
  <c r="H10" i="2"/>
  <c r="G10" i="2"/>
  <c r="I9" i="2"/>
  <c r="H9" i="2"/>
  <c r="G9" i="2"/>
  <c r="G8" i="2"/>
  <c r="F8" i="2" s="1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 s="1"/>
  <c r="G1050" i="2"/>
  <c r="F1050" i="2"/>
  <c r="I1050" i="2" s="1"/>
  <c r="H1050" i="2"/>
  <c r="G1047" i="2"/>
  <c r="F1047" i="2" s="1"/>
  <c r="I1047" i="2" s="1"/>
  <c r="G1005" i="2"/>
  <c r="F1005" i="2"/>
  <c r="G1006" i="2"/>
  <c r="F1006" i="2" s="1"/>
  <c r="H1006" i="2" s="1"/>
  <c r="I1007" i="2"/>
  <c r="H1008" i="2"/>
  <c r="H1009" i="2"/>
  <c r="I1011" i="2"/>
  <c r="G1012" i="2"/>
  <c r="F1012" i="2" s="1"/>
  <c r="I1013" i="2"/>
  <c r="G1014" i="2"/>
  <c r="F1014" i="2"/>
  <c r="H1014" i="2" s="1"/>
  <c r="H1015" i="2"/>
  <c r="I1017" i="2"/>
  <c r="G1018" i="2"/>
  <c r="F1018" i="2"/>
  <c r="I1018" i="2" s="1"/>
  <c r="H1020" i="2"/>
  <c r="G1021" i="2"/>
  <c r="F1021" i="2" s="1"/>
  <c r="H1021" i="2" s="1"/>
  <c r="G1025" i="2"/>
  <c r="F1025" i="2"/>
  <c r="G1030" i="2"/>
  <c r="F1030" i="2" s="1"/>
  <c r="I1030" i="2" s="1"/>
  <c r="G1031" i="2"/>
  <c r="F1031" i="2"/>
  <c r="G1033" i="2"/>
  <c r="F1033" i="2" s="1"/>
  <c r="G1034" i="2"/>
  <c r="F1034" i="2" s="1"/>
  <c r="G1036" i="2"/>
  <c r="F1036" i="2" s="1"/>
  <c r="H1036" i="2" s="1"/>
  <c r="G1037" i="2"/>
  <c r="F1037" i="2" s="1"/>
  <c r="G1039" i="2"/>
  <c r="F1039" i="2" s="1"/>
  <c r="G1043" i="2"/>
  <c r="F1043" i="2"/>
  <c r="G1046" i="2"/>
  <c r="F1046" i="2" s="1"/>
  <c r="I1023" i="2"/>
  <c r="I1024" i="2"/>
  <c r="I1009" i="2"/>
  <c r="I1010" i="2"/>
  <c r="I1015" i="2"/>
  <c r="I1016" i="2"/>
  <c r="I1022" i="2"/>
  <c r="I1035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 s="1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F979" i="2" s="1"/>
  <c r="G980" i="2"/>
  <c r="G981" i="2"/>
  <c r="G982" i="2"/>
  <c r="G983" i="2"/>
  <c r="G984" i="2"/>
  <c r="F984" i="2" s="1"/>
  <c r="H984" i="2" s="1"/>
  <c r="G985" i="2"/>
  <c r="G986" i="2"/>
  <c r="G987" i="2"/>
  <c r="F987" i="2" s="1"/>
  <c r="G988" i="2"/>
  <c r="F988" i="2" s="1"/>
  <c r="G989" i="2"/>
  <c r="F989" i="2"/>
  <c r="I989" i="2" s="1"/>
  <c r="H989" i="2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 s="1"/>
  <c r="G998" i="2"/>
  <c r="F998" i="2" s="1"/>
  <c r="G999" i="2"/>
  <c r="G1000" i="2"/>
  <c r="G1001" i="2"/>
  <c r="F1001" i="2" s="1"/>
  <c r="I1001" i="2" s="1"/>
  <c r="G1002" i="2"/>
  <c r="G1003" i="2"/>
  <c r="G1004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I995" i="2"/>
  <c r="H914" i="2"/>
  <c r="I916" i="2"/>
  <c r="H917" i="2"/>
  <c r="G918" i="2"/>
  <c r="F918" i="2" s="1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 s="1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 s="1"/>
  <c r="G887" i="2"/>
  <c r="F887" i="2" s="1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 s="1"/>
  <c r="G884" i="2"/>
  <c r="G885" i="2"/>
  <c r="G888" i="2"/>
  <c r="G889" i="2"/>
  <c r="G890" i="2"/>
  <c r="G891" i="2"/>
  <c r="G892" i="2"/>
  <c r="G893" i="2"/>
  <c r="G894" i="2"/>
  <c r="G895" i="2"/>
  <c r="G896" i="2"/>
  <c r="F896" i="2" s="1"/>
  <c r="I896" i="2" s="1"/>
  <c r="G897" i="2"/>
  <c r="G898" i="2"/>
  <c r="G899" i="2"/>
  <c r="F899" i="2" s="1"/>
  <c r="G900" i="2"/>
  <c r="F900" i="2" s="1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 s="1"/>
  <c r="G913" i="2"/>
  <c r="F913" i="2" s="1"/>
  <c r="G914" i="2"/>
  <c r="G915" i="2"/>
  <c r="G916" i="2"/>
  <c r="G917" i="2"/>
  <c r="G919" i="2"/>
  <c r="G920" i="2"/>
  <c r="G921" i="2"/>
  <c r="G922" i="2"/>
  <c r="G923" i="2"/>
  <c r="G924" i="2"/>
  <c r="F894" i="2"/>
  <c r="H894" i="2" s="1"/>
  <c r="F902" i="2"/>
  <c r="H902" i="2" s="1"/>
  <c r="I902" i="2"/>
  <c r="F910" i="2"/>
  <c r="H1017" i="2"/>
  <c r="I1042" i="2"/>
  <c r="H1042" i="2"/>
  <c r="I1038" i="2"/>
  <c r="H1038" i="2"/>
  <c r="I1026" i="2"/>
  <c r="H1026" i="2"/>
  <c r="I1049" i="2"/>
  <c r="H1049" i="2"/>
  <c r="I1045" i="2"/>
  <c r="H1045" i="2"/>
  <c r="I1041" i="2"/>
  <c r="H1041" i="2"/>
  <c r="I1029" i="2"/>
  <c r="H1029" i="2"/>
  <c r="I1021" i="2"/>
  <c r="H1027" i="2"/>
  <c r="I1027" i="2"/>
  <c r="H1047" i="2"/>
  <c r="H1035" i="2"/>
  <c r="I1048" i="2"/>
  <c r="H1048" i="2"/>
  <c r="H1044" i="2"/>
  <c r="I1044" i="2"/>
  <c r="I1040" i="2"/>
  <c r="H1040" i="2"/>
  <c r="I1032" i="2"/>
  <c r="H1032" i="2"/>
  <c r="H1028" i="2"/>
  <c r="I1028" i="2"/>
  <c r="I973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4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 s="1"/>
  <c r="G846" i="2"/>
  <c r="G847" i="2"/>
  <c r="G848" i="2"/>
  <c r="G849" i="2"/>
  <c r="F849" i="2"/>
  <c r="G850" i="2"/>
  <c r="F850" i="2" s="1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F868" i="2" s="1"/>
  <c r="G869" i="2"/>
  <c r="G870" i="2"/>
  <c r="G871" i="2"/>
  <c r="G872" i="2"/>
  <c r="G873" i="2"/>
  <c r="G874" i="2"/>
  <c r="G875" i="2"/>
  <c r="G876" i="2"/>
  <c r="F876" i="2" s="1"/>
  <c r="H876" i="2" s="1"/>
  <c r="G877" i="2"/>
  <c r="F877" i="2" s="1"/>
  <c r="I877" i="2" s="1"/>
  <c r="H877" i="2"/>
  <c r="G878" i="2"/>
  <c r="G879" i="2"/>
  <c r="G880" i="2"/>
  <c r="G881" i="2"/>
  <c r="G882" i="2"/>
  <c r="F880" i="2"/>
  <c r="H880" i="2" s="1"/>
  <c r="I880" i="2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H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 s="1"/>
  <c r="I809" i="2" s="1"/>
  <c r="G810" i="2"/>
  <c r="G811" i="2"/>
  <c r="F811" i="2" s="1"/>
  <c r="H811" i="2" s="1"/>
  <c r="G812" i="2"/>
  <c r="G813" i="2"/>
  <c r="G814" i="2"/>
  <c r="F814" i="2" s="1"/>
  <c r="G815" i="2"/>
  <c r="F815" i="2" s="1"/>
  <c r="H815" i="2" s="1"/>
  <c r="G816" i="2"/>
  <c r="F816" i="2" s="1"/>
  <c r="G817" i="2"/>
  <c r="G818" i="2"/>
  <c r="G819" i="2"/>
  <c r="F819" i="2" s="1"/>
  <c r="G820" i="2"/>
  <c r="G821" i="2"/>
  <c r="G822" i="2"/>
  <c r="G823" i="2"/>
  <c r="G824" i="2"/>
  <c r="G825" i="2"/>
  <c r="G826" i="2"/>
  <c r="G827" i="2"/>
  <c r="F827" i="2" s="1"/>
  <c r="G828" i="2"/>
  <c r="G829" i="2"/>
  <c r="G830" i="2"/>
  <c r="G831" i="2"/>
  <c r="G832" i="2"/>
  <c r="G833" i="2"/>
  <c r="G834" i="2"/>
  <c r="G835" i="2"/>
  <c r="F835" i="2" s="1"/>
  <c r="G836" i="2"/>
  <c r="F836" i="2"/>
  <c r="I836" i="2" s="1"/>
  <c r="G837" i="2"/>
  <c r="F837" i="2" s="1"/>
  <c r="I837" i="2" s="1"/>
  <c r="G838" i="2"/>
  <c r="G839" i="2"/>
  <c r="F839" i="2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I772" i="2" s="1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H762" i="2" s="1"/>
  <c r="G763" i="2"/>
  <c r="G764" i="2"/>
  <c r="G765" i="2"/>
  <c r="F765" i="2" s="1"/>
  <c r="G766" i="2"/>
  <c r="G767" i="2"/>
  <c r="G768" i="2"/>
  <c r="G769" i="2"/>
  <c r="G770" i="2"/>
  <c r="G771" i="2"/>
  <c r="G773" i="2"/>
  <c r="F773" i="2" s="1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 s="1"/>
  <c r="G792" i="2"/>
  <c r="G793" i="2"/>
  <c r="F793" i="2" s="1"/>
  <c r="I793" i="2" s="1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 s="1"/>
  <c r="G724" i="2"/>
  <c r="G725" i="2"/>
  <c r="F725" i="2" s="1"/>
  <c r="G726" i="2"/>
  <c r="F726" i="2"/>
  <c r="H726" i="2" s="1"/>
  <c r="G727" i="2"/>
  <c r="G728" i="2"/>
  <c r="G729" i="2"/>
  <c r="G730" i="2"/>
  <c r="G731" i="2"/>
  <c r="F731" i="2" s="1"/>
  <c r="I731" i="2" s="1"/>
  <c r="G732" i="2"/>
  <c r="G733" i="2"/>
  <c r="G734" i="2"/>
  <c r="G735" i="2"/>
  <c r="G736" i="2"/>
  <c r="G737" i="2"/>
  <c r="F737" i="2" s="1"/>
  <c r="G738" i="2"/>
  <c r="G739" i="2"/>
  <c r="G740" i="2"/>
  <c r="G741" i="2"/>
  <c r="G742" i="2"/>
  <c r="G743" i="2"/>
  <c r="F743" i="2"/>
  <c r="G744" i="2"/>
  <c r="F744" i="2" s="1"/>
  <c r="H744" i="2" s="1"/>
  <c r="G745" i="2"/>
  <c r="G746" i="2"/>
  <c r="G747" i="2"/>
  <c r="G748" i="2"/>
  <c r="G749" i="2"/>
  <c r="G750" i="2"/>
  <c r="G751" i="2"/>
  <c r="G752" i="2"/>
  <c r="F752" i="2" s="1"/>
  <c r="G753" i="2"/>
  <c r="G754" i="2"/>
  <c r="G755" i="2"/>
  <c r="F755" i="2" s="1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F685" i="2"/>
  <c r="I685" i="2" s="1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 s="1"/>
  <c r="H696" i="2" s="1"/>
  <c r="G697" i="2"/>
  <c r="F697" i="2" s="1"/>
  <c r="G698" i="2"/>
  <c r="F698" i="2" s="1"/>
  <c r="G699" i="2"/>
  <c r="F699" i="2"/>
  <c r="I699" i="2" s="1"/>
  <c r="G700" i="2"/>
  <c r="G701" i="2"/>
  <c r="F701" i="2" s="1"/>
  <c r="H701" i="2" s="1"/>
  <c r="G702" i="2"/>
  <c r="F702" i="2"/>
  <c r="H702" i="2" s="1"/>
  <c r="G703" i="2"/>
  <c r="F703" i="2" s="1"/>
  <c r="G704" i="2"/>
  <c r="G705" i="2"/>
  <c r="G706" i="2"/>
  <c r="G707" i="2"/>
  <c r="F707" i="2" s="1"/>
  <c r="G708" i="2"/>
  <c r="G709" i="2"/>
  <c r="F709" i="2" s="1"/>
  <c r="G710" i="2"/>
  <c r="F710" i="2" s="1"/>
  <c r="G711" i="2"/>
  <c r="G712" i="2"/>
  <c r="G713" i="2"/>
  <c r="F713" i="2" s="1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 s="1"/>
  <c r="G654" i="2"/>
  <c r="F654" i="2"/>
  <c r="H654" i="2" s="1"/>
  <c r="G655" i="2"/>
  <c r="F655" i="2" s="1"/>
  <c r="G656" i="2"/>
  <c r="G657" i="2"/>
  <c r="G658" i="2"/>
  <c r="G659" i="2"/>
  <c r="G660" i="2"/>
  <c r="G661" i="2"/>
  <c r="G662" i="2"/>
  <c r="G663" i="2"/>
  <c r="G664" i="2"/>
  <c r="G665" i="2"/>
  <c r="F665" i="2"/>
  <c r="I665" i="2" s="1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 s="1"/>
  <c r="I589" i="2" s="1"/>
  <c r="G590" i="2"/>
  <c r="F590" i="2" s="1"/>
  <c r="G591" i="2"/>
  <c r="F591" i="2" s="1"/>
  <c r="G592" i="2"/>
  <c r="G593" i="2"/>
  <c r="G594" i="2"/>
  <c r="G595" i="2"/>
  <c r="G596" i="2"/>
  <c r="F596" i="2"/>
  <c r="G597" i="2"/>
  <c r="F597" i="2" s="1"/>
  <c r="H597" i="2" s="1"/>
  <c r="G598" i="2"/>
  <c r="G599" i="2"/>
  <c r="G600" i="2"/>
  <c r="G601" i="2"/>
  <c r="F601" i="2"/>
  <c r="G602" i="2"/>
  <c r="G603" i="2"/>
  <c r="F603" i="2" s="1"/>
  <c r="G604" i="2"/>
  <c r="F604" i="2" s="1"/>
  <c r="H604" i="2" s="1"/>
  <c r="G605" i="2"/>
  <c r="F605" i="2" s="1"/>
  <c r="H605" i="2" s="1"/>
  <c r="G606" i="2"/>
  <c r="G607" i="2"/>
  <c r="G608" i="2"/>
  <c r="G609" i="2"/>
  <c r="F609" i="2"/>
  <c r="I609" i="2" s="1"/>
  <c r="G610" i="2"/>
  <c r="F610" i="2"/>
  <c r="G611" i="2"/>
  <c r="G612" i="2"/>
  <c r="F612" i="2" s="1"/>
  <c r="G613" i="2"/>
  <c r="G614" i="2"/>
  <c r="G615" i="2"/>
  <c r="G616" i="2"/>
  <c r="F616" i="2" s="1"/>
  <c r="G617" i="2"/>
  <c r="G618" i="2"/>
  <c r="G619" i="2"/>
  <c r="F619" i="2"/>
  <c r="G620" i="2"/>
  <c r="G621" i="2"/>
  <c r="G622" i="2"/>
  <c r="F622" i="2"/>
  <c r="I622" i="2" s="1"/>
  <c r="G623" i="2"/>
  <c r="F623" i="2" s="1"/>
  <c r="G624" i="2"/>
  <c r="G625" i="2"/>
  <c r="F625" i="2"/>
  <c r="G626" i="2"/>
  <c r="G627" i="2"/>
  <c r="F627" i="2" s="1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 s="1"/>
  <c r="G549" i="2"/>
  <c r="F549" i="2" s="1"/>
  <c r="G550" i="2"/>
  <c r="G551" i="2"/>
  <c r="F551" i="2" s="1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 s="1"/>
  <c r="G566" i="2"/>
  <c r="G567" i="2"/>
  <c r="F567" i="2"/>
  <c r="G568" i="2"/>
  <c r="F568" i="2" s="1"/>
  <c r="G569" i="2"/>
  <c r="G570" i="2"/>
  <c r="G571" i="2"/>
  <c r="F571" i="2" s="1"/>
  <c r="G572" i="2"/>
  <c r="G573" i="2"/>
  <c r="G574" i="2"/>
  <c r="G575" i="2"/>
  <c r="G576" i="2"/>
  <c r="F576" i="2"/>
  <c r="H576" i="2" s="1"/>
  <c r="G577" i="2"/>
  <c r="G578" i="2"/>
  <c r="G579" i="2"/>
  <c r="F579" i="2"/>
  <c r="G580" i="2"/>
  <c r="G581" i="2"/>
  <c r="G582" i="2"/>
  <c r="F582" i="2"/>
  <c r="I582" i="2" s="1"/>
  <c r="G583" i="2"/>
  <c r="G584" i="2"/>
  <c r="G585" i="2"/>
  <c r="G586" i="2"/>
  <c r="F586" i="2" s="1"/>
  <c r="G587" i="2"/>
  <c r="F587" i="2"/>
  <c r="H587" i="2" s="1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 s="1"/>
  <c r="G510" i="2"/>
  <c r="F510" i="2" s="1"/>
  <c r="G511" i="2"/>
  <c r="F511" i="2" s="1"/>
  <c r="G512" i="2"/>
  <c r="G513" i="2"/>
  <c r="F513" i="2"/>
  <c r="G514" i="2"/>
  <c r="G515" i="2"/>
  <c r="G516" i="2"/>
  <c r="F516" i="2"/>
  <c r="G517" i="2"/>
  <c r="G518" i="2"/>
  <c r="F518" i="2" s="1"/>
  <c r="G519" i="2"/>
  <c r="F519" i="2" s="1"/>
  <c r="G520" i="2"/>
  <c r="G521" i="2"/>
  <c r="G522" i="2"/>
  <c r="G523" i="2"/>
  <c r="G524" i="2"/>
  <c r="G525" i="2"/>
  <c r="G526" i="2"/>
  <c r="G527" i="2"/>
  <c r="G528" i="2"/>
  <c r="F528" i="2" s="1"/>
  <c r="H528" i="2" s="1"/>
  <c r="G529" i="2"/>
  <c r="F529" i="2" s="1"/>
  <c r="I529" i="2" s="1"/>
  <c r="G530" i="2"/>
  <c r="G531" i="2"/>
  <c r="G532" i="2"/>
  <c r="F532" i="2" s="1"/>
  <c r="G533" i="2"/>
  <c r="F533" i="2" s="1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 s="1"/>
  <c r="G542" i="2"/>
  <c r="G543" i="2"/>
  <c r="G544" i="2"/>
  <c r="G545" i="2"/>
  <c r="G546" i="2"/>
  <c r="I752" i="2"/>
  <c r="H752" i="2"/>
  <c r="I744" i="2"/>
  <c r="H837" i="2"/>
  <c r="I800" i="2"/>
  <c r="I726" i="2"/>
  <c r="H781" i="2"/>
  <c r="H835" i="2"/>
  <c r="I835" i="2"/>
  <c r="I811" i="2"/>
  <c r="I799" i="2"/>
  <c r="H809" i="2"/>
  <c r="H703" i="2"/>
  <c r="I703" i="2"/>
  <c r="I597" i="2"/>
  <c r="H666" i="2"/>
  <c r="H551" i="2"/>
  <c r="I551" i="2"/>
  <c r="I534" i="2"/>
  <c r="H534" i="2"/>
  <c r="I537" i="2"/>
  <c r="H537" i="2"/>
  <c r="I509" i="2"/>
  <c r="H509" i="2"/>
  <c r="I528" i="2"/>
  <c r="H665" i="2"/>
  <c r="I540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 s="1"/>
  <c r="G474" i="2"/>
  <c r="G475" i="2"/>
  <c r="G476" i="2"/>
  <c r="G477" i="2"/>
  <c r="G478" i="2"/>
  <c r="G479" i="2"/>
  <c r="F479" i="2" s="1"/>
  <c r="G480" i="2"/>
  <c r="F480" i="2" s="1"/>
  <c r="I480" i="2" s="1"/>
  <c r="G481" i="2"/>
  <c r="G482" i="2"/>
  <c r="G483" i="2"/>
  <c r="G484" i="2"/>
  <c r="G485" i="2"/>
  <c r="F485" i="2" s="1"/>
  <c r="I485" i="2" s="1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 s="1"/>
  <c r="G427" i="2"/>
  <c r="F427" i="2" s="1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H439" i="2" s="1"/>
  <c r="G440" i="2"/>
  <c r="G441" i="2"/>
  <c r="G442" i="2"/>
  <c r="G443" i="2"/>
  <c r="G444" i="2"/>
  <c r="G445" i="2"/>
  <c r="G446" i="2"/>
  <c r="F446" i="2"/>
  <c r="I446" i="2" s="1"/>
  <c r="G447" i="2"/>
  <c r="G448" i="2"/>
  <c r="F448" i="2" s="1"/>
  <c r="H448" i="2" s="1"/>
  <c r="G449" i="2"/>
  <c r="G450" i="2"/>
  <c r="G451" i="2"/>
  <c r="G452" i="2"/>
  <c r="F452" i="2" s="1"/>
  <c r="I452" i="2" s="1"/>
  <c r="G453" i="2"/>
  <c r="G454" i="2"/>
  <c r="G455" i="2"/>
  <c r="F455" i="2" s="1"/>
  <c r="G456" i="2"/>
  <c r="G457" i="2"/>
  <c r="F457" i="2" s="1"/>
  <c r="H457" i="2" s="1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H381" i="2" s="1"/>
  <c r="G382" i="2"/>
  <c r="G383" i="2"/>
  <c r="G384" i="2"/>
  <c r="G385" i="2"/>
  <c r="G386" i="2"/>
  <c r="G387" i="2"/>
  <c r="G388" i="2"/>
  <c r="G389" i="2"/>
  <c r="G390" i="2"/>
  <c r="F390" i="2" s="1"/>
  <c r="I390" i="2" s="1"/>
  <c r="G391" i="2"/>
  <c r="F391" i="2" s="1"/>
  <c r="I391" i="2" s="1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 s="1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H342" i="2" s="1"/>
  <c r="G343" i="2"/>
  <c r="G344" i="2"/>
  <c r="F344" i="2" s="1"/>
  <c r="H344" i="2" s="1"/>
  <c r="G345" i="2"/>
  <c r="G346" i="2"/>
  <c r="F346" i="2" s="1"/>
  <c r="I346" i="2" s="1"/>
  <c r="G347" i="2"/>
  <c r="G348" i="2"/>
  <c r="F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H358" i="2" s="1"/>
  <c r="G359" i="2"/>
  <c r="G360" i="2"/>
  <c r="F360" i="2" s="1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 s="1"/>
  <c r="I373" i="2" s="1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/>
  <c r="G297" i="2"/>
  <c r="G298" i="2"/>
  <c r="G299" i="2"/>
  <c r="F299" i="2"/>
  <c r="H299" i="2" s="1"/>
  <c r="G300" i="2"/>
  <c r="G301" i="2"/>
  <c r="G302" i="2"/>
  <c r="F302" i="2"/>
  <c r="H302" i="2" s="1"/>
  <c r="G303" i="2"/>
  <c r="F303" i="2" s="1"/>
  <c r="H303" i="2" s="1"/>
  <c r="G304" i="2"/>
  <c r="F304" i="2" s="1"/>
  <c r="H304" i="2" s="1"/>
  <c r="G305" i="2"/>
  <c r="G306" i="2"/>
  <c r="G307" i="2"/>
  <c r="G308" i="2"/>
  <c r="G309" i="2"/>
  <c r="F309" i="2" s="1"/>
  <c r="I309" i="2" s="1"/>
  <c r="G310" i="2"/>
  <c r="F310" i="2"/>
  <c r="H310" i="2" s="1"/>
  <c r="G311" i="2"/>
  <c r="G312" i="2"/>
  <c r="F312" i="2" s="1"/>
  <c r="G313" i="2"/>
  <c r="G314" i="2"/>
  <c r="F314" i="2" s="1"/>
  <c r="G315" i="2"/>
  <c r="F315" i="2" s="1"/>
  <c r="G316" i="2"/>
  <c r="F316" i="2"/>
  <c r="I316" i="2" s="1"/>
  <c r="G317" i="2"/>
  <c r="G318" i="2"/>
  <c r="G319" i="2"/>
  <c r="F319" i="2"/>
  <c r="H319" i="2" s="1"/>
  <c r="G320" i="2"/>
  <c r="G321" i="2"/>
  <c r="G322" i="2"/>
  <c r="F322" i="2"/>
  <c r="I322" i="2" s="1"/>
  <c r="G323" i="2"/>
  <c r="F323" i="2" s="1"/>
  <c r="H323" i="2" s="1"/>
  <c r="G324" i="2"/>
  <c r="F324" i="2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/>
  <c r="H258" i="2" s="1"/>
  <c r="G259" i="2"/>
  <c r="G260" i="2"/>
  <c r="G261" i="2"/>
  <c r="F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61" i="2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G211" i="2"/>
  <c r="F211" i="2" s="1"/>
  <c r="G212" i="2"/>
  <c r="G213" i="2"/>
  <c r="F213" i="2" s="1"/>
  <c r="H213" i="2" s="1"/>
  <c r="G214" i="2"/>
  <c r="F214" i="2"/>
  <c r="H214" i="2" s="1"/>
  <c r="G215" i="2"/>
  <c r="G216" i="2"/>
  <c r="G217" i="2"/>
  <c r="G218" i="2"/>
  <c r="F218" i="2" s="1"/>
  <c r="H218" i="2" s="1"/>
  <c r="G219" i="2"/>
  <c r="F219" i="2" s="1"/>
  <c r="G220" i="2"/>
  <c r="G221" i="2"/>
  <c r="F221" i="2" s="1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/>
  <c r="H235" i="2" s="1"/>
  <c r="G236" i="2"/>
  <c r="G237" i="2"/>
  <c r="F237" i="2" s="1"/>
  <c r="I237" i="2" s="1"/>
  <c r="G238" i="2"/>
  <c r="G239" i="2"/>
  <c r="G240" i="2"/>
  <c r="F240" i="2" s="1"/>
  <c r="H240" i="2" s="1"/>
  <c r="G241" i="2"/>
  <c r="F241" i="2" s="1"/>
  <c r="G242" i="2"/>
  <c r="G243" i="2"/>
  <c r="G244" i="2"/>
  <c r="G245" i="2"/>
  <c r="G246" i="2"/>
  <c r="G247" i="2"/>
  <c r="G248" i="2"/>
  <c r="G249" i="2"/>
  <c r="F249" i="2" s="1"/>
  <c r="I249" i="2" s="1"/>
  <c r="G250" i="2"/>
  <c r="F250" i="2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H182" i="2" s="1"/>
  <c r="G183" i="2"/>
  <c r="G184" i="2"/>
  <c r="F184" i="2" s="1"/>
  <c r="H184" i="2" s="1"/>
  <c r="G185" i="2"/>
  <c r="G186" i="2"/>
  <c r="G187" i="2"/>
  <c r="G188" i="2"/>
  <c r="G189" i="2"/>
  <c r="G190" i="2"/>
  <c r="G191" i="2"/>
  <c r="G192" i="2"/>
  <c r="G193" i="2"/>
  <c r="F193" i="2"/>
  <c r="H193" i="2" s="1"/>
  <c r="G194" i="2"/>
  <c r="F194" i="2" s="1"/>
  <c r="I194" i="2" s="1"/>
  <c r="G195" i="2"/>
  <c r="G196" i="2"/>
  <c r="G197" i="2"/>
  <c r="G198" i="2"/>
  <c r="F198" i="2" s="1"/>
  <c r="H198" i="2" s="1"/>
  <c r="G199" i="2"/>
  <c r="G200" i="2"/>
  <c r="G201" i="2"/>
  <c r="G202" i="2"/>
  <c r="G203" i="2"/>
  <c r="G204" i="2"/>
  <c r="G205" i="2"/>
  <c r="F205" i="2" s="1"/>
  <c r="I205" i="2" s="1"/>
  <c r="G206" i="2"/>
  <c r="F206" i="2" s="1"/>
  <c r="G207" i="2"/>
  <c r="F207" i="2" s="1"/>
  <c r="H207" i="2" s="1"/>
  <c r="G208" i="2"/>
  <c r="G209" i="2"/>
  <c r="F209" i="2" s="1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 s="1"/>
  <c r="G145" i="2"/>
  <c r="F145" i="2"/>
  <c r="H145" i="2" s="1"/>
  <c r="G147" i="2"/>
  <c r="F147" i="2" s="1"/>
  <c r="G149" i="2"/>
  <c r="F149" i="2"/>
  <c r="I149" i="2" s="1"/>
  <c r="G150" i="2"/>
  <c r="F150" i="2" s="1"/>
  <c r="G151" i="2"/>
  <c r="F151" i="2" s="1"/>
  <c r="G152" i="2"/>
  <c r="F152" i="2" s="1"/>
  <c r="G153" i="2"/>
  <c r="F153" i="2" s="1"/>
  <c r="G154" i="2"/>
  <c r="F154" i="2" s="1"/>
  <c r="G155" i="2"/>
  <c r="F155" i="2" s="1"/>
  <c r="H155" i="2" s="1"/>
  <c r="G156" i="2"/>
  <c r="F156" i="2" s="1"/>
  <c r="G157" i="2"/>
  <c r="F157" i="2"/>
  <c r="H157" i="2" s="1"/>
  <c r="G158" i="2"/>
  <c r="F158" i="2" s="1"/>
  <c r="H158" i="2" s="1"/>
  <c r="G159" i="2"/>
  <c r="F159" i="2" s="1"/>
  <c r="G160" i="2"/>
  <c r="F160" i="2" s="1"/>
  <c r="G161" i="2"/>
  <c r="F161" i="2" s="1"/>
  <c r="H161" i="2" s="1"/>
  <c r="G162" i="2"/>
  <c r="F162" i="2" s="1"/>
  <c r="G163" i="2"/>
  <c r="F163" i="2"/>
  <c r="I163" i="2" s="1"/>
  <c r="G164" i="2"/>
  <c r="F164" i="2" s="1"/>
  <c r="G165" i="2"/>
  <c r="F165" i="2"/>
  <c r="H165" i="2" s="1"/>
  <c r="G166" i="2"/>
  <c r="F166" i="2" s="1"/>
  <c r="G167" i="2"/>
  <c r="F167" i="2" s="1"/>
  <c r="G168" i="2"/>
  <c r="F168" i="2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 s="1"/>
  <c r="G98" i="2"/>
  <c r="F98" i="2" s="1"/>
  <c r="G101" i="2"/>
  <c r="F101" i="2" s="1"/>
  <c r="H101" i="2" s="1"/>
  <c r="G106" i="2"/>
  <c r="F106" i="2" s="1"/>
  <c r="G108" i="2"/>
  <c r="F108" i="2" s="1"/>
  <c r="G113" i="2"/>
  <c r="F113" i="2" s="1"/>
  <c r="G114" i="2"/>
  <c r="F114" i="2" s="1"/>
  <c r="G115" i="2"/>
  <c r="F115" i="2"/>
  <c r="H115" i="2" s="1"/>
  <c r="G116" i="2"/>
  <c r="F116" i="2" s="1"/>
  <c r="G117" i="2"/>
  <c r="F117" i="2"/>
  <c r="I117" i="2" s="1"/>
  <c r="G118" i="2"/>
  <c r="F118" i="2" s="1"/>
  <c r="H118" i="2" s="1"/>
  <c r="G119" i="2"/>
  <c r="F119" i="2" s="1"/>
  <c r="G125" i="2"/>
  <c r="F125" i="2" s="1"/>
  <c r="G126" i="2"/>
  <c r="F126" i="2" s="1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 s="1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H309" i="2"/>
  <c r="H312" i="2"/>
  <c r="I312" i="2"/>
  <c r="I448" i="2"/>
  <c r="H360" i="2"/>
  <c r="I360" i="2"/>
  <c r="I258" i="2"/>
  <c r="I296" i="2"/>
  <c r="H249" i="2"/>
  <c r="I319" i="2"/>
  <c r="I267" i="2"/>
  <c r="H194" i="2"/>
  <c r="I193" i="2"/>
  <c r="I198" i="2"/>
  <c r="I302" i="2"/>
  <c r="H391" i="2"/>
  <c r="H219" i="2"/>
  <c r="I219" i="2"/>
  <c r="I358" i="2"/>
  <c r="I342" i="2"/>
  <c r="H390" i="2"/>
  <c r="I439" i="2"/>
  <c r="I323" i="2"/>
  <c r="H315" i="2"/>
  <c r="I315" i="2"/>
  <c r="I299" i="2"/>
  <c r="H237" i="2"/>
  <c r="H339" i="2"/>
  <c r="I339" i="2"/>
  <c r="H261" i="2"/>
  <c r="I381" i="2"/>
  <c r="H377" i="2"/>
  <c r="H373" i="2"/>
  <c r="I868" i="2" l="1"/>
  <c r="H868" i="2"/>
  <c r="H167" i="2"/>
  <c r="I167" i="2"/>
  <c r="H479" i="2"/>
  <c r="I479" i="2"/>
  <c r="H143" i="2"/>
  <c r="I143" i="2"/>
  <c r="I455" i="2"/>
  <c r="H455" i="2"/>
  <c r="I473" i="2"/>
  <c r="H473" i="2"/>
  <c r="H518" i="2"/>
  <c r="I518" i="2"/>
  <c r="H616" i="2"/>
  <c r="I616" i="2"/>
  <c r="I697" i="2"/>
  <c r="H697" i="2"/>
  <c r="H98" i="2"/>
  <c r="I98" i="2"/>
  <c r="H603" i="2"/>
  <c r="I603" i="2"/>
  <c r="H346" i="2"/>
  <c r="I214" i="2"/>
  <c r="I115" i="2"/>
  <c r="H609" i="2"/>
  <c r="H802" i="2"/>
  <c r="H361" i="2"/>
  <c r="H452" i="2"/>
  <c r="I457" i="2"/>
  <c r="I218" i="2"/>
  <c r="I576" i="2"/>
  <c r="I587" i="2"/>
  <c r="H582" i="2"/>
  <c r="H589" i="2"/>
  <c r="H731" i="2"/>
  <c r="H793" i="2"/>
  <c r="I1014" i="2"/>
  <c r="H1030" i="2"/>
  <c r="H446" i="2"/>
  <c r="H250" i="2"/>
  <c r="I324" i="2"/>
  <c r="H316" i="2"/>
  <c r="I702" i="2"/>
  <c r="I815" i="2"/>
  <c r="I1036" i="2"/>
  <c r="I67" i="2"/>
  <c r="H819" i="2"/>
  <c r="I819" i="2"/>
  <c r="H116" i="2"/>
  <c r="I116" i="2"/>
  <c r="H641" i="2"/>
  <c r="I641" i="2"/>
  <c r="H737" i="2"/>
  <c r="I737" i="2"/>
  <c r="H968" i="2"/>
  <c r="I968" i="2"/>
  <c r="H18" i="2"/>
  <c r="I18" i="2"/>
  <c r="I314" i="2"/>
  <c r="H314" i="2"/>
  <c r="H426" i="2"/>
  <c r="I426" i="2"/>
  <c r="H912" i="2"/>
  <c r="I912" i="2"/>
  <c r="H883" i="2"/>
  <c r="I883" i="2"/>
  <c r="I1039" i="2"/>
  <c r="H1039" i="2"/>
  <c r="H153" i="2"/>
  <c r="I153" i="2"/>
  <c r="I241" i="2"/>
  <c r="H241" i="2"/>
  <c r="H348" i="2"/>
  <c r="I348" i="2"/>
  <c r="I887" i="2"/>
  <c r="H887" i="2"/>
  <c r="I206" i="2"/>
  <c r="H206" i="2"/>
  <c r="H97" i="2"/>
  <c r="I97" i="2"/>
  <c r="H150" i="2"/>
  <c r="I150" i="2"/>
  <c r="H221" i="2"/>
  <c r="I221" i="2"/>
  <c r="I419" i="2"/>
  <c r="H419" i="2"/>
  <c r="H565" i="2"/>
  <c r="I565" i="2"/>
  <c r="H816" i="2"/>
  <c r="I816" i="2"/>
  <c r="H1046" i="2"/>
  <c r="I1046" i="2"/>
  <c r="I997" i="2"/>
  <c r="H997" i="2"/>
  <c r="I11" i="2"/>
  <c r="H11" i="2"/>
  <c r="H25" i="2"/>
  <c r="I25" i="2"/>
  <c r="H51" i="2"/>
  <c r="I51" i="2"/>
  <c r="H66" i="2"/>
  <c r="I66" i="2"/>
  <c r="H485" i="2"/>
  <c r="I372" i="2"/>
  <c r="H699" i="2"/>
  <c r="I839" i="2"/>
  <c r="H619" i="2"/>
  <c r="I619" i="2"/>
  <c r="H591" i="2"/>
  <c r="I591" i="2"/>
  <c r="H709" i="2"/>
  <c r="I709" i="2"/>
  <c r="I725" i="2"/>
  <c r="H725" i="2"/>
  <c r="H814" i="2"/>
  <c r="I814" i="2"/>
  <c r="H1018" i="2"/>
  <c r="I899" i="2"/>
  <c r="H899" i="2"/>
  <c r="H8" i="2"/>
  <c r="I8" i="2"/>
  <c r="H427" i="2"/>
  <c r="H86" i="2"/>
  <c r="H480" i="2"/>
  <c r="I182" i="2"/>
  <c r="I235" i="2"/>
  <c r="H322" i="2"/>
  <c r="I303" i="2"/>
  <c r="I213" i="2"/>
  <c r="H117" i="2"/>
  <c r="I157" i="2"/>
  <c r="H622" i="2"/>
  <c r="I654" i="2"/>
  <c r="H685" i="2"/>
  <c r="I696" i="2"/>
  <c r="H579" i="2"/>
  <c r="I579" i="2"/>
  <c r="I691" i="2"/>
  <c r="H691" i="2"/>
  <c r="I1006" i="2"/>
  <c r="H1001" i="2"/>
  <c r="I43" i="2"/>
  <c r="H43" i="2"/>
  <c r="H60" i="2"/>
  <c r="I60" i="2"/>
  <c r="I76" i="2"/>
  <c r="H76" i="2"/>
  <c r="H567" i="2"/>
  <c r="I567" i="2"/>
  <c r="I755" i="2"/>
  <c r="H755" i="2"/>
  <c r="H743" i="2"/>
  <c r="I743" i="2"/>
  <c r="H849" i="2"/>
  <c r="I849" i="2"/>
  <c r="H886" i="2"/>
  <c r="I886" i="2"/>
  <c r="H1037" i="2"/>
  <c r="I1037" i="2"/>
  <c r="I77" i="2"/>
  <c r="H77" i="2"/>
  <c r="I168" i="2"/>
  <c r="I605" i="2"/>
  <c r="I610" i="2"/>
  <c r="H610" i="2"/>
  <c r="I47" i="2"/>
  <c r="H47" i="2"/>
  <c r="I95" i="2"/>
  <c r="H133" i="2"/>
  <c r="I674" i="2"/>
  <c r="H713" i="2"/>
  <c r="H836" i="2"/>
  <c r="H516" i="2"/>
  <c r="I516" i="2"/>
  <c r="I513" i="2"/>
  <c r="H513" i="2"/>
  <c r="H568" i="2"/>
  <c r="I568" i="2"/>
  <c r="I655" i="2"/>
  <c r="H655" i="2"/>
  <c r="I762" i="2"/>
  <c r="H896" i="2"/>
  <c r="I998" i="2"/>
  <c r="H998" i="2"/>
  <c r="H21" i="2"/>
  <c r="H22" i="2"/>
  <c r="I292" i="2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J1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<sst xmlns="http://schemas.openxmlformats.org/spreadsheetml/2006/main" count="2947" uniqueCount="1348">
  <si>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</si>
  <si>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</si>
  <si>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</si>
  <si>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</si>
  <si>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</si>
  <si>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</si>
  <si>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</si>
  <si>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</si>
  <si>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</si>
  <si>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</si>
  <si>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</si>
  <si>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</si>
  <si>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</si>
  <si>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</si>
  <si>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</si>
  <si>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</si>
  <si>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</si>
  <si>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</si>
  <si>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</si>
  <si>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</si>
  <si>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</si>
  <si>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</si>
  <si>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</si>
  <si>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</si>
  <si>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</si>
  <si>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</si>
  <si>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</si>
  <si>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</si>
  <si>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</si>
  <si>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</si>
  <si>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</si>
  <si>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</si>
  <si>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</si>
  <si>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</si>
  <si>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</si>
  <si>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</si>
  <si>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</si>
  <si>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</si>
  <si>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</si>
  <si>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</si>
  <si>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</si>
  <si>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</si>
  <si>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</si>
  <si>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</si>
  <si>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</si>
  <si>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</si>
  <si>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</si>
  <si>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</si>
  <si>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</si>
  <si>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</si>
  <si>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</si>
  <si>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</si>
  <si>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</si>
  <si>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</si>
  <si>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</si>
  <si>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</si>
  <si>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</si>
  <si>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</si>
  <si>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</si>
  <si>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</si>
  <si>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</si>
  <si>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</si>
  <si>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</si>
  <si>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</si>
  <si>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</si>
  <si>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</si>
  <si>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</si>
  <si>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</si>
  <si>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</si>
  <si>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</si>
  <si>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</si>
  <si>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</si>
  <si>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</si>
  <si>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</si>
  <si>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</si>
  <si>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</si>
  <si>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</si>
  <si>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</si>
  <si>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</si>
  <si>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</si>
  <si>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</si>
  <si>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</si>
  <si>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</si>
  <si>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</si>
  <si>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</si>
  <si>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</si>
  <si>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</si>
  <si>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</si>
  <si>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</si>
  <si>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</si>
  <si>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</si>
  <si>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</si>
  <si>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</si>
  <si>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</si>
  <si>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</si>
  <si>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</si>
  <si>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</si>
  <si>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</si>
  <si>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</si>
  <si>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</si>
  <si>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</si>
  <si>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</si>
  <si>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</si>
  <si>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</si>
  <si>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</si>
  <si>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</si>
  <si>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</si>
  <si>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</si>
  <si>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</si>
  <si>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</si>
  <si>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</si>
  <si>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</si>
  <si>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</si>
  <si>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</si>
  <si>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</si>
  <si>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</si>
  <si>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</si>
  <si>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</si>
  <si>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</si>
  <si>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</si>
  <si>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</si>
  <si>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</si>
  <si>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</si>
  <si>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</si>
  <si>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</si>
  <si>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</si>
  <si>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</si>
  <si>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</si>
  <si>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</si>
  <si>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</si>
  <si>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</si>
  <si>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</si>
  <si>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</si>
  <si>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</si>
  <si>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</si>
  <si>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</si>
  <si>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</si>
  <si>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</si>
  <si>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</si>
  <si>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</si>
  <si>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</si>
  <si>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</si>
  <si>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</si>
  <si>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</si>
  <si>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</si>
  <si>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</si>
  <si>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</si>
  <si>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</si>
  <si>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</si>
  <si>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</si>
  <si>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</si>
  <si>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</si>
  <si>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</si>
  <si>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</si>
  <si>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</si>
  <si>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</si>
  <si>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</si>
  <si>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</si>
  <si>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</si>
  <si>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</si>
  <si>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</si>
  <si>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</si>
  <si>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</si>
  <si>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</si>
  <si>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</si>
  <si>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</si>
  <si>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</si>
  <si>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</si>
  <si>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</si>
  <si>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</si>
  <si>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</si>
  <si>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</si>
  <si>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</si>
  <si>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</si>
  <si>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</si>
  <si>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</si>
  <si>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</si>
  <si>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</si>
  <si>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</si>
  <si>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</si>
  <si>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</si>
  <si>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</si>
  <si>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</si>
  <si>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</si>
  <si>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</si>
  <si>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</si>
  <si>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</si>
  <si>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</si>
  <si>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</si>
  <si>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</si>
  <si>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</si>
  <si>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</si>
  <si>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</si>
  <si>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</si>
  <si>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</si>
  <si>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</si>
  <si>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</si>
  <si>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</si>
  <si>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</si>
  <si>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</si>
  <si>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</si>
  <si>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</si>
  <si>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</si>
  <si>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</si>
  <si>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</si>
  <si>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</si>
  <si>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</si>
  <si>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</si>
  <si>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</si>
  <si>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</si>
  <si>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</si>
  <si>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</si>
  <si>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</si>
  <si>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</si>
  <si>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</si>
  <si>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</si>
  <si>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</si>
  <si>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</si>
  <si>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</si>
  <si>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</si>
  <si>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</si>
  <si>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</si>
  <si>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</si>
  <si>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</si>
  <si>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</si>
  <si>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</si>
  <si>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</si>
  <si>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</si>
  <si>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</si>
  <si>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</si>
  <si>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</si>
  <si>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</si>
  <si>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</si>
  <si>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</si>
  <si>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</si>
  <si>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</si>
  <si>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</si>
  <si>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</si>
  <si>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</si>
  <si>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</si>
  <si>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</si>
  <si>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</si>
  <si>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</si>
  <si>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</si>
  <si>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</si>
  <si>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</si>
  <si>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</si>
  <si>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</si>
  <si>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</si>
  <si>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</si>
  <si>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</si>
  <si>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</si>
  <si>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</si>
  <si>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</si>
  <si>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</si>
  <si>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</si>
  <si>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</si>
  <si>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</si>
  <si>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</si>
  <si>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</si>
  <si>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</si>
  <si>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</si>
  <si>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</si>
  <si>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</si>
  <si>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</si>
  <si>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</si>
  <si>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</si>
  <si>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</si>
  <si>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</si>
  <si>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</si>
  <si>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</si>
  <si>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</si>
  <si>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</si>
  <si>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</si>
  <si>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</si>
  <si>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</si>
  <si>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</si>
  <si>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</si>
  <si>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</si>
  <si>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</si>
  <si>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</si>
  <si>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</si>
  <si>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</si>
  <si>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</si>
  <si>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</si>
  <si>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</si>
  <si>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</si>
  <si>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</si>
  <si>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</si>
  <si>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</si>
  <si>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</si>
  <si>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</si>
  <si>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</si>
  <si>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</si>
  <si>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</si>
  <si>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</si>
  <si>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</si>
  <si>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</si>
  <si>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</si>
  <si>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</si>
  <si>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</si>
  <si>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</si>
  <si>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</si>
  <si>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</si>
  <si>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</si>
  <si>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</si>
  <si>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</si>
  <si>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</si>
  <si>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</si>
  <si>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</si>
  <si>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</si>
  <si>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</si>
  <si>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</si>
  <si>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</si>
  <si>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</si>
  <si>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</si>
  <si>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</si>
  <si>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</si>
  <si>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</si>
  <si>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</si>
  <si>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</si>
  <si>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</si>
  <si>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</si>
  <si>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</si>
  <si>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</si>
  <si>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</si>
  <si>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</si>
  <si>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</si>
  <si>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</si>
  <si>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</si>
  <si>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</si>
  <si>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</si>
  <si>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</si>
  <si>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</si>
  <si>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</si>
  <si>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</si>
  <si>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</si>
  <si>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</si>
  <si>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</si>
  <si>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</si>
  <si>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</si>
  <si>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</si>
  <si>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</si>
  <si>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</si>
  <si>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</si>
  <si>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</si>
  <si>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</si>
  <si>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</si>
  <si>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</si>
  <si>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</si>
  <si>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</si>
  <si>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</si>
  <si>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</si>
  <si>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</si>
  <si>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</si>
  <si>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</si>
  <si>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</si>
  <si>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</si>
  <si>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</si>
  <si>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</si>
  <si>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</si>
  <si>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</si>
  <si>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</si>
  <si>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</si>
  <si>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</si>
  <si>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</si>
  <si>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</si>
  <si>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</si>
  <si>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</si>
  <si>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</si>
  <si>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</si>
  <si>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</si>
  <si>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</si>
  <si>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</si>
  <si>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</si>
  <si>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</si>
  <si>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</si>
  <si>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</si>
  <si>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</si>
  <si>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</si>
  <si>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</si>
  <si>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</si>
  <si>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</si>
  <si>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</si>
  <si>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</si>
  <si>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</si>
  <si>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</si>
  <si>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</si>
  <si>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</si>
  <si>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</si>
  <si>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</si>
  <si>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</si>
  <si>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</si>
  <si>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</si>
  <si>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</si>
  <si>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</si>
  <si>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</si>
  <si>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</si>
  <si>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</si>
  <si>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</si>
  <si>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</si>
  <si>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</si>
  <si>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</si>
  <si>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</si>
  <si>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</si>
  <si>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</si>
  <si>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</si>
  <si>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</si>
  <si>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</si>
  <si>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</si>
  <si>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</si>
  <si>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</si>
  <si>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</si>
  <si>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</si>
  <si>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</si>
  <si>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</si>
  <si>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</si>
  <si>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</si>
  <si>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</si>
  <si>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</si>
  <si>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</si>
  <si>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</si>
  <si>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</si>
  <si>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</si>
  <si>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</si>
  <si>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</si>
  <si>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</si>
  <si>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</si>
  <si>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</si>
  <si>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</si>
  <si>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</si>
  <si>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</si>
  <si>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</si>
  <si>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</si>
  <si>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</si>
  <si>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</si>
  <si>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</si>
  <si>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</si>
  <si>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</si>
  <si>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</si>
  <si>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</si>
  <si>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</si>
  <si>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</si>
  <si>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</si>
  <si>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</si>
  <si>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</si>
  <si>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</si>
  <si>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</si>
  <si>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</si>
  <si>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</si>
  <si>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</si>
  <si>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</si>
  <si>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</si>
  <si>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</si>
  <si>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</si>
  <si>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</si>
  <si>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</si>
  <si>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</si>
  <si>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</si>
  <si>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</si>
  <si>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</si>
  <si>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</si>
  <si>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</si>
  <si>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</si>
  <si>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</si>
  <si>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</si>
  <si>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</si>
  <si>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</si>
  <si>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</si>
  <si>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</si>
  <si>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</si>
  <si>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</si>
  <si>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</si>
  <si>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</si>
  <si>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</si>
  <si>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</si>
  <si>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</si>
  <si>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</si>
  <si>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</si>
  <si>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</si>
  <si>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</si>
  <si>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</si>
  <si>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</si>
  <si>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</si>
  <si>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</si>
  <si>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</si>
  <si>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</si>
  <si>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</si>
  <si>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</si>
  <si>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</si>
  <si>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</si>
  <si>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</si>
  <si>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</si>
  <si>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</si>
  <si>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</si>
  <si>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</si>
  <si>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</si>
  <si>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</si>
  <si>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</si>
  <si>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</si>
  <si>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</si>
  <si>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</si>
  <si>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</si>
  <si>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</si>
  <si>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</si>
  <si>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</si>
  <si>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</si>
  <si>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</si>
  <si>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</si>
  <si>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</si>
  <si>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</si>
  <si>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</si>
  <si>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</si>
  <si>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</si>
  <si>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</si>
  <si>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</si>
  <si>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</si>
  <si>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</si>
  <si>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</si>
  <si>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</si>
  <si>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</si>
  <si>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</si>
  <si>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</si>
  <si>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</si>
  <si>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</si>
  <si>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</si>
  <si>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</si>
  <si>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</si>
  <si>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</si>
  <si>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</si>
  <si>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</si>
  <si>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</si>
  <si>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</si>
  <si>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</si>
  <si>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</si>
  <si>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</si>
  <si>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</si>
  <si>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</si>
  <si>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</si>
  <si>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</si>
  <si>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</si>
  <si>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</si>
  <si>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</si>
  <si>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</si>
  <si>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</si>
  <si>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</si>
  <si>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</si>
  <si>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</si>
  <si>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</si>
  <si>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</si>
  <si>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</si>
  <si>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</si>
  <si>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</si>
  <si>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</si>
  <si>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</si>
  <si>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</si>
  <si>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</si>
  <si>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</si>
  <si>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</si>
  <si>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</si>
  <si>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</si>
  <si>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</si>
  <si>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</si>
  <si>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</si>
  <si>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</si>
  <si>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</si>
  <si>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</si>
  <si>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</si>
  <si>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</si>
  <si>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</si>
  <si>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</si>
  <si>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</si>
  <si>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</si>
  <si>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</si>
  <si>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</si>
  <si>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</si>
  <si>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</si>
  <si>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</si>
  <si>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</si>
  <si>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</si>
  <si>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</si>
  <si>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</si>
  <si>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</si>
  <si>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</si>
  <si>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</si>
  <si>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</si>
  <si>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</si>
  <si>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</si>
  <si>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</si>
  <si>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</si>
  <si>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</si>
  <si>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</si>
  <si>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</si>
  <si>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</si>
  <si>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</si>
  <si>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</si>
  <si>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</si>
  <si>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</si>
  <si>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</si>
  <si>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</si>
  <si>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</si>
  <si>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</si>
  <si>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</si>
  <si>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</si>
  <si>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</si>
  <si>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</si>
  <si>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</si>
  <si>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</si>
  <si>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</si>
  <si>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</si>
  <si>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</si>
  <si>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</si>
  <si>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</si>
  <si>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</si>
  <si>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</si>
  <si>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</si>
  <si>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</si>
  <si>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</si>
  <si>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</si>
  <si>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</si>
  <si>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</si>
  <si>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</si>
  <si>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</si>
  <si>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</si>
  <si>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</si>
  <si>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</si>
  <si>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</si>
  <si>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</si>
  <si>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</si>
  <si>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</si>
  <si>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</si>
  <si>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</si>
  <si>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</si>
  <si>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</si>
  <si>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</si>
  <si>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</si>
  <si>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</si>
  <si>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</si>
  <si>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</si>
  <si>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</si>
  <si>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</si>
  <si>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</si>
  <si>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</si>
  <si>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</si>
  <si>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</si>
  <si>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</si>
  <si>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</si>
  <si>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</si>
  <si>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</si>
  <si>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</si>
  <si>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</si>
  <si>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</si>
  <si>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</si>
  <si>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</si>
  <si>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</si>
  <si>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</si>
  <si>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</si>
  <si>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</si>
  <si>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</si>
  <si>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</si>
  <si>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</si>
  <si>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</si>
  <si>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</si>
  <si>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</si>
  <si>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</si>
  <si>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</si>
  <si>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</si>
  <si>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</si>
  <si>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</si>
  <si>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</si>
  <si>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</si>
  <si>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</si>
  <si>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</si>
  <si>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</si>
  <si>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</si>
  <si>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</si>
  <si>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</si>
  <si>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</si>
  <si>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</si>
  <si>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</si>
  <si>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</si>
  <si>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</si>
  <si>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</si>
  <si>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</si>
  <si>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</si>
  <si>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</si>
  <si>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</si>
  <si>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</si>
  <si>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</si>
  <si>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</si>
  <si>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</si>
  <si>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</si>
  <si>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</si>
  <si>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</si>
  <si>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</si>
  <si>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</si>
  <si>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</si>
  <si>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</si>
  <si>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</si>
  <si>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</si>
  <si>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</si>
  <si>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</si>
  <si>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</si>
  <si>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</si>
  <si>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</si>
  <si>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</si>
  <si>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</si>
  <si>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</si>
  <si>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</si>
  <si>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</si>
  <si>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</si>
  <si>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</si>
  <si>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</si>
  <si>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</si>
  <si>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</si>
  <si>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</si>
  <si>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</si>
  <si>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</si>
  <si>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</si>
  <si>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</si>
  <si>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</si>
  <si>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</si>
  <si>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</si>
  <si>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</si>
  <si>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</si>
  <si>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</si>
  <si>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</si>
  <si>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</si>
  <si>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</si>
  <si>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</si>
  <si>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</si>
  <si>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</si>
  <si>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</si>
  <si>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</si>
  <si>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</si>
  <si>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</si>
  <si>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</si>
  <si>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</si>
  <si>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</si>
  <si>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</si>
  <si>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</si>
  <si>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</si>
  <si>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</si>
  <si>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</si>
  <si>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</si>
  <si>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</si>
  <si>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</si>
  <si>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</si>
  <si>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</si>
  <si>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</si>
  <si>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</si>
  <si>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</si>
  <si>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</si>
  <si>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</si>
  <si>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</si>
  <si>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</si>
  <si>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</si>
  <si>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</si>
  <si>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</si>
  <si>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</si>
  <si>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</si>
  <si>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</si>
  <si>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</si>
  <si>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</si>
  <si>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</si>
  <si>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</si>
  <si>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</si>
  <si>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</si>
  <si>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</si>
  <si>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</si>
  <si>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</si>
  <si>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</si>
  <si>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</si>
  <si>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</si>
  <si>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</si>
  <si>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</si>
  <si>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</si>
  <si>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</si>
  <si>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</si>
  <si>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</si>
  <si>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</si>
  <si>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</si>
  <si>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</si>
  <si>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</si>
  <si>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</si>
  <si>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</si>
  <si>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</si>
  <si>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</si>
  <si>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</si>
  <si>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</si>
  <si>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</si>
  <si>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</si>
  <si>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</si>
  <si>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</si>
  <si>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</si>
  <si>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</si>
  <si>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</si>
  <si>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</si>
  <si>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</si>
  <si>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</si>
  <si>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</si>
  <si>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</si>
  <si>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</si>
  <si>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</si>
  <si>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</si>
  <si>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</si>
  <si>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</si>
  <si>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</si>
  <si>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</si>
  <si>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</si>
  <si>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</si>
  <si>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</si>
  <si>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</si>
  <si>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</si>
  <si>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</si>
  <si>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</si>
  <si>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</si>
  <si>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</si>
  <si>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</si>
  <si>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</si>
  <si>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</si>
  <si>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</si>
  <si>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</si>
  <si>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</si>
  <si>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</si>
  <si>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</si>
  <si>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</si>
  <si>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</si>
  <si>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</si>
  <si>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</si>
  <si>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</si>
  <si>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</si>
  <si>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</si>
  <si>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</si>
  <si>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</si>
  <si>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</si>
  <si>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</si>
  <si>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</si>
  <si>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</si>
  <si>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</si>
  <si>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</si>
  <si>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</si>
  <si>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</si>
  <si>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</si>
  <si>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</si>
  <si>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</si>
  <si>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</si>
  <si>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</si>
  <si>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</si>
  <si>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</si>
  <si>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</si>
  <si>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</si>
  <si>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</si>
  <si>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</si>
  <si>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</si>
  <si>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</si>
  <si>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</si>
  <si>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</si>
  <si>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</si>
  <si>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</si>
  <si>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</si>
  <si>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</si>
  <si>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</si>
  <si>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</si>
  <si>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</si>
  <si>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</si>
  <si>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</si>
  <si>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</si>
  <si>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</si>
  <si>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</si>
  <si>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</si>
  <si>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</si>
  <si>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</si>
  <si>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</si>
  <si>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</si>
  <si>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</si>
  <si>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</si>
  <si>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</si>
  <si>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</si>
  <si>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</si>
  <si>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</si>
  <si>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</si>
  <si>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</si>
  <si>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</si>
  <si>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</si>
  <si>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</si>
  <si>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</si>
  <si>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</si>
  <si>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</si>
  <si>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</si>
  <si>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</si>
  <si>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</si>
  <si>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</si>
  <si>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</si>
  <si>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</si>
  <si>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</si>
  <si>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</si>
  <si>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</si>
  <si>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</si>
  <si>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</si>
  <si>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</si>
  <si>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</si>
  <si>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</si>
  <si>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</si>
  <si>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</si>
  <si>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</si>
  <si>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</si>
  <si>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</si>
  <si>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</si>
  <si>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</si>
  <si>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</si>
  <si>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</si>
  <si>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</si>
  <si>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</si>
  <si>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</si>
  <si>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</si>
  <si>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</si>
  <si>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</si>
  <si>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</si>
  <si>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</si>
  <si>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</si>
  <si>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</si>
  <si>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</si>
  <si>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</si>
  <si>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</si>
  <si>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</si>
  <si>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</si>
  <si>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</si>
  <si>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</si>
  <si>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</si>
  <si>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</si>
  <si>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</si>
  <si>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</si>
  <si>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</si>
  <si>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</si>
  <si>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</si>
  <si>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</si>
  <si>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</si>
  <si>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</si>
  <si>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</si>
  <si>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</si>
  <si>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</si>
  <si>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</si>
  <si>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</si>
  <si>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</si>
  <si>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</si>
  <si>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</si>
  <si>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</si>
  <si>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</si>
  <si>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</si>
  <si>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</si>
  <si>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</si>
  <si>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</si>
  <si>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</si>
  <si>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</si>
  <si>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</si>
  <si>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</si>
  <si>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</si>
  <si>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</si>
  <si>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</si>
  <si>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</si>
  <si>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</si>
  <si>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</si>
  <si>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</si>
  <si>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</si>
  <si>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</si>
  <si>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</si>
  <si>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</si>
  <si>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</si>
  <si>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</si>
  <si>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</si>
  <si>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</si>
  <si>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</si>
  <si>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</si>
  <si>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</si>
  <si>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</si>
  <si>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</si>
  <si>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</si>
  <si>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</si>
  <si>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</si>
  <si>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</si>
  <si>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</si>
  <si>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</si>
  <si>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</si>
  <si>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</si>
  <si>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</si>
  <si>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</si>
  <si>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</si>
  <si>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</si>
  <si>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</si>
  <si>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</si>
  <si>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</si>
  <si>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</si>
  <si>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</si>
  <si>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</si>
  <si>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</si>
  <si>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</si>
  <si>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</si>
  <si>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</si>
  <si>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</si>
  <si>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</si>
  <si>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</si>
  <si>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</si>
  <si>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</si>
  <si>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</si>
  <si>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</si>
  <si>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</si>
  <si>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</si>
  <si>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</si>
  <si>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</si>
  <si>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</si>
  <si>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</si>
  <si>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</si>
  <si>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</si>
  <si>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</si>
  <si>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</si>
  <si>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</si>
  <si>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</si>
  <si>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</si>
  <si>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</si>
  <si>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</si>
  <si>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</si>
  <si>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</si>
  <si>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</si>
  <si>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</si>
  <si>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</si>
  <si>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</si>
  <si>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</si>
  <si>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</si>
  <si>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</si>
  <si>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</si>
  <si>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</si>
  <si>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</si>
  <si>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</si>
  <si>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</si>
  <si>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</si>
  <si>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</si>
  <si>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</si>
  <si>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</si>
  <si>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</si>
  <si>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</si>
  <si>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</si>
  <si>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</si>
  <si>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</si>
  <si>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</si>
  <si>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</si>
  <si>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</si>
  <si>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</si>
  <si>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</si>
  <si>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</si>
  <si>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</si>
  <si>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</si>
  <si>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</si>
  <si>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</si>
  <si>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</si>
  <si>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</si>
  <si>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</si>
  <si>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</si>
  <si>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</si>
  <si>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</si>
  <si>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</si>
  <si>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</si>
  <si>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</si>
  <si>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</si>
  <si>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</si>
  <si>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</si>
  <si>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</si>
  <si>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</si>
  <si>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</si>
  <si>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</si>
  <si>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</si>
  <si>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</si>
  <si>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</si>
  <si>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</si>
  <si>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</si>
  <si>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</si>
  <si>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</si>
  <si>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</si>
  <si>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</si>
  <si>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</si>
  <si>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</si>
  <si>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</si>
  <si>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</si>
  <si>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</si>
  <si>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</si>
  <si>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</si>
  <si>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</si>
  <si>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</si>
  <si>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</si>
  <si>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</si>
  <si>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</si>
  <si>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</si>
  <si>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</si>
  <si>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</si>
  <si>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</si>
  <si>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</si>
  <si>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</si>
  <si>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</si>
  <si>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</si>
  <si>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</si>
  <si>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</si>
  <si>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</si>
  <si>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</si>
  <si>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</si>
  <si>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</si>
  <si>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</si>
  <si>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</si>
  <si>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</si>
  <si>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</si>
  <si>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</si>
  <si>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</si>
  <si>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</si>
  <si>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</si>
  <si>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</si>
  <si>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</si>
  <si>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</si>
  <si>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</si>
  <si>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</si>
  <si>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</si>
  <si>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</si>
  <si>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</si>
  <si>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</si>
  <si>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</si>
  <si>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</si>
  <si>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</si>
  <si>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2-17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</si>
  <si>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</si>
  <si>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</si>
  <si>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</si>
  <si>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</si>
  <si>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</si>
  <si>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</si>
  <si>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</si>
  <si>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</si>
  <si>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</si>
  <si>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</si>
  <si>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I2-1-14</t>
  </si>
  <si>
    <t>J2-1-8</t>
  </si>
  <si>
    <t>X2-1-2</t>
  </si>
  <si>
    <t>M2-1-2</t>
  </si>
  <si>
    <t>S2-1-4</t>
  </si>
  <si>
    <t>Y2-1-30</t>
  </si>
  <si>
    <t>Y2-1-25</t>
  </si>
  <si>
    <t>N2-1-5</t>
  </si>
  <si>
    <t>C2-1-10</t>
  </si>
  <si>
    <t>AA2-1-9</t>
  </si>
  <si>
    <t>S2-1-10</t>
  </si>
  <si>
    <t>K2-1-10</t>
  </si>
  <si>
    <t>EL-22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</si>
  <si>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</si>
  <si>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</si>
  <si>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</si>
  <si>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</si>
  <si>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</si>
  <si>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</si>
  <si>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</si>
  <si>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</si>
  <si>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</si>
  <si>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</si>
  <si>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</si>
  <si>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</si>
  <si>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</si>
  <si>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O2-1-5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</si>
  <si>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</si>
  <si>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</si>
  <si>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</si>
  <si>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</si>
  <si>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</si>
  <si>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</si>
  <si>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</si>
  <si>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</si>
  <si>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</si>
  <si>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</si>
  <si>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</si>
  <si>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</si>
  <si>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</si>
  <si>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</si>
  <si>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</si>
  <si>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</si>
  <si>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</si>
  <si>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</si>
  <si>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</si>
  <si>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</si>
  <si>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</si>
  <si>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CC2-1-20</t>
  </si>
  <si>
    <t>S2-1-24</t>
  </si>
  <si>
    <t>S2-1-5</t>
  </si>
  <si>
    <t>Z2-1-1</t>
  </si>
  <si>
    <t>Y2-1-7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</si>
  <si>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</si>
  <si>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</si>
  <si>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</si>
  <si>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</si>
  <si>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</si>
  <si>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</si>
  <si>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</si>
  <si>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</si>
  <si>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</si>
  <si>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</si>
  <si>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</si>
  <si>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P2-1-5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</si>
  <si>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</si>
  <si>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</si>
  <si>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</si>
  <si>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</si>
  <si>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</si>
  <si>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</si>
  <si>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</si>
  <si>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</si>
  <si>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</si>
  <si>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</si>
  <si>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</si>
  <si>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</si>
  <si>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</si>
  <si>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</si>
  <si>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3-17</t>
  </si>
  <si>
    <t>SKIP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</si>
  <si>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</si>
  <si>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</si>
  <si>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</si>
  <si>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</si>
  <si>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</si>
  <si>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</si>
  <si>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</si>
  <si>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</si>
  <si>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</si>
  <si>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</si>
  <si>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</si>
  <si>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</si>
  <si>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</si>
  <si>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</si>
  <si>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</si>
  <si>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</si>
  <si>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</si>
  <si>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</si>
  <si>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</si>
  <si>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</si>
  <si>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</si>
  <si>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</si>
  <si>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</si>
  <si>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</si>
  <si>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</si>
  <si>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</si>
  <si>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</si>
  <si>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</si>
  <si>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</si>
  <si>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</si>
  <si>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</si>
  <si>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</si>
  <si>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N2-1-34</t>
  </si>
  <si>
    <t>C2-1-27</t>
  </si>
  <si>
    <t>CC2-1-13</t>
  </si>
  <si>
    <t>Q2-1-23</t>
  </si>
  <si>
    <t>X2-1-7</t>
  </si>
  <si>
    <t>Q2-1-13</t>
  </si>
  <si>
    <t>Y2-1-1</t>
  </si>
  <si>
    <t>4-17</t>
  </si>
  <si>
    <t>J2-1-1</t>
  </si>
  <si>
    <t>MISSING</t>
  </si>
  <si>
    <t>EL-23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</si>
  <si>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</si>
  <si>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</si>
  <si>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</si>
  <si>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</si>
  <si>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</si>
  <si>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</si>
  <si>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</si>
  <si>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</si>
  <si>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</si>
  <si>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</si>
  <si>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</si>
  <si>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</si>
  <si>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</si>
  <si>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</si>
  <si>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</si>
  <si>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</si>
  <si>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</si>
  <si>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</si>
  <si>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</si>
  <si>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</si>
  <si>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</si>
  <si>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</si>
  <si>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</si>
  <si>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</si>
  <si>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</si>
  <si>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</si>
  <si>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</si>
  <si>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</si>
  <si>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</si>
  <si>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</si>
  <si>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</si>
  <si>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</si>
  <si>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</si>
  <si>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</si>
  <si>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</si>
  <si>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</si>
  <si>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</si>
  <si>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</si>
  <si>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</si>
  <si>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</si>
  <si>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</si>
  <si>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</si>
  <si>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</si>
  <si>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</si>
  <si>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</si>
  <si>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</si>
  <si>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</si>
  <si>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</si>
  <si>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</si>
  <si>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</si>
  <si>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</si>
  <si>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X2-1-13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</si>
  <si>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</si>
  <si>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</si>
  <si>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</si>
  <si>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</si>
  <si>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</si>
  <si>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</si>
  <si>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</si>
  <si>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</si>
  <si>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</si>
  <si>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</si>
  <si>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</si>
  <si>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</si>
  <si>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</si>
  <si>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</si>
  <si>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</si>
  <si>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</si>
  <si>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</si>
  <si>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</si>
  <si>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</si>
  <si>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</si>
  <si>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</si>
  <si>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</si>
  <si>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</si>
  <si>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</si>
  <si>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</si>
  <si>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</si>
  <si>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</si>
  <si>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</si>
  <si>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</si>
  <si>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</si>
  <si>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</si>
  <si>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</si>
  <si>
    <t>5-17</t>
  </si>
  <si>
    <t>6-17</t>
  </si>
  <si>
    <t>EL-24</t>
  </si>
  <si>
    <t>11/21/18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</si>
</sst>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  <xf numFmtId="0" fontId="6" fillId="6" borderId="0" xfId="0" applyFont="1" applyFill="1"/>
    <xf numFmtId="14" fontId="0" fillId="6" borderId="0" xfId="0" applyNumberFormat="1" applyFill="1"/>
    <xf numFmtId="0" fontId="0" fillId="6" borderId="0" xfId="0" applyFill="1"/>
    <xf numFmtId="2" fontId="6" fillId="7" borderId="0" xfId="0" applyNumberFormat="1" applyFont="1" applyFill="1"/>
    <xf numFmtId="164" fontId="3" fillId="6" borderId="0" xfId="3" applyNumberFormat="1" applyFill="1" applyBorder="1" applyAlignment="1">
      <alignment horizontal="center"/>
    </xf>
    <xf numFmtId="2" fontId="0" fillId="6" borderId="0" xfId="0" applyNumberFormat="1" applyFill="1" applyAlignment="1">
      <alignment horizontal="left"/>
    </xf>
    <xf numFmtId="164" fontId="1" fillId="6" borderId="0" xfId="4" applyNumberFormat="1" applyFill="1" applyBorder="1" applyAlignment="1">
      <alignment horizontal="center"/>
    </xf>
    <xf numFmtId="49" fontId="0" fillId="6" borderId="0" xfId="0" applyNumberFormat="1" applyFill="1"/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abSelected="1" topLeftCell="A7" workbookViewId="0">
      <selection activeCell="B24" sqref="B24"/>
    </sheetView>
  </sheetViews>
  <sheetFormatPr defaultColWidth="8.796875" defaultRowHeight="14.25" x14ac:dyDescent="0.45"/>
  <cols>
    <col min="1" max="1" width="8.796875" style="7"/>
    <col min="2" max="2" width="9.1328125" style="9" customWidth="1"/>
    <col min="3" max="3" width="8.796875" style="33" customWidth="1"/>
    <col min="4" max="4" width="6" style="7" customWidth="1"/>
    <col min="5" max="6" width="7.33203125" style="7" customWidth="1"/>
    <col min="7" max="7" width="9.33203125" style="5" customWidth="1"/>
    <col min="8" max="8" width="8.796875" style="7"/>
    <col min="9" max="9" width="6" style="5" customWidth="1"/>
    <col min="10" max="11" width="8.796875" style="7"/>
    <col min="12" max="13" width="5.33203125" style="7" customWidth="1"/>
    <col min="14" max="16384" width="8.796875" style="7"/>
  </cols>
  <sheetData>
    <row r="1" spans="1:15" s="2" customFormat="1" x14ac:dyDescent="0.45">
      <c r="A1" s="2" t="s">
        <v>135</v>
      </c>
      <c r="B1" s="10" t="s">
        <v>50</v>
      </c>
      <c r="C1" s="35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x14ac:dyDescent="0.45">
      <c r="A2" s="7">
        <v>1</v>
      </c>
      <c r="B2" t="s">
        <v>1302</v>
      </c>
      <c r="C2" s="8" t="s">
        <v>1347</v>
      </c>
      <c r="D2">
        <v>0</v>
      </c>
      <c r="E2">
        <v>-0.1</v>
      </c>
      <c r="F2">
        <v>-0.01</v>
      </c>
      <c r="G2" s="23">
        <v>20</v>
      </c>
      <c r="H2" s="4">
        <f t="shared" ref="H2:H43" si="0">100*20</f>
        <v>2000</v>
      </c>
      <c r="I2" s="20">
        <f t="shared" ref="I2:I43" si="1">K2-G2</f>
        <v>0</v>
      </c>
      <c r="J2" s="6">
        <f t="shared" ref="J2:J43" si="2">(K2/G2)</f>
        <v>1</v>
      </c>
      <c r="K2">
        <v>20</v>
      </c>
      <c r="L2" t="s">
        <v>1346</v>
      </c>
      <c r="M2" s="8" t="s">
        <v>1345</v>
      </c>
    </row>
    <row r="3" spans="1:15" x14ac:dyDescent="0.45">
      <c r="A3" s="7">
        <v>2</v>
      </c>
      <c r="B3" t="s">
        <v>1303</v>
      </c>
      <c r="C3" s="8" t="s">
        <v>1347</v>
      </c>
      <c r="D3">
        <v>22.3</v>
      </c>
      <c r="E3">
        <v>1.99</v>
      </c>
      <c r="F3">
        <v>3.02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si="2"/>
        <v>1</v>
      </c>
      <c r="K3">
        <v>20</v>
      </c>
      <c r="L3" t="s">
        <v>1346</v>
      </c>
      <c r="M3" s="8" t="s">
        <v>1345</v>
      </c>
      <c r="N3"/>
      <c r="O3"/>
    </row>
    <row r="4" spans="1:15" x14ac:dyDescent="0.45">
      <c r="A4" s="7">
        <v>3</v>
      </c>
      <c r="B4" t="s">
        <v>1304</v>
      </c>
      <c r="C4" s="8" t="s">
        <v>1347</v>
      </c>
      <c r="D4">
        <v>321.39999999999998</v>
      </c>
      <c r="E4">
        <v>1.91</v>
      </c>
      <c r="F4">
        <v>2.23</v>
      </c>
      <c r="G4" s="23">
        <f t="shared" ref="G4:G43" si="3">H4/D4</f>
        <v>6.2227753578095832</v>
      </c>
      <c r="H4" s="4">
        <f t="shared" si="0"/>
        <v>2000</v>
      </c>
      <c r="I4" s="20">
        <f t="shared" si="1"/>
        <v>13.777224642190417</v>
      </c>
      <c r="J4" s="6">
        <f t="shared" si="2"/>
        <v>3.214</v>
      </c>
      <c r="K4">
        <v>20</v>
      </c>
      <c r="L4" t="s">
        <v>1346</v>
      </c>
      <c r="M4" s="8" t="s">
        <v>1345</v>
      </c>
      <c r="N4"/>
      <c r="O4"/>
    </row>
    <row r="5" spans="1:15" x14ac:dyDescent="0.45">
      <c r="A5" s="7">
        <v>4</v>
      </c>
      <c r="B5" t="s">
        <v>1305</v>
      </c>
      <c r="C5" s="8" t="s">
        <v>1347</v>
      </c>
      <c r="D5">
        <v>8.6</v>
      </c>
      <c r="E5">
        <v>2.08</v>
      </c>
      <c r="F5">
        <v>8.1300000000000008</v>
      </c>
      <c r="G5" s="23">
        <v>20</v>
      </c>
      <c r="H5" s="4">
        <f t="shared" si="0"/>
        <v>2000</v>
      </c>
      <c r="I5" s="20">
        <f t="shared" si="1"/>
        <v>0</v>
      </c>
      <c r="J5" s="6">
        <f t="shared" si="2"/>
        <v>1</v>
      </c>
      <c r="K5">
        <v>20</v>
      </c>
      <c r="L5" t="s">
        <v>1346</v>
      </c>
      <c r="M5" s="8" t="s">
        <v>1345</v>
      </c>
      <c r="N5"/>
      <c r="O5"/>
    </row>
    <row r="6" spans="1:15" x14ac:dyDescent="0.45">
      <c r="A6" s="7">
        <v>5</v>
      </c>
      <c r="B6" t="s">
        <v>1306</v>
      </c>
      <c r="C6" s="8" t="s">
        <v>1347</v>
      </c>
      <c r="D6">
        <v>10.4</v>
      </c>
      <c r="E6">
        <v>2.0299999999999998</v>
      </c>
      <c r="F6">
        <v>5.82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>
        <v>20</v>
      </c>
      <c r="L6" t="s">
        <v>1346</v>
      </c>
      <c r="M6" s="8" t="s">
        <v>1345</v>
      </c>
      <c r="N6"/>
      <c r="O6"/>
    </row>
    <row r="7" spans="1:15" x14ac:dyDescent="0.45">
      <c r="A7" s="7">
        <v>6</v>
      </c>
      <c r="B7" t="s">
        <v>1307</v>
      </c>
      <c r="C7" s="8" t="s">
        <v>1347</v>
      </c>
      <c r="D7">
        <v>3.4</v>
      </c>
      <c r="E7">
        <v>1.94</v>
      </c>
      <c r="F7">
        <v>-2.99</v>
      </c>
      <c r="G7" s="23">
        <v>20</v>
      </c>
      <c r="H7" s="4">
        <f t="shared" si="0"/>
        <v>2000</v>
      </c>
      <c r="I7" s="20">
        <f t="shared" si="1"/>
        <v>0</v>
      </c>
      <c r="J7" s="6">
        <f t="shared" si="2"/>
        <v>1</v>
      </c>
      <c r="K7">
        <v>20</v>
      </c>
      <c r="L7" t="s">
        <v>1346</v>
      </c>
      <c r="M7" s="8" t="s">
        <v>1345</v>
      </c>
      <c r="N7"/>
      <c r="O7"/>
    </row>
    <row r="8" spans="1:15" x14ac:dyDescent="0.45">
      <c r="A8" s="7">
        <v>7</v>
      </c>
      <c r="B8" t="s">
        <v>1308</v>
      </c>
      <c r="C8" s="8" t="s">
        <v>1347</v>
      </c>
      <c r="D8">
        <v>186.2</v>
      </c>
      <c r="E8">
        <v>1.89</v>
      </c>
      <c r="F8">
        <v>2.2599999999999998</v>
      </c>
      <c r="G8" s="23">
        <f t="shared" si="3"/>
        <v>10.741138560687434</v>
      </c>
      <c r="H8" s="4">
        <f t="shared" si="0"/>
        <v>2000</v>
      </c>
      <c r="I8" s="20">
        <f t="shared" si="1"/>
        <v>9.2588614393125663</v>
      </c>
      <c r="J8" s="6">
        <f t="shared" si="2"/>
        <v>1.8619999999999999</v>
      </c>
      <c r="K8">
        <v>20</v>
      </c>
      <c r="L8" t="s">
        <v>1346</v>
      </c>
      <c r="M8" s="8" t="s">
        <v>1345</v>
      </c>
      <c r="N8"/>
      <c r="O8"/>
    </row>
    <row r="9" spans="1:15" x14ac:dyDescent="0.45">
      <c r="A9" s="7">
        <v>8</v>
      </c>
      <c r="B9" t="s">
        <v>1309</v>
      </c>
      <c r="C9" s="8" t="s">
        <v>1347</v>
      </c>
      <c r="D9">
        <v>43.1</v>
      </c>
      <c r="E9">
        <v>2.02</v>
      </c>
      <c r="F9">
        <v>2.0699999999999998</v>
      </c>
      <c r="G9" s="23">
        <v>20</v>
      </c>
      <c r="H9" s="4">
        <f t="shared" si="0"/>
        <v>2000</v>
      </c>
      <c r="I9" s="20">
        <f t="shared" si="1"/>
        <v>0</v>
      </c>
      <c r="J9" s="6">
        <f t="shared" si="2"/>
        <v>1</v>
      </c>
      <c r="K9">
        <v>20</v>
      </c>
      <c r="L9" t="s">
        <v>1346</v>
      </c>
      <c r="M9" s="8" t="s">
        <v>1345</v>
      </c>
      <c r="N9"/>
      <c r="O9"/>
    </row>
    <row r="10" spans="1:15" x14ac:dyDescent="0.45">
      <c r="A10" s="7">
        <v>9</v>
      </c>
      <c r="B10" t="s">
        <v>1310</v>
      </c>
      <c r="C10" s="8" t="s">
        <v>1347</v>
      </c>
      <c r="D10">
        <v>27.5</v>
      </c>
      <c r="E10">
        <v>2.0499999999999998</v>
      </c>
      <c r="F10">
        <v>2.76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>
        <v>20</v>
      </c>
      <c r="L10" t="s">
        <v>1346</v>
      </c>
      <c r="M10" s="8" t="s">
        <v>1345</v>
      </c>
      <c r="N10"/>
      <c r="O10"/>
    </row>
    <row r="11" spans="1:15" x14ac:dyDescent="0.45">
      <c r="A11" s="7">
        <v>10</v>
      </c>
      <c r="B11" t="s">
        <v>1311</v>
      </c>
      <c r="C11" s="8" t="s">
        <v>1347</v>
      </c>
      <c r="D11">
        <v>7</v>
      </c>
      <c r="E11">
        <v>1.95</v>
      </c>
      <c r="F11">
        <v>6.23</v>
      </c>
      <c r="G11" s="23">
        <v>20</v>
      </c>
      <c r="H11" s="4">
        <f t="shared" si="0"/>
        <v>2000</v>
      </c>
      <c r="I11" s="20">
        <f t="shared" si="1"/>
        <v>0</v>
      </c>
      <c r="J11" s="6">
        <f t="shared" si="2"/>
        <v>1</v>
      </c>
      <c r="K11">
        <v>20</v>
      </c>
      <c r="L11" t="s">
        <v>1346</v>
      </c>
      <c r="M11" s="8" t="s">
        <v>1345</v>
      </c>
      <c r="N11"/>
      <c r="O11"/>
    </row>
    <row r="12" spans="1:15" x14ac:dyDescent="0.45">
      <c r="A12" s="7">
        <v>11</v>
      </c>
      <c r="B12" t="s">
        <v>1312</v>
      </c>
      <c r="C12" s="8" t="s">
        <v>1347</v>
      </c>
      <c r="D12">
        <v>60.6</v>
      </c>
      <c r="E12">
        <v>1.84</v>
      </c>
      <c r="F12">
        <v>1.58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>
        <v>20</v>
      </c>
      <c r="L12" t="s">
        <v>1346</v>
      </c>
      <c r="M12" s="8" t="s">
        <v>1345</v>
      </c>
      <c r="N12"/>
      <c r="O12"/>
    </row>
    <row r="13" spans="1:15" x14ac:dyDescent="0.45">
      <c r="A13" s="7">
        <v>12</v>
      </c>
      <c r="B13" t="s">
        <v>1313</v>
      </c>
      <c r="C13" s="8" t="s">
        <v>1347</v>
      </c>
      <c r="D13">
        <v>25.1</v>
      </c>
      <c r="E13">
        <v>2.0099999999999998</v>
      </c>
      <c r="F13">
        <v>2.95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>
        <v>20</v>
      </c>
      <c r="L13" t="s">
        <v>1346</v>
      </c>
      <c r="M13" s="8" t="s">
        <v>1345</v>
      </c>
    </row>
    <row r="14" spans="1:15" x14ac:dyDescent="0.45">
      <c r="A14" s="7">
        <v>13</v>
      </c>
      <c r="B14" t="s">
        <v>1314</v>
      </c>
      <c r="C14" s="8" t="s">
        <v>1347</v>
      </c>
      <c r="D14">
        <v>114.8</v>
      </c>
      <c r="E14">
        <v>1.8</v>
      </c>
      <c r="F14">
        <v>1.22</v>
      </c>
      <c r="G14" s="23">
        <f t="shared" si="3"/>
        <v>17.421602787456447</v>
      </c>
      <c r="H14" s="4">
        <f t="shared" si="0"/>
        <v>2000</v>
      </c>
      <c r="I14" s="20">
        <f t="shared" si="1"/>
        <v>2.5783972125435533</v>
      </c>
      <c r="J14" s="6">
        <f t="shared" si="2"/>
        <v>1.1479999999999999</v>
      </c>
      <c r="K14">
        <v>20</v>
      </c>
      <c r="L14" t="s">
        <v>1346</v>
      </c>
      <c r="M14" s="8" t="s">
        <v>1345</v>
      </c>
    </row>
    <row r="15" spans="1:15" x14ac:dyDescent="0.45">
      <c r="A15" s="7">
        <v>14</v>
      </c>
      <c r="B15" t="s">
        <v>1315</v>
      </c>
      <c r="C15" s="8" t="s">
        <v>1347</v>
      </c>
      <c r="D15">
        <v>190.4</v>
      </c>
      <c r="E15">
        <v>1.94</v>
      </c>
      <c r="F15">
        <v>2.27</v>
      </c>
      <c r="G15" s="23">
        <f t="shared" si="3"/>
        <v>10.504201680672269</v>
      </c>
      <c r="H15" s="4">
        <f t="shared" si="0"/>
        <v>2000</v>
      </c>
      <c r="I15" s="20">
        <f t="shared" si="1"/>
        <v>9.4957983193277311</v>
      </c>
      <c r="J15" s="6">
        <f t="shared" si="2"/>
        <v>1.9039999999999999</v>
      </c>
      <c r="K15">
        <v>20</v>
      </c>
      <c r="L15" t="s">
        <v>1346</v>
      </c>
      <c r="M15" s="8" t="s">
        <v>1345</v>
      </c>
    </row>
    <row r="16" spans="1:15" x14ac:dyDescent="0.45">
      <c r="A16" s="7">
        <v>15</v>
      </c>
      <c r="B16" t="s">
        <v>1316</v>
      </c>
      <c r="C16" s="8" t="s">
        <v>1347</v>
      </c>
      <c r="D16">
        <v>18.8</v>
      </c>
      <c r="E16">
        <v>1.91</v>
      </c>
      <c r="F16">
        <v>3.46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>
        <v>20</v>
      </c>
      <c r="L16" t="s">
        <v>1346</v>
      </c>
      <c r="M16" s="8" t="s">
        <v>1345</v>
      </c>
    </row>
    <row r="17" spans="1:31" x14ac:dyDescent="0.45">
      <c r="A17" s="7">
        <v>16</v>
      </c>
      <c r="B17" t="s">
        <v>1317</v>
      </c>
      <c r="C17" s="8" t="s">
        <v>1347</v>
      </c>
      <c r="D17">
        <v>71.099999999999994</v>
      </c>
      <c r="E17">
        <v>1.71</v>
      </c>
      <c r="F17">
        <v>1.1299999999999999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>
        <v>20</v>
      </c>
      <c r="L17" t="s">
        <v>1346</v>
      </c>
      <c r="M17" s="8" t="s">
        <v>1345</v>
      </c>
    </row>
    <row r="18" spans="1:31" x14ac:dyDescent="0.45">
      <c r="A18" s="7">
        <v>17</v>
      </c>
      <c r="B18" t="s">
        <v>1318</v>
      </c>
      <c r="C18" s="8" t="s">
        <v>1347</v>
      </c>
      <c r="D18">
        <v>39.799999999999997</v>
      </c>
      <c r="E18">
        <v>1.98</v>
      </c>
      <c r="F18">
        <v>2.65</v>
      </c>
      <c r="G18" s="23">
        <v>20</v>
      </c>
      <c r="H18" s="4">
        <f t="shared" si="0"/>
        <v>2000</v>
      </c>
      <c r="I18" s="20">
        <f t="shared" si="1"/>
        <v>0</v>
      </c>
      <c r="J18" s="6">
        <f t="shared" si="2"/>
        <v>1</v>
      </c>
      <c r="K18">
        <v>20</v>
      </c>
      <c r="L18" t="s">
        <v>1346</v>
      </c>
      <c r="M18" s="8" t="s">
        <v>1345</v>
      </c>
    </row>
    <row r="19" spans="1:31" x14ac:dyDescent="0.45">
      <c r="A19" s="7">
        <v>18</v>
      </c>
      <c r="B19" t="s">
        <v>1319</v>
      </c>
      <c r="C19" s="8" t="s">
        <v>1347</v>
      </c>
      <c r="D19">
        <v>122.8</v>
      </c>
      <c r="E19">
        <v>1.88</v>
      </c>
      <c r="F19">
        <v>2.39</v>
      </c>
      <c r="G19" s="23">
        <f t="shared" ref="G19:G43" si="4">H19/D19</f>
        <v>16.286644951140065</v>
      </c>
      <c r="H19" s="4">
        <f t="shared" si="0"/>
        <v>2000</v>
      </c>
      <c r="I19" s="20">
        <f t="shared" si="1"/>
        <v>3.7133550488599347</v>
      </c>
      <c r="J19" s="6">
        <f t="shared" si="2"/>
        <v>1.228</v>
      </c>
      <c r="K19">
        <v>20</v>
      </c>
      <c r="L19" t="s">
        <v>1346</v>
      </c>
      <c r="M19" s="8" t="s">
        <v>1345</v>
      </c>
    </row>
    <row r="20" spans="1:31" x14ac:dyDescent="0.45">
      <c r="A20" s="7">
        <v>19</v>
      </c>
      <c r="B20" t="s">
        <v>1320</v>
      </c>
      <c r="C20" s="8" t="s">
        <v>1347</v>
      </c>
      <c r="D20">
        <v>44.9</v>
      </c>
      <c r="E20">
        <v>1.89</v>
      </c>
      <c r="F20">
        <v>2.64</v>
      </c>
      <c r="G20" s="23">
        <v>20</v>
      </c>
      <c r="H20" s="4">
        <f t="shared" si="0"/>
        <v>2000</v>
      </c>
      <c r="I20" s="20">
        <f t="shared" si="1"/>
        <v>0</v>
      </c>
      <c r="J20" s="6">
        <f t="shared" si="2"/>
        <v>1</v>
      </c>
      <c r="K20">
        <v>20</v>
      </c>
      <c r="L20" t="s">
        <v>1346</v>
      </c>
      <c r="M20" s="8" t="s">
        <v>1345</v>
      </c>
    </row>
    <row r="21" spans="1:31" x14ac:dyDescent="0.45">
      <c r="A21" s="7">
        <v>20</v>
      </c>
      <c r="B21" t="s">
        <v>1321</v>
      </c>
      <c r="C21" s="8" t="s">
        <v>1347</v>
      </c>
      <c r="D21">
        <v>78.2</v>
      </c>
      <c r="E21">
        <v>1.89</v>
      </c>
      <c r="F21">
        <v>2.21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>
        <v>20</v>
      </c>
      <c r="L21" t="s">
        <v>1346</v>
      </c>
      <c r="M21" s="8" t="s">
        <v>1345</v>
      </c>
    </row>
    <row r="22" spans="1:31" x14ac:dyDescent="0.45">
      <c r="A22" s="7">
        <v>21</v>
      </c>
      <c r="B22" t="s">
        <v>1322</v>
      </c>
      <c r="C22" s="8" t="s">
        <v>1347</v>
      </c>
      <c r="D22">
        <v>22.7</v>
      </c>
      <c r="E22">
        <v>1.94</v>
      </c>
      <c r="F22">
        <v>2.0699999999999998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>
        <v>20</v>
      </c>
      <c r="L22" t="s">
        <v>1346</v>
      </c>
      <c r="M22" s="8" t="s">
        <v>1345</v>
      </c>
    </row>
    <row r="23" spans="1:31" x14ac:dyDescent="0.45">
      <c r="A23" s="7">
        <v>22</v>
      </c>
      <c r="B23" t="s">
        <v>1323</v>
      </c>
      <c r="C23" s="8" t="s">
        <v>1347</v>
      </c>
      <c r="D23">
        <v>36.4</v>
      </c>
      <c r="E23">
        <v>1.85</v>
      </c>
      <c r="F23">
        <v>2.29</v>
      </c>
      <c r="G23" s="23">
        <v>20</v>
      </c>
      <c r="H23" s="4">
        <f t="shared" si="0"/>
        <v>2000</v>
      </c>
      <c r="I23" s="20">
        <f t="shared" si="1"/>
        <v>0</v>
      </c>
      <c r="J23" s="6">
        <f t="shared" si="2"/>
        <v>1</v>
      </c>
      <c r="K23">
        <v>20</v>
      </c>
      <c r="L23" t="s">
        <v>1346</v>
      </c>
      <c r="M23" s="8" t="s">
        <v>1345</v>
      </c>
    </row>
    <row r="24" spans="1:31" x14ac:dyDescent="0.45">
      <c r="A24" s="7">
        <v>23</v>
      </c>
      <c r="B24" t="s">
        <v>1324</v>
      </c>
      <c r="C24" s="8" t="s">
        <v>1347</v>
      </c>
      <c r="D24">
        <v>18.3</v>
      </c>
      <c r="E24">
        <v>1.94</v>
      </c>
      <c r="F24">
        <v>2.2400000000000002</v>
      </c>
      <c r="G24" s="23">
        <v>20</v>
      </c>
      <c r="H24" s="4">
        <f t="shared" si="0"/>
        <v>2000</v>
      </c>
      <c r="I24" s="20">
        <f t="shared" si="1"/>
        <v>0</v>
      </c>
      <c r="J24" s="6">
        <f t="shared" si="2"/>
        <v>1</v>
      </c>
      <c r="K24">
        <v>20</v>
      </c>
      <c r="L24" t="s">
        <v>1346</v>
      </c>
      <c r="M24" s="8" t="s">
        <v>1345</v>
      </c>
    </row>
    <row r="25" spans="1:31" x14ac:dyDescent="0.45">
      <c r="A25" s="7">
        <v>24</v>
      </c>
      <c r="B25" t="s">
        <v>1325</v>
      </c>
      <c r="C25" s="8" t="s">
        <v>1347</v>
      </c>
      <c r="D25">
        <v>64.3</v>
      </c>
      <c r="E25">
        <v>1.98</v>
      </c>
      <c r="F25">
        <v>2.2400000000000002</v>
      </c>
      <c r="G25" s="23">
        <v>20</v>
      </c>
      <c r="H25" s="4">
        <f t="shared" si="0"/>
        <v>2000</v>
      </c>
      <c r="I25" s="20">
        <f t="shared" si="1"/>
        <v>0</v>
      </c>
      <c r="J25" s="6">
        <f t="shared" si="2"/>
        <v>1</v>
      </c>
      <c r="K25">
        <v>20</v>
      </c>
      <c r="L25" t="s">
        <v>1346</v>
      </c>
      <c r="M25" s="8" t="s">
        <v>1345</v>
      </c>
    </row>
    <row r="26" spans="1:31" x14ac:dyDescent="0.45">
      <c r="A26" s="7">
        <v>25</v>
      </c>
      <c r="B26" t="s">
        <v>1326</v>
      </c>
      <c r="C26" s="8" t="s">
        <v>1347</v>
      </c>
      <c r="D26">
        <v>36.799999999999997</v>
      </c>
      <c r="E26">
        <v>2.02</v>
      </c>
      <c r="F26">
        <v>2.29</v>
      </c>
      <c r="G26" s="23">
        <v>20</v>
      </c>
      <c r="H26" s="4">
        <f t="shared" si="0"/>
        <v>2000</v>
      </c>
      <c r="I26" s="20">
        <f t="shared" si="1"/>
        <v>0</v>
      </c>
      <c r="J26" s="6">
        <f t="shared" si="2"/>
        <v>1</v>
      </c>
      <c r="K26">
        <v>20</v>
      </c>
      <c r="L26" t="s">
        <v>1346</v>
      </c>
      <c r="M26" s="8" t="s">
        <v>1345</v>
      </c>
    </row>
    <row r="27" spans="1:31" x14ac:dyDescent="0.45">
      <c r="A27" s="7">
        <v>26</v>
      </c>
      <c r="B27" t="s">
        <v>1327</v>
      </c>
      <c r="C27" s="8" t="s">
        <v>1347</v>
      </c>
      <c r="D27">
        <v>137.6</v>
      </c>
      <c r="E27">
        <v>1.96</v>
      </c>
      <c r="F27">
        <v>2.0099999999999998</v>
      </c>
      <c r="G27" s="23">
        <f t="shared" si="4"/>
        <v>14.534883720930234</v>
      </c>
      <c r="H27" s="4">
        <f t="shared" si="0"/>
        <v>2000</v>
      </c>
      <c r="I27" s="20">
        <f t="shared" si="1"/>
        <v>5.4651162790697665</v>
      </c>
      <c r="J27" s="6">
        <f t="shared" si="2"/>
        <v>1.3759999999999999</v>
      </c>
      <c r="K27">
        <v>20</v>
      </c>
      <c r="L27" t="s">
        <v>1346</v>
      </c>
      <c r="M27" s="8" t="s">
        <v>1345</v>
      </c>
    </row>
    <row r="28" spans="1:31" x14ac:dyDescent="0.45">
      <c r="A28" s="7">
        <v>27</v>
      </c>
      <c r="B28" t="s">
        <v>1328</v>
      </c>
      <c r="C28" s="8" t="s">
        <v>1347</v>
      </c>
      <c r="D28">
        <v>88.7</v>
      </c>
      <c r="E28">
        <v>1.95</v>
      </c>
      <c r="F28">
        <v>1.76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>
        <v>20</v>
      </c>
      <c r="L28" t="s">
        <v>1346</v>
      </c>
      <c r="M28" s="8" t="s">
        <v>1345</v>
      </c>
    </row>
    <row r="29" spans="1:31" x14ac:dyDescent="0.45">
      <c r="A29" s="7">
        <v>28</v>
      </c>
      <c r="B29" t="s">
        <v>1329</v>
      </c>
      <c r="C29" s="8" t="s">
        <v>1347</v>
      </c>
      <c r="D29">
        <v>12.8</v>
      </c>
      <c r="E29">
        <v>1.83</v>
      </c>
      <c r="F29">
        <v>2.27</v>
      </c>
      <c r="G29" s="23">
        <v>20</v>
      </c>
      <c r="H29" s="4">
        <f t="shared" si="0"/>
        <v>2000</v>
      </c>
      <c r="I29" s="20">
        <f t="shared" si="1"/>
        <v>0</v>
      </c>
      <c r="J29" s="6">
        <f t="shared" si="2"/>
        <v>1</v>
      </c>
      <c r="K29">
        <v>20</v>
      </c>
      <c r="L29" t="s">
        <v>1346</v>
      </c>
      <c r="M29" s="8" t="s">
        <v>1345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5.75" x14ac:dyDescent="0.5">
      <c r="A30" s="7">
        <v>29</v>
      </c>
      <c r="B30" t="s">
        <v>1330</v>
      </c>
      <c r="C30" s="8" t="s">
        <v>1347</v>
      </c>
      <c r="D30">
        <v>36.6</v>
      </c>
      <c r="E30">
        <v>1.84</v>
      </c>
      <c r="F30">
        <v>1.73</v>
      </c>
      <c r="G30" s="23">
        <v>20</v>
      </c>
      <c r="H30" s="4">
        <f t="shared" si="0"/>
        <v>2000</v>
      </c>
      <c r="I30" s="20">
        <f t="shared" si="1"/>
        <v>0</v>
      </c>
      <c r="J30" s="6">
        <f t="shared" si="2"/>
        <v>1</v>
      </c>
      <c r="K30">
        <v>20</v>
      </c>
      <c r="L30" t="s">
        <v>1346</v>
      </c>
      <c r="M30" s="8" t="s">
        <v>1345</v>
      </c>
      <c r="U30" s="25"/>
      <c r="V30" s="30"/>
      <c r="W30" s="30"/>
      <c r="X30" s="30"/>
      <c r="Y30" s="31"/>
      <c r="Z30" s="4"/>
      <c r="AA30" s="32"/>
      <c r="AB30" s="6"/>
    </row>
    <row r="31" spans="1:31" ht="15.75" x14ac:dyDescent="0.5">
      <c r="A31" s="7">
        <v>30</v>
      </c>
      <c r="B31" t="s">
        <v>1331</v>
      </c>
      <c r="C31" s="8" t="s">
        <v>1347</v>
      </c>
      <c r="D31">
        <v>115.3</v>
      </c>
      <c r="E31">
        <v>1.99</v>
      </c>
      <c r="F31">
        <v>2.2200000000000002</v>
      </c>
      <c r="G31" s="23">
        <f t="shared" si="4"/>
        <v>17.346053772766695</v>
      </c>
      <c r="H31" s="4">
        <f t="shared" si="0"/>
        <v>2000</v>
      </c>
      <c r="I31" s="20">
        <f t="shared" si="1"/>
        <v>2.6539462272333054</v>
      </c>
      <c r="J31" s="6">
        <f t="shared" si="2"/>
        <v>1.153</v>
      </c>
      <c r="K31">
        <v>20</v>
      </c>
      <c r="L31" t="s">
        <v>1346</v>
      </c>
      <c r="M31" s="8" t="s">
        <v>1345</v>
      </c>
      <c r="U31" s="25"/>
      <c r="V31" s="30"/>
      <c r="W31" s="30"/>
      <c r="X31" s="30"/>
      <c r="Y31" s="31"/>
      <c r="Z31" s="4"/>
      <c r="AA31" s="32"/>
      <c r="AB31" s="6"/>
    </row>
    <row r="32" spans="1:31" ht="15.75" x14ac:dyDescent="0.5">
      <c r="A32" s="7">
        <v>31</v>
      </c>
      <c r="B32" t="s">
        <v>1332</v>
      </c>
      <c r="C32" s="8" t="s">
        <v>1347</v>
      </c>
      <c r="D32">
        <v>90.9</v>
      </c>
      <c r="E32">
        <v>1.91</v>
      </c>
      <c r="F32">
        <v>2.25</v>
      </c>
      <c r="G32" s="23">
        <v>20</v>
      </c>
      <c r="H32" s="4">
        <f t="shared" si="0"/>
        <v>2000</v>
      </c>
      <c r="I32" s="20">
        <f t="shared" si="1"/>
        <v>0</v>
      </c>
      <c r="J32" s="6">
        <f t="shared" si="2"/>
        <v>1</v>
      </c>
      <c r="K32">
        <v>20</v>
      </c>
      <c r="L32" t="s">
        <v>1346</v>
      </c>
      <c r="M32" s="8" t="s">
        <v>1345</v>
      </c>
      <c r="U32" s="25"/>
      <c r="V32" s="30"/>
      <c r="W32" s="30"/>
      <c r="X32" s="30"/>
      <c r="Y32" s="31"/>
      <c r="Z32" s="4"/>
      <c r="AA32" s="32"/>
      <c r="AB32" s="6"/>
    </row>
    <row r="33" spans="1:28" x14ac:dyDescent="0.45">
      <c r="A33" s="7">
        <v>32</v>
      </c>
      <c r="B33" t="s">
        <v>1333</v>
      </c>
      <c r="C33" s="8" t="s">
        <v>1347</v>
      </c>
      <c r="D33">
        <v>24.2</v>
      </c>
      <c r="E33">
        <v>1.93</v>
      </c>
      <c r="F33">
        <v>2.1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>
        <v>20</v>
      </c>
      <c r="L33" t="s">
        <v>1346</v>
      </c>
      <c r="M33" s="8" t="s">
        <v>1345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5.75" x14ac:dyDescent="0.5">
      <c r="A34" s="7">
        <v>33</v>
      </c>
      <c r="B34" t="s">
        <v>1334</v>
      </c>
      <c r="C34" s="8" t="s">
        <v>1347</v>
      </c>
      <c r="D34">
        <v>6.8</v>
      </c>
      <c r="E34">
        <v>1.96</v>
      </c>
      <c r="F34">
        <v>1.86</v>
      </c>
      <c r="G34" s="23">
        <v>20</v>
      </c>
      <c r="H34" s="4">
        <f t="shared" si="0"/>
        <v>2000</v>
      </c>
      <c r="I34" s="20">
        <f t="shared" si="1"/>
        <v>0</v>
      </c>
      <c r="J34" s="6">
        <f t="shared" si="2"/>
        <v>1</v>
      </c>
      <c r="K34">
        <v>20</v>
      </c>
      <c r="L34" t="s">
        <v>1346</v>
      </c>
      <c r="M34" s="8" t="s">
        <v>1345</v>
      </c>
      <c r="R34" s="25"/>
      <c r="S34" s="30"/>
      <c r="T34" s="30"/>
      <c r="U34" s="30"/>
      <c r="V34" s="31"/>
      <c r="W34" s="4"/>
      <c r="X34" s="32"/>
      <c r="Y34" s="6"/>
    </row>
    <row r="35" spans="1:28" ht="15.75" x14ac:dyDescent="0.5">
      <c r="A35" s="7">
        <v>34</v>
      </c>
      <c r="B35" t="s">
        <v>1335</v>
      </c>
      <c r="C35" s="8" t="s">
        <v>1347</v>
      </c>
      <c r="D35">
        <v>8.4</v>
      </c>
      <c r="E35">
        <v>2.04</v>
      </c>
      <c r="F35">
        <v>2.2400000000000002</v>
      </c>
      <c r="G35" s="23">
        <v>20</v>
      </c>
      <c r="H35" s="4">
        <f t="shared" si="0"/>
        <v>2000</v>
      </c>
      <c r="I35" s="20">
        <f t="shared" si="1"/>
        <v>0</v>
      </c>
      <c r="J35" s="6">
        <f t="shared" si="2"/>
        <v>1</v>
      </c>
      <c r="K35">
        <v>20</v>
      </c>
      <c r="L35" t="s">
        <v>1346</v>
      </c>
      <c r="M35" s="8" t="s">
        <v>1345</v>
      </c>
      <c r="R35" s="25"/>
      <c r="S35" s="30"/>
      <c r="T35" s="30"/>
      <c r="U35" s="30"/>
      <c r="V35" s="31"/>
      <c r="W35" s="4"/>
      <c r="X35" s="32"/>
      <c r="Y35" s="6"/>
    </row>
    <row r="36" spans="1:28" ht="15.75" x14ac:dyDescent="0.5">
      <c r="A36" s="7">
        <v>35</v>
      </c>
      <c r="B36" t="s">
        <v>1336</v>
      </c>
      <c r="C36" s="8" t="s">
        <v>1347</v>
      </c>
      <c r="D36">
        <v>26</v>
      </c>
      <c r="E36">
        <v>2.15</v>
      </c>
      <c r="F36">
        <v>2.23</v>
      </c>
      <c r="G36" s="23">
        <v>20</v>
      </c>
      <c r="H36" s="4">
        <f t="shared" si="0"/>
        <v>2000</v>
      </c>
      <c r="I36" s="20">
        <f t="shared" si="1"/>
        <v>0</v>
      </c>
      <c r="J36" s="6">
        <f t="shared" si="2"/>
        <v>1</v>
      </c>
      <c r="K36">
        <v>20</v>
      </c>
      <c r="L36" t="s">
        <v>1346</v>
      </c>
      <c r="M36" s="8" t="s">
        <v>1345</v>
      </c>
      <c r="R36" s="25"/>
      <c r="S36" s="30"/>
      <c r="T36" s="30"/>
      <c r="U36" s="30"/>
      <c r="V36" s="31"/>
      <c r="W36" s="4"/>
      <c r="X36" s="32"/>
      <c r="Y36" s="6"/>
    </row>
    <row r="37" spans="1:28" ht="15.75" x14ac:dyDescent="0.5">
      <c r="A37" s="7">
        <v>36</v>
      </c>
      <c r="B37" t="s">
        <v>1337</v>
      </c>
      <c r="C37" s="8" t="s">
        <v>1347</v>
      </c>
      <c r="D37">
        <v>9</v>
      </c>
      <c r="E37">
        <v>2.35</v>
      </c>
      <c r="F37">
        <v>2.4700000000000002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>
        <v>20</v>
      </c>
      <c r="L37" t="s">
        <v>1346</v>
      </c>
      <c r="M37" s="8" t="s">
        <v>1345</v>
      </c>
      <c r="R37" s="25"/>
      <c r="S37" s="30"/>
      <c r="T37" s="30"/>
      <c r="U37" s="30"/>
      <c r="V37" s="31"/>
      <c r="W37" s="4"/>
      <c r="X37" s="32"/>
      <c r="Y37" s="6"/>
    </row>
    <row r="38" spans="1:28" ht="15.75" x14ac:dyDescent="0.5">
      <c r="A38" s="7">
        <v>37</v>
      </c>
      <c r="B38" t="s">
        <v>1338</v>
      </c>
      <c r="C38" s="8" t="s">
        <v>1347</v>
      </c>
      <c r="D38">
        <v>25</v>
      </c>
      <c r="E38">
        <v>2.17</v>
      </c>
      <c r="F38">
        <v>2.2400000000000002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>
        <v>20</v>
      </c>
      <c r="L38" t="s">
        <v>1346</v>
      </c>
      <c r="M38" s="8" t="s">
        <v>1345</v>
      </c>
      <c r="R38" s="25"/>
      <c r="S38" s="30"/>
      <c r="T38" s="30"/>
      <c r="U38" s="30"/>
      <c r="V38" s="31"/>
      <c r="W38" s="4"/>
      <c r="X38" s="32"/>
      <c r="Y38" s="6"/>
    </row>
    <row r="39" spans="1:28" ht="15.75" x14ac:dyDescent="0.5">
      <c r="A39" s="7">
        <v>38</v>
      </c>
      <c r="B39" t="s">
        <v>1339</v>
      </c>
      <c r="C39" s="8" t="s">
        <v>1347</v>
      </c>
      <c r="D39">
        <v>1.9</v>
      </c>
      <c r="E39">
        <v>3.69</v>
      </c>
      <c r="F39">
        <v>0.89</v>
      </c>
      <c r="G39" s="23">
        <v>20</v>
      </c>
      <c r="H39" s="4">
        <f t="shared" si="0"/>
        <v>2000</v>
      </c>
      <c r="I39" s="20">
        <f t="shared" si="1"/>
        <v>0</v>
      </c>
      <c r="J39" s="6">
        <f t="shared" si="2"/>
        <v>1</v>
      </c>
      <c r="K39">
        <v>20</v>
      </c>
      <c r="L39" t="s">
        <v>1346</v>
      </c>
      <c r="M39" s="8" t="s">
        <v>1345</v>
      </c>
      <c r="R39" s="25"/>
      <c r="S39" s="30"/>
      <c r="T39" s="30"/>
      <c r="U39" s="30"/>
      <c r="V39" s="31"/>
      <c r="W39" s="4"/>
      <c r="X39" s="32"/>
      <c r="Y39" s="6"/>
    </row>
    <row r="40" spans="1:28" ht="15.75" x14ac:dyDescent="0.5">
      <c r="A40" s="7">
        <v>39</v>
      </c>
      <c r="B40" t="s">
        <v>1340</v>
      </c>
      <c r="C40" s="8" t="s">
        <v>1347</v>
      </c>
      <c r="D40">
        <v>21.4</v>
      </c>
      <c r="E40">
        <v>2.11</v>
      </c>
      <c r="F40">
        <v>2.27</v>
      </c>
      <c r="G40" s="23">
        <v>20</v>
      </c>
      <c r="H40" s="4">
        <f t="shared" si="0"/>
        <v>2000</v>
      </c>
      <c r="I40" s="20">
        <f t="shared" si="1"/>
        <v>0</v>
      </c>
      <c r="J40" s="6">
        <f t="shared" si="2"/>
        <v>1</v>
      </c>
      <c r="K40">
        <v>20</v>
      </c>
      <c r="L40" t="s">
        <v>1346</v>
      </c>
      <c r="M40" s="8" t="s">
        <v>1345</v>
      </c>
      <c r="R40" s="25"/>
      <c r="S40" s="30"/>
      <c r="T40" s="30"/>
      <c r="U40" s="30"/>
      <c r="V40" s="31"/>
      <c r="W40" s="4"/>
      <c r="X40" s="32"/>
      <c r="Y40" s="6"/>
    </row>
    <row r="41" spans="1:28" ht="15.75" x14ac:dyDescent="0.5">
      <c r="A41" s="7">
        <v>40</v>
      </c>
      <c r="B41" t="s">
        <v>1341</v>
      </c>
      <c r="C41" s="8" t="s">
        <v>1347</v>
      </c>
      <c r="D41">
        <v>4.7</v>
      </c>
      <c r="E41">
        <v>2.59</v>
      </c>
      <c r="F41">
        <v>1.01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>
        <v>20</v>
      </c>
      <c r="L41" t="s">
        <v>1346</v>
      </c>
      <c r="M41" s="8" t="s">
        <v>1345</v>
      </c>
      <c r="R41" s="25"/>
      <c r="S41" s="30"/>
      <c r="T41" s="30"/>
      <c r="U41" s="30"/>
      <c r="V41" s="31"/>
      <c r="W41" s="4"/>
      <c r="X41" s="32"/>
      <c r="Y41" s="6"/>
    </row>
    <row r="42" spans="1:28" ht="15.75" x14ac:dyDescent="0.5">
      <c r="A42" s="7">
        <v>41</v>
      </c>
      <c r="B42" t="s">
        <v>1342</v>
      </c>
      <c r="C42" s="8" t="s">
        <v>1347</v>
      </c>
      <c r="D42">
        <v>45.9</v>
      </c>
      <c r="E42">
        <v>1.92</v>
      </c>
      <c r="F42">
        <v>2.33</v>
      </c>
      <c r="G42" s="23">
        <v>20</v>
      </c>
      <c r="H42" s="4">
        <f t="shared" si="0"/>
        <v>2000</v>
      </c>
      <c r="I42" s="20">
        <f t="shared" si="1"/>
        <v>0</v>
      </c>
      <c r="J42" s="6">
        <f t="shared" si="2"/>
        <v>1</v>
      </c>
      <c r="K42">
        <v>20</v>
      </c>
      <c r="L42" t="s">
        <v>1346</v>
      </c>
      <c r="M42" s="8" t="s">
        <v>1345</v>
      </c>
      <c r="R42" s="25"/>
      <c r="S42" s="30"/>
      <c r="T42" s="30"/>
      <c r="U42" s="30"/>
      <c r="V42" s="31"/>
      <c r="W42" s="4"/>
      <c r="X42" s="32"/>
      <c r="Y42" s="6"/>
    </row>
    <row r="43" spans="1:28" ht="15.75" x14ac:dyDescent="0.5">
      <c r="A43" s="7">
        <v>42</v>
      </c>
      <c r="B43" t="s">
        <v>1343</v>
      </c>
      <c r="C43" s="8" t="s">
        <v>1347</v>
      </c>
      <c r="D43">
        <v>38.4</v>
      </c>
      <c r="E43">
        <v>1.94</v>
      </c>
      <c r="F43">
        <v>1.7</v>
      </c>
      <c r="G43" s="23">
        <v>20</v>
      </c>
      <c r="H43" s="4">
        <f t="shared" si="0"/>
        <v>2000</v>
      </c>
      <c r="I43" s="20">
        <f t="shared" si="1"/>
        <v>0</v>
      </c>
      <c r="J43" s="6">
        <f t="shared" si="2"/>
        <v>1</v>
      </c>
      <c r="K43">
        <v>20</v>
      </c>
      <c r="L43" t="s">
        <v>1346</v>
      </c>
      <c r="M43" s="8" t="s">
        <v>1345</v>
      </c>
      <c r="R43" s="25"/>
      <c r="S43" s="30"/>
      <c r="T43" s="30"/>
      <c r="U43" s="30"/>
      <c r="V43" s="31"/>
      <c r="W43" s="4"/>
      <c r="X43" s="32"/>
      <c r="Y43" s="6"/>
    </row>
    <row r="44" spans="1:28" ht="15.75" x14ac:dyDescent="0.5">
      <c r="A44" s="7">
        <v>43</v>
      </c>
      <c r="B44" s="8" t="s">
        <v>138</v>
      </c>
      <c r="C44" s="8" t="s">
        <v>1347</v>
      </c>
      <c r="D44"/>
      <c r="E44"/>
      <c r="F44"/>
      <c r="G44" s="23">
        <v>20</v>
      </c>
      <c r="H44" s="4">
        <f t="shared" ref="H44" si="5">100*20</f>
        <v>2000</v>
      </c>
      <c r="I44" s="20">
        <f t="shared" ref="I2:I44" si="6">K44-G44</f>
        <v>0</v>
      </c>
      <c r="J44" s="6">
        <f t="shared" ref="J2:J44" si="7">(K44/G44)</f>
        <v>1</v>
      </c>
      <c r="K44" s="7">
        <v>20</v>
      </c>
      <c r="L44" t="s">
        <v>1346</v>
      </c>
      <c r="M44" s="8" t="s">
        <v>1256</v>
      </c>
      <c r="R44" s="25"/>
      <c r="S44" s="30"/>
      <c r="T44" s="30"/>
      <c r="U44" s="30"/>
      <c r="V44" s="31"/>
      <c r="W44" s="4"/>
      <c r="X44" s="32"/>
      <c r="Y44" s="6"/>
    </row>
    <row r="45" spans="1:28" ht="15.75" x14ac:dyDescent="0.5">
      <c r="D45" s="9" t="s">
        <v>311</v>
      </c>
      <c r="G45" s="24"/>
      <c r="H45" s="4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5.75" x14ac:dyDescent="0.5">
      <c r="R46" s="25"/>
      <c r="S46" s="30"/>
      <c r="T46" s="30"/>
      <c r="U46" s="30"/>
      <c r="V46" s="31"/>
      <c r="W46" s="4"/>
      <c r="X46" s="32"/>
      <c r="Y46" s="6"/>
    </row>
    <row r="47" spans="1:28" ht="15.75" x14ac:dyDescent="0.5">
      <c r="R47" s="25"/>
      <c r="S47" s="30"/>
      <c r="T47" s="30"/>
      <c r="U47" s="30"/>
      <c r="V47" s="31"/>
      <c r="W47" s="4"/>
      <c r="X47" s="32"/>
      <c r="Y47" s="6"/>
    </row>
    <row r="48" spans="1:28" ht="15.75" x14ac:dyDescent="0.5">
      <c r="R48" s="25"/>
      <c r="S48" s="30"/>
      <c r="T48" s="30"/>
      <c r="U48" s="30"/>
      <c r="V48" s="31"/>
      <c r="W48" s="4"/>
      <c r="X48" s="32"/>
      <c r="Y48" s="6"/>
    </row>
    <row r="49" spans="18:25" ht="15.75" x14ac:dyDescent="0.5">
      <c r="R49" s="25"/>
      <c r="S49" s="30"/>
      <c r="T49" s="30"/>
      <c r="U49" s="30"/>
      <c r="V49" s="31"/>
      <c r="W49" s="4"/>
      <c r="X49" s="32"/>
      <c r="Y49" s="6"/>
    </row>
    <row r="50" spans="18:25" ht="15.75" x14ac:dyDescent="0.5">
      <c r="R50" s="25"/>
      <c r="S50" s="30"/>
      <c r="T50" s="30"/>
      <c r="U50" s="30"/>
      <c r="V50" s="31"/>
      <c r="W50" s="4"/>
      <c r="X50" s="32"/>
      <c r="Y50" s="6"/>
    </row>
    <row r="51" spans="18:25" ht="15.75" x14ac:dyDescent="0.5">
      <c r="R51" s="25"/>
      <c r="S51" s="30"/>
      <c r="T51" s="30"/>
      <c r="U51" s="30"/>
      <c r="V51" s="31"/>
      <c r="W51" s="4"/>
      <c r="X51" s="32"/>
      <c r="Y51" s="6"/>
    </row>
    <row r="52" spans="18:25" ht="15.75" x14ac:dyDescent="0.5">
      <c r="R52" s="25"/>
      <c r="S52" s="30"/>
      <c r="T52" s="30"/>
      <c r="U52" s="30"/>
      <c r="V52" s="31"/>
      <c r="W52" s="4"/>
      <c r="X52" s="32"/>
      <c r="Y52" s="6"/>
    </row>
    <row r="53" spans="18:25" ht="15.75" x14ac:dyDescent="0.5">
      <c r="R53" s="25"/>
      <c r="S53" s="30"/>
      <c r="T53" s="30"/>
      <c r="U53" s="30"/>
      <c r="V53" s="31"/>
      <c r="W53" s="4"/>
      <c r="X53" s="32"/>
      <c r="Y53" s="6"/>
    </row>
    <row r="54" spans="18:25" ht="15.75" x14ac:dyDescent="0.5">
      <c r="R54" s="25"/>
      <c r="S54" s="30"/>
      <c r="T54" s="30"/>
      <c r="U54" s="30"/>
      <c r="V54" s="31"/>
      <c r="W54" s="4"/>
      <c r="X54" s="32"/>
      <c r="Y54" s="6"/>
    </row>
    <row r="55" spans="18:25" ht="15.75" x14ac:dyDescent="0.5">
      <c r="R55" s="25"/>
      <c r="S55" s="30"/>
      <c r="T55" s="30"/>
      <c r="U55" s="30"/>
      <c r="V55" s="31"/>
      <c r="W55" s="4"/>
      <c r="X55" s="32"/>
      <c r="Y55" s="6"/>
    </row>
    <row r="56" spans="18:25" ht="15.75" x14ac:dyDescent="0.5">
      <c r="R56" s="25"/>
      <c r="S56" s="30"/>
      <c r="T56" s="30"/>
      <c r="U56" s="30"/>
      <c r="V56" s="31"/>
      <c r="W56" s="4"/>
      <c r="X56" s="32"/>
      <c r="Y56" s="6"/>
    </row>
    <row r="57" spans="18:25" ht="15.75" x14ac:dyDescent="0.5">
      <c r="R57" s="25"/>
      <c r="S57" s="30"/>
      <c r="T57" s="30"/>
      <c r="U57" s="30"/>
      <c r="V57" s="31"/>
      <c r="W57" s="4"/>
      <c r="X57" s="32"/>
      <c r="Y57" s="6"/>
    </row>
    <row r="58" spans="18:25" ht="15.75" x14ac:dyDescent="0.5">
      <c r="R58" s="25"/>
      <c r="S58" s="30"/>
      <c r="T58" s="30"/>
      <c r="U58" s="30"/>
      <c r="V58" s="31"/>
      <c r="W58" s="4"/>
      <c r="X58" s="32"/>
      <c r="Y58" s="6"/>
    </row>
    <row r="59" spans="18:25" ht="15.75" x14ac:dyDescent="0.5">
      <c r="R59" s="25"/>
      <c r="S59" s="30"/>
      <c r="T59" s="30"/>
      <c r="U59" s="30"/>
      <c r="V59" s="31"/>
      <c r="W59" s="4"/>
      <c r="X59" s="32"/>
      <c r="Y59" s="6"/>
    </row>
    <row r="60" spans="18:25" ht="15.75" x14ac:dyDescent="0.5">
      <c r="R60" s="25"/>
      <c r="S60" s="30"/>
      <c r="T60" s="30"/>
      <c r="U60" s="30"/>
      <c r="V60" s="31"/>
      <c r="W60" s="4"/>
      <c r="X60" s="32"/>
      <c r="Y60" s="6"/>
    </row>
    <row r="61" spans="18:25" ht="15.75" x14ac:dyDescent="0.5">
      <c r="R61" s="25"/>
      <c r="S61" s="30"/>
      <c r="T61" s="30"/>
      <c r="U61" s="30"/>
      <c r="V61" s="31"/>
      <c r="W61" s="4"/>
      <c r="X61" s="32"/>
      <c r="Y61" s="6"/>
    </row>
    <row r="62" spans="18:25" ht="15.75" x14ac:dyDescent="0.5">
      <c r="R62" s="25"/>
      <c r="S62" s="30"/>
      <c r="T62" s="30"/>
      <c r="U62" s="30"/>
      <c r="V62" s="31"/>
      <c r="W62" s="4"/>
      <c r="X62" s="32"/>
      <c r="Y62" s="6"/>
    </row>
    <row r="63" spans="18:25" ht="15.75" x14ac:dyDescent="0.5">
      <c r="R63" s="25"/>
      <c r="S63" s="30"/>
      <c r="T63" s="30"/>
      <c r="U63" s="30"/>
      <c r="V63" s="31"/>
      <c r="W63" s="4"/>
      <c r="X63" s="32"/>
      <c r="Y63" s="6"/>
    </row>
    <row r="64" spans="18:25" ht="15.75" x14ac:dyDescent="0.5">
      <c r="R64" s="25"/>
      <c r="S64" s="30"/>
      <c r="T64" s="30"/>
      <c r="U64" s="30"/>
      <c r="V64" s="31"/>
      <c r="W64" s="4"/>
      <c r="X64" s="32"/>
      <c r="Y64" s="6"/>
    </row>
    <row r="65" spans="17:25" ht="15.75" x14ac:dyDescent="0.5">
      <c r="R65" s="25"/>
      <c r="S65" s="30"/>
      <c r="T65" s="30"/>
      <c r="U65" s="30"/>
      <c r="V65" s="31"/>
      <c r="W65" s="4"/>
      <c r="X65" s="32"/>
      <c r="Y65" s="6"/>
    </row>
    <row r="66" spans="17:25" ht="15.75" x14ac:dyDescent="0.5">
      <c r="R66" s="25"/>
      <c r="S66" s="30"/>
      <c r="T66" s="30"/>
      <c r="U66" s="30"/>
      <c r="V66" s="31"/>
      <c r="W66" s="4"/>
      <c r="X66" s="32"/>
      <c r="Y66" s="6"/>
    </row>
    <row r="67" spans="17:25" ht="15.75" x14ac:dyDescent="0.5">
      <c r="R67" s="25"/>
      <c r="S67" s="30"/>
      <c r="T67" s="30"/>
      <c r="U67" s="30"/>
      <c r="V67" s="31"/>
      <c r="W67" s="4"/>
      <c r="X67" s="32"/>
      <c r="Y67" s="6"/>
    </row>
    <row r="68" spans="17:25" ht="15.75" x14ac:dyDescent="0.5">
      <c r="R68" s="25"/>
      <c r="S68" s="30"/>
      <c r="T68" s="30"/>
      <c r="U68" s="30"/>
      <c r="V68" s="31"/>
      <c r="W68" s="4"/>
      <c r="X68" s="32"/>
      <c r="Y68" s="6"/>
    </row>
    <row r="69" spans="17:25" ht="15.75" x14ac:dyDescent="0.5">
      <c r="R69" s="25"/>
      <c r="S69" s="30"/>
      <c r="T69" s="30"/>
      <c r="U69" s="30"/>
      <c r="V69" s="31"/>
      <c r="W69" s="4"/>
      <c r="X69" s="32"/>
      <c r="Y69" s="6"/>
    </row>
    <row r="70" spans="17:25" ht="15.75" x14ac:dyDescent="0.5">
      <c r="R70" s="25"/>
      <c r="S70" s="30"/>
      <c r="T70" s="30"/>
      <c r="U70" s="30"/>
      <c r="V70" s="31"/>
      <c r="W70" s="4"/>
      <c r="X70" s="32"/>
      <c r="Y70" s="6"/>
    </row>
    <row r="71" spans="17:25" ht="15.75" x14ac:dyDescent="0.5">
      <c r="R71" s="25"/>
      <c r="S71" s="30"/>
      <c r="T71" s="30"/>
      <c r="U71" s="30"/>
      <c r="V71" s="31"/>
      <c r="W71" s="4"/>
      <c r="X71" s="32"/>
      <c r="Y71" s="6"/>
    </row>
    <row r="72" spans="17:25" ht="15.75" x14ac:dyDescent="0.5">
      <c r="R72" s="25"/>
      <c r="S72" s="30"/>
      <c r="T72" s="30"/>
      <c r="U72" s="30"/>
      <c r="V72" s="31"/>
      <c r="W72" s="4"/>
      <c r="X72" s="32"/>
      <c r="Y72" s="6"/>
    </row>
    <row r="73" spans="17:25" ht="15.75" x14ac:dyDescent="0.5">
      <c r="R73" s="25"/>
      <c r="S73" s="30"/>
      <c r="T73" s="30"/>
      <c r="U73" s="30"/>
      <c r="V73" s="31"/>
      <c r="W73" s="4"/>
      <c r="X73" s="32"/>
      <c r="Y73" s="6"/>
    </row>
    <row r="74" spans="17:25" ht="15.75" x14ac:dyDescent="0.5">
      <c r="R74" s="25"/>
      <c r="S74" s="30"/>
      <c r="T74" s="30"/>
      <c r="U74" s="30"/>
      <c r="V74" s="31"/>
      <c r="W74" s="4"/>
      <c r="X74" s="32"/>
      <c r="Y74" s="6"/>
    </row>
    <row r="75" spans="17:25" ht="15.75" x14ac:dyDescent="0.5">
      <c r="R75" s="25"/>
      <c r="S75" s="30"/>
      <c r="T75" s="30"/>
      <c r="U75" s="30"/>
      <c r="V75" s="31"/>
      <c r="W75" s="4"/>
      <c r="X75" s="32"/>
      <c r="Y75" s="6"/>
    </row>
    <row r="76" spans="17:25" x14ac:dyDescent="0.45">
      <c r="Q76" s="33"/>
      <c r="R76" s="25"/>
      <c r="V76" s="34"/>
      <c r="W76" s="4"/>
      <c r="X76" s="32"/>
      <c r="Y76" s="6"/>
    </row>
    <row r="77" spans="17:25" x14ac:dyDescent="0.45">
      <c r="Q77" s="9"/>
      <c r="S77" s="9"/>
      <c r="V77" s="34"/>
      <c r="X77" s="34"/>
      <c r="Y77" s="6"/>
    </row>
  </sheetData>
  <phoneticPr fontId="9" type="noConversion"/>
  <conditionalFormatting sqref="Y30:Y32">
    <cfRule type="expression" dxfId="19" priority="38">
      <formula>V30&gt;100</formula>
    </cfRule>
  </conditionalFormatting>
  <conditionalFormatting sqref="AA30:AA32">
    <cfRule type="expression" dxfId="18" priority="37">
      <formula>AA30&gt;0</formula>
    </cfRule>
  </conditionalFormatting>
  <conditionalFormatting sqref="X76">
    <cfRule type="expression" dxfId="17" priority="33">
      <formula>X76&gt;0</formula>
    </cfRule>
  </conditionalFormatting>
  <conditionalFormatting sqref="V34:V75">
    <cfRule type="expression" dxfId="16" priority="32">
      <formula>S34&gt;100</formula>
    </cfRule>
  </conditionalFormatting>
  <conditionalFormatting sqref="X34:X75">
    <cfRule type="expression" dxfId="15" priority="31">
      <formula>X34&gt;0</formula>
    </cfRule>
  </conditionalFormatting>
  <conditionalFormatting sqref="G44">
    <cfRule type="expression" dxfId="14" priority="20">
      <formula>D44&gt;100</formula>
    </cfRule>
  </conditionalFormatting>
  <conditionalFormatting sqref="I44">
    <cfRule type="expression" dxfId="10" priority="5">
      <formula>I44&gt;0</formula>
    </cfRule>
  </conditionalFormatting>
  <conditionalFormatting sqref="G2:G43">
    <cfRule type="expression" dxfId="1" priority="2">
      <formula>D2&gt;100</formula>
    </cfRule>
  </conditionalFormatting>
  <conditionalFormatting sqref="I2:I43">
    <cfRule type="expression" dxfId="0" priority="1">
      <formula>I2&gt;0</formula>
    </cfRule>
  </conditionalFormatting>
  <printOptions gridLines="1"/>
  <pageMargins left="0.7" right="0.7" top="0.75" bottom="0.75" header="0.3" footer="0.3"/>
  <pageSetup scale="90" orientation="portrait" r:id="rId1"/>
  <headerFooter>
    <oddHeader>&amp;L&amp;"Calibri,Regular"&amp;K000000&amp;D&amp;C&amp;"Calibri,Regular"&amp;K000000DNA Dilutions Worksheet</oddHeader>
  </headerFooter>
  <legacyDrawing r:id="rId2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1"/>
  <sheetViews>
    <sheetView topLeftCell="A1029" workbookViewId="0">
      <selection activeCell="B1056" sqref="B1056"/>
    </sheetView>
  </sheetViews>
  <sheetFormatPr defaultColWidth="8.796875" defaultRowHeight="14.25" x14ac:dyDescent="0.45"/>
  <cols>
    <col min="1" max="1" width="11.46484375" style="16" customWidth="1"/>
    <col min="2" max="2" width="10.6640625" style="7" customWidth="1"/>
    <col min="3" max="3" width="8.796875" style="7"/>
    <col min="4" max="5" width="8.796875" style="7" customWidth="1"/>
    <col min="6" max="6" width="14.46484375" style="5" customWidth="1"/>
    <col min="7" max="7" width="8.796875" style="7"/>
    <col min="8" max="8" width="8.796875" style="20"/>
    <col min="9" max="16384" width="8.796875" style="7"/>
  </cols>
  <sheetData>
    <row r="1" spans="1:13" x14ac:dyDescent="0.45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45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45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45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45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45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45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45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45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45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45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45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45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45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45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45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45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45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45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45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45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45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45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45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45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45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45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45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45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45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45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45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45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45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45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45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45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45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45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45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45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45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45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45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45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45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45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45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45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45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45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45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45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45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45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45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45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45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45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45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45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45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45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45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45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45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45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45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45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45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45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45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45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45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45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45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45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45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45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45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45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45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45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45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45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45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45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45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45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45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45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45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45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45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45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45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45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45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45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45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45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45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45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45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45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45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45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45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45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45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45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45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45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45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45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45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45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45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45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45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45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45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45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45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45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45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5.75" x14ac:dyDescent="0.5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5.75" x14ac:dyDescent="0.5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5.75" x14ac:dyDescent="0.5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5.75" x14ac:dyDescent="0.5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5.75" x14ac:dyDescent="0.5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5.75" x14ac:dyDescent="0.5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5.75" x14ac:dyDescent="0.5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5.75" x14ac:dyDescent="0.5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5.75" x14ac:dyDescent="0.5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5.75" x14ac:dyDescent="0.5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5.75" x14ac:dyDescent="0.5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5.75" x14ac:dyDescent="0.5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5.75" x14ac:dyDescent="0.5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5.75" x14ac:dyDescent="0.5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5.75" x14ac:dyDescent="0.5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5.75" x14ac:dyDescent="0.5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5.75" x14ac:dyDescent="0.5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5.75" x14ac:dyDescent="0.5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5.75" x14ac:dyDescent="0.5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5.75" x14ac:dyDescent="0.5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5.75" x14ac:dyDescent="0.5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5.75" x14ac:dyDescent="0.5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5.75" x14ac:dyDescent="0.5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5.75" x14ac:dyDescent="0.5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5.75" x14ac:dyDescent="0.5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5.75" x14ac:dyDescent="0.5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5.75" x14ac:dyDescent="0.5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5.75" x14ac:dyDescent="0.5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5.75" x14ac:dyDescent="0.5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5.75" x14ac:dyDescent="0.5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5.75" x14ac:dyDescent="0.5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5.75" x14ac:dyDescent="0.5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5.75" x14ac:dyDescent="0.5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5.75" x14ac:dyDescent="0.5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5.75" x14ac:dyDescent="0.5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5.75" x14ac:dyDescent="0.5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5.75" x14ac:dyDescent="0.5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5.75" x14ac:dyDescent="0.5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5.75" x14ac:dyDescent="0.5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5.75" x14ac:dyDescent="0.5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5.75" x14ac:dyDescent="0.5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5.75" x14ac:dyDescent="0.5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5.75" x14ac:dyDescent="0.5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5.75" x14ac:dyDescent="0.5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5.75" x14ac:dyDescent="0.5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5.75" x14ac:dyDescent="0.5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5.75" x14ac:dyDescent="0.5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5.75" x14ac:dyDescent="0.5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5.75" x14ac:dyDescent="0.5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5.75" x14ac:dyDescent="0.5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5.75" x14ac:dyDescent="0.5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5.75" x14ac:dyDescent="0.5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5.75" x14ac:dyDescent="0.5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5.75" x14ac:dyDescent="0.5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5.75" x14ac:dyDescent="0.5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5.75" x14ac:dyDescent="0.5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5.75" x14ac:dyDescent="0.5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5.75" x14ac:dyDescent="0.5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5.75" x14ac:dyDescent="0.5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5.75" x14ac:dyDescent="0.5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5.75" x14ac:dyDescent="0.5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5.75" x14ac:dyDescent="0.5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5.75" x14ac:dyDescent="0.5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5.75" x14ac:dyDescent="0.5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5.75" x14ac:dyDescent="0.5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5.75" x14ac:dyDescent="0.5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5.75" x14ac:dyDescent="0.5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5.75" x14ac:dyDescent="0.5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5.75" x14ac:dyDescent="0.5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5.75" x14ac:dyDescent="0.5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5.75" x14ac:dyDescent="0.5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5.75" x14ac:dyDescent="0.5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5.75" x14ac:dyDescent="0.5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5.75" x14ac:dyDescent="0.5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5.75" x14ac:dyDescent="0.5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5.75" x14ac:dyDescent="0.5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5.75" x14ac:dyDescent="0.5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5.75" x14ac:dyDescent="0.5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5.75" x14ac:dyDescent="0.5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5.75" x14ac:dyDescent="0.5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5.75" x14ac:dyDescent="0.5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5.75" x14ac:dyDescent="0.5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5.75" x14ac:dyDescent="0.5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5.75" x14ac:dyDescent="0.5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5.75" x14ac:dyDescent="0.5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5.75" x14ac:dyDescent="0.5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5.75" x14ac:dyDescent="0.5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5.75" x14ac:dyDescent="0.5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5.75" x14ac:dyDescent="0.5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5.75" x14ac:dyDescent="0.5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5.75" x14ac:dyDescent="0.5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5.75" x14ac:dyDescent="0.5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5.75" x14ac:dyDescent="0.5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5.75" x14ac:dyDescent="0.5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5.75" x14ac:dyDescent="0.5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5.75" x14ac:dyDescent="0.5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5.75" x14ac:dyDescent="0.5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5.75" x14ac:dyDescent="0.5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5.75" x14ac:dyDescent="0.5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5.75" x14ac:dyDescent="0.5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5.75" x14ac:dyDescent="0.5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5.75" x14ac:dyDescent="0.5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5.75" x14ac:dyDescent="0.5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5.75" x14ac:dyDescent="0.5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5.75" x14ac:dyDescent="0.5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5.75" x14ac:dyDescent="0.5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5.75" x14ac:dyDescent="0.5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5.75" x14ac:dyDescent="0.5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5.75" x14ac:dyDescent="0.5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5.75" x14ac:dyDescent="0.5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5.75" x14ac:dyDescent="0.5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5.75" x14ac:dyDescent="0.5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5.75" x14ac:dyDescent="0.5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5.75" x14ac:dyDescent="0.5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5.75" x14ac:dyDescent="0.5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5.75" x14ac:dyDescent="0.5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5.75" x14ac:dyDescent="0.5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5.75" x14ac:dyDescent="0.5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5.75" x14ac:dyDescent="0.5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5.75" x14ac:dyDescent="0.5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5.75" x14ac:dyDescent="0.5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5.75" x14ac:dyDescent="0.5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5.75" x14ac:dyDescent="0.5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5.75" x14ac:dyDescent="0.5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5.75" x14ac:dyDescent="0.5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5.75" x14ac:dyDescent="0.5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5.75" x14ac:dyDescent="0.5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5.75" x14ac:dyDescent="0.5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5.75" x14ac:dyDescent="0.5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5.75" x14ac:dyDescent="0.5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5.75" x14ac:dyDescent="0.5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5.75" x14ac:dyDescent="0.5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5.75" x14ac:dyDescent="0.5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5.75" x14ac:dyDescent="0.5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5.75" x14ac:dyDescent="0.5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5.75" x14ac:dyDescent="0.5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5.75" x14ac:dyDescent="0.5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5.75" x14ac:dyDescent="0.5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5.75" x14ac:dyDescent="0.5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5.75" x14ac:dyDescent="0.5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5.75" x14ac:dyDescent="0.5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5.75" x14ac:dyDescent="0.5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5.75" x14ac:dyDescent="0.5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5.75" x14ac:dyDescent="0.5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5.75" x14ac:dyDescent="0.5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5.75" x14ac:dyDescent="0.5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5.75" x14ac:dyDescent="0.5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5.75" x14ac:dyDescent="0.5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5.75" x14ac:dyDescent="0.5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5.75" x14ac:dyDescent="0.5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5.75" x14ac:dyDescent="0.5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5.75" x14ac:dyDescent="0.5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5.75" x14ac:dyDescent="0.5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5.75" x14ac:dyDescent="0.5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5.75" x14ac:dyDescent="0.5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5.75" x14ac:dyDescent="0.5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5.75" x14ac:dyDescent="0.5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5.75" x14ac:dyDescent="0.5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5.75" x14ac:dyDescent="0.5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5.75" x14ac:dyDescent="0.5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5.75" x14ac:dyDescent="0.5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5.75" x14ac:dyDescent="0.5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5.75" x14ac:dyDescent="0.5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5.75" x14ac:dyDescent="0.5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5.75" x14ac:dyDescent="0.5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5.75" x14ac:dyDescent="0.5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5.75" x14ac:dyDescent="0.5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5.75" x14ac:dyDescent="0.5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5.75" x14ac:dyDescent="0.5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5.75" x14ac:dyDescent="0.5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5.75" x14ac:dyDescent="0.5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5.75" x14ac:dyDescent="0.5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5.75" x14ac:dyDescent="0.5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5.75" x14ac:dyDescent="0.5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5.75" x14ac:dyDescent="0.5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5.75" x14ac:dyDescent="0.5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5.75" x14ac:dyDescent="0.5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5.75" x14ac:dyDescent="0.5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5.75" x14ac:dyDescent="0.5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5.75" x14ac:dyDescent="0.5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5.75" x14ac:dyDescent="0.5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5.75" x14ac:dyDescent="0.5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5.75" x14ac:dyDescent="0.5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5.75" x14ac:dyDescent="0.5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5.75" x14ac:dyDescent="0.5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5.75" x14ac:dyDescent="0.5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5.75" x14ac:dyDescent="0.5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5.75" x14ac:dyDescent="0.5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5.75" x14ac:dyDescent="0.5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5.75" x14ac:dyDescent="0.5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5.75" x14ac:dyDescent="0.5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5.75" x14ac:dyDescent="0.5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5.75" x14ac:dyDescent="0.5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5.75" x14ac:dyDescent="0.5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5.75" x14ac:dyDescent="0.5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5.75" x14ac:dyDescent="0.5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5.75" x14ac:dyDescent="0.5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5.75" x14ac:dyDescent="0.5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5.75" x14ac:dyDescent="0.5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5.75" x14ac:dyDescent="0.5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5.75" x14ac:dyDescent="0.5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5.75" x14ac:dyDescent="0.5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5.75" x14ac:dyDescent="0.5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5.75" x14ac:dyDescent="0.5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5.75" x14ac:dyDescent="0.5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5.75" x14ac:dyDescent="0.5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5.75" x14ac:dyDescent="0.5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5.75" x14ac:dyDescent="0.5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5.75" x14ac:dyDescent="0.5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5.75" x14ac:dyDescent="0.5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5.75" x14ac:dyDescent="0.5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5.75" x14ac:dyDescent="0.5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5.75" x14ac:dyDescent="0.5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5.75" x14ac:dyDescent="0.5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5.75" x14ac:dyDescent="0.5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5.75" x14ac:dyDescent="0.5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5.75" x14ac:dyDescent="0.5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5.75" x14ac:dyDescent="0.5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5.75" x14ac:dyDescent="0.5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5.75" x14ac:dyDescent="0.5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5.75" x14ac:dyDescent="0.5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5.75" x14ac:dyDescent="0.5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5.75" x14ac:dyDescent="0.5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5.75" x14ac:dyDescent="0.5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5.75" x14ac:dyDescent="0.5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5.75" x14ac:dyDescent="0.5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5.75" x14ac:dyDescent="0.5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5.75" x14ac:dyDescent="0.5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5.75" x14ac:dyDescent="0.5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5.75" x14ac:dyDescent="0.5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5.75" x14ac:dyDescent="0.5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5.75" x14ac:dyDescent="0.5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5.75" x14ac:dyDescent="0.5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5.75" x14ac:dyDescent="0.5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5.75" x14ac:dyDescent="0.5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5.75" x14ac:dyDescent="0.5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5.75" x14ac:dyDescent="0.5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5.75" x14ac:dyDescent="0.5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5.75" x14ac:dyDescent="0.5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5.75" x14ac:dyDescent="0.5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5.75" x14ac:dyDescent="0.5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5.75" x14ac:dyDescent="0.5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5.75" x14ac:dyDescent="0.5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5.75" x14ac:dyDescent="0.5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5.75" x14ac:dyDescent="0.5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5.75" x14ac:dyDescent="0.5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5.75" x14ac:dyDescent="0.5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5.75" x14ac:dyDescent="0.5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5.75" x14ac:dyDescent="0.5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5.75" x14ac:dyDescent="0.5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5.75" x14ac:dyDescent="0.5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5.75" x14ac:dyDescent="0.5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5.75" x14ac:dyDescent="0.5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5.75" x14ac:dyDescent="0.5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5.75" x14ac:dyDescent="0.5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5.75" x14ac:dyDescent="0.5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5.75" x14ac:dyDescent="0.5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5.75" x14ac:dyDescent="0.5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5.75" x14ac:dyDescent="0.5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5.75" x14ac:dyDescent="0.5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5.75" x14ac:dyDescent="0.5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5.75" x14ac:dyDescent="0.5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5.75" x14ac:dyDescent="0.5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5.75" x14ac:dyDescent="0.5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5.75" x14ac:dyDescent="0.5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5.75" x14ac:dyDescent="0.5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5.75" x14ac:dyDescent="0.5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5.75" x14ac:dyDescent="0.5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5.75" x14ac:dyDescent="0.5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5.75" x14ac:dyDescent="0.5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5.75" x14ac:dyDescent="0.5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5.75" x14ac:dyDescent="0.5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5.75" x14ac:dyDescent="0.5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5.75" x14ac:dyDescent="0.5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5.75" x14ac:dyDescent="0.5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5.75" x14ac:dyDescent="0.5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5.75" x14ac:dyDescent="0.5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5.75" x14ac:dyDescent="0.5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5.75" x14ac:dyDescent="0.5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5.75" x14ac:dyDescent="0.5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5.75" x14ac:dyDescent="0.5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5.75" x14ac:dyDescent="0.5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5.75" x14ac:dyDescent="0.5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5.75" x14ac:dyDescent="0.5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5.75" x14ac:dyDescent="0.5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5.75" x14ac:dyDescent="0.5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5.75" x14ac:dyDescent="0.5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5.75" x14ac:dyDescent="0.5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5.75" x14ac:dyDescent="0.5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5.75" x14ac:dyDescent="0.5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5.75" x14ac:dyDescent="0.5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5.75" x14ac:dyDescent="0.5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5.75" x14ac:dyDescent="0.5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5.75" x14ac:dyDescent="0.5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5.75" x14ac:dyDescent="0.5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5.75" x14ac:dyDescent="0.5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5.75" x14ac:dyDescent="0.5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5.75" x14ac:dyDescent="0.5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5.75" x14ac:dyDescent="0.5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5.75" x14ac:dyDescent="0.5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5.75" x14ac:dyDescent="0.5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5.75" x14ac:dyDescent="0.5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5.75" x14ac:dyDescent="0.5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5.75" x14ac:dyDescent="0.5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5.75" x14ac:dyDescent="0.5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5.75" x14ac:dyDescent="0.5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5.75" x14ac:dyDescent="0.5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5.75" x14ac:dyDescent="0.5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5.75" x14ac:dyDescent="0.5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5.75" x14ac:dyDescent="0.5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5.75" x14ac:dyDescent="0.5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5.75" x14ac:dyDescent="0.5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5.75" x14ac:dyDescent="0.5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5.75" x14ac:dyDescent="0.5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5.75" x14ac:dyDescent="0.5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5.75" x14ac:dyDescent="0.5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5.75" x14ac:dyDescent="0.5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5.75" x14ac:dyDescent="0.5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5.75" x14ac:dyDescent="0.5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5.75" x14ac:dyDescent="0.5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5.75" x14ac:dyDescent="0.5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5.75" x14ac:dyDescent="0.5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5.75" x14ac:dyDescent="0.5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5.75" x14ac:dyDescent="0.5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5.75" x14ac:dyDescent="0.5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5.75" x14ac:dyDescent="0.5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5.75" x14ac:dyDescent="0.5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5.75" x14ac:dyDescent="0.5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5.75" x14ac:dyDescent="0.5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5.75" x14ac:dyDescent="0.5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5.75" x14ac:dyDescent="0.5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5.75" x14ac:dyDescent="0.5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5.75" x14ac:dyDescent="0.5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5.75" x14ac:dyDescent="0.5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5.75" x14ac:dyDescent="0.5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5.75" x14ac:dyDescent="0.5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5.75" x14ac:dyDescent="0.5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5.75" x14ac:dyDescent="0.5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5.75" x14ac:dyDescent="0.5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5.75" x14ac:dyDescent="0.5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5.75" x14ac:dyDescent="0.5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5.75" x14ac:dyDescent="0.5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5.75" x14ac:dyDescent="0.5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5.75" x14ac:dyDescent="0.5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5.75" x14ac:dyDescent="0.5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5.75" x14ac:dyDescent="0.5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5.75" x14ac:dyDescent="0.5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5.75" x14ac:dyDescent="0.5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5.75" x14ac:dyDescent="0.5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5.75" x14ac:dyDescent="0.5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5.75" x14ac:dyDescent="0.5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5.75" x14ac:dyDescent="0.5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5.75" x14ac:dyDescent="0.5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5.75" x14ac:dyDescent="0.5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5.75" x14ac:dyDescent="0.5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5.75" x14ac:dyDescent="0.5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5.75" x14ac:dyDescent="0.5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5.75" x14ac:dyDescent="0.5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5.75" x14ac:dyDescent="0.5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5.75" x14ac:dyDescent="0.5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5.75" x14ac:dyDescent="0.5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5.75" x14ac:dyDescent="0.5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5.75" x14ac:dyDescent="0.5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5.75" x14ac:dyDescent="0.5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5.75" x14ac:dyDescent="0.5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5.75" x14ac:dyDescent="0.5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5.75" x14ac:dyDescent="0.5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5.75" x14ac:dyDescent="0.5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5.75" x14ac:dyDescent="0.5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5.75" x14ac:dyDescent="0.5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5.75" x14ac:dyDescent="0.5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5.75" x14ac:dyDescent="0.5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5.75" x14ac:dyDescent="0.5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5.75" x14ac:dyDescent="0.5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5.75" x14ac:dyDescent="0.5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5.75" x14ac:dyDescent="0.5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5.75" x14ac:dyDescent="0.5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5.75" x14ac:dyDescent="0.5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5.75" x14ac:dyDescent="0.5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5.75" x14ac:dyDescent="0.5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5.75" x14ac:dyDescent="0.5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5.75" x14ac:dyDescent="0.5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5.75" x14ac:dyDescent="0.5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5.75" x14ac:dyDescent="0.5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5.75" x14ac:dyDescent="0.5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5.75" x14ac:dyDescent="0.5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5.75" x14ac:dyDescent="0.5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5.75" x14ac:dyDescent="0.5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5.75" x14ac:dyDescent="0.5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5.75" x14ac:dyDescent="0.5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5.75" x14ac:dyDescent="0.5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5.75" x14ac:dyDescent="0.5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5.75" x14ac:dyDescent="0.5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5.75" x14ac:dyDescent="0.5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5.75" x14ac:dyDescent="0.5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5.75" x14ac:dyDescent="0.5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5.75" x14ac:dyDescent="0.5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5.75" x14ac:dyDescent="0.5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5.75" x14ac:dyDescent="0.5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5.75" x14ac:dyDescent="0.5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5.75" x14ac:dyDescent="0.5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5.75" x14ac:dyDescent="0.5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5.75" x14ac:dyDescent="0.5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5.75" x14ac:dyDescent="0.5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5.75" x14ac:dyDescent="0.5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5.75" x14ac:dyDescent="0.5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5.75" x14ac:dyDescent="0.5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5.75" x14ac:dyDescent="0.5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5.75" x14ac:dyDescent="0.5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5.75" x14ac:dyDescent="0.5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5.75" x14ac:dyDescent="0.5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5.75" x14ac:dyDescent="0.5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5.75" x14ac:dyDescent="0.5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5.75" x14ac:dyDescent="0.5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5.75" x14ac:dyDescent="0.5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5.75" x14ac:dyDescent="0.5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5.75" x14ac:dyDescent="0.5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5.75" x14ac:dyDescent="0.5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5.75" x14ac:dyDescent="0.5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5.75" x14ac:dyDescent="0.5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5.75" x14ac:dyDescent="0.5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5.75" x14ac:dyDescent="0.5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5.75" x14ac:dyDescent="0.5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5.75" x14ac:dyDescent="0.5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5.75" x14ac:dyDescent="0.5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5.75" x14ac:dyDescent="0.5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5.75" x14ac:dyDescent="0.5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5.75" x14ac:dyDescent="0.5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5.75" x14ac:dyDescent="0.5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5.75" x14ac:dyDescent="0.5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5.75" x14ac:dyDescent="0.5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5.75" x14ac:dyDescent="0.5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5.75" x14ac:dyDescent="0.5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5.75" x14ac:dyDescent="0.5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5.75" x14ac:dyDescent="0.5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5.75" x14ac:dyDescent="0.5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5.75" x14ac:dyDescent="0.5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5.75" x14ac:dyDescent="0.5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5.75" x14ac:dyDescent="0.5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5.75" x14ac:dyDescent="0.5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5.75" x14ac:dyDescent="0.5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5.75" x14ac:dyDescent="0.5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5.75" x14ac:dyDescent="0.5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5.75" x14ac:dyDescent="0.5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5.75" x14ac:dyDescent="0.5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5.75" x14ac:dyDescent="0.5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5.75" x14ac:dyDescent="0.5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5.75" x14ac:dyDescent="0.5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5.75" x14ac:dyDescent="0.5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5.75" x14ac:dyDescent="0.5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5.75" x14ac:dyDescent="0.5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5.75" x14ac:dyDescent="0.5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5.75" x14ac:dyDescent="0.5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5.75" x14ac:dyDescent="0.5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5.75" x14ac:dyDescent="0.5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5.75" x14ac:dyDescent="0.5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5.75" x14ac:dyDescent="0.5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5.75" x14ac:dyDescent="0.5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5.75" x14ac:dyDescent="0.5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5.75" x14ac:dyDescent="0.5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5.75" x14ac:dyDescent="0.5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5.75" x14ac:dyDescent="0.5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5.75" x14ac:dyDescent="0.5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5.75" x14ac:dyDescent="0.5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5.75" x14ac:dyDescent="0.5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5.75" x14ac:dyDescent="0.5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5.75" x14ac:dyDescent="0.5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5.75" x14ac:dyDescent="0.5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5.75" x14ac:dyDescent="0.5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5.75" x14ac:dyDescent="0.5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5.75" x14ac:dyDescent="0.5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5.75" x14ac:dyDescent="0.5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5.75" x14ac:dyDescent="0.5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5.75" x14ac:dyDescent="0.5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5.75" x14ac:dyDescent="0.5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5.75" x14ac:dyDescent="0.5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5.75" x14ac:dyDescent="0.5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5.75" x14ac:dyDescent="0.5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5.75" x14ac:dyDescent="0.5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5.75" x14ac:dyDescent="0.5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5.75" x14ac:dyDescent="0.5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5.75" x14ac:dyDescent="0.5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5.75" x14ac:dyDescent="0.5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5.75" x14ac:dyDescent="0.5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5.75" x14ac:dyDescent="0.5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5.75" x14ac:dyDescent="0.5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5.75" x14ac:dyDescent="0.5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5.75" x14ac:dyDescent="0.5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5.75" x14ac:dyDescent="0.5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5.75" x14ac:dyDescent="0.5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5.75" x14ac:dyDescent="0.5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5.75" x14ac:dyDescent="0.5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5.75" x14ac:dyDescent="0.5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5.75" x14ac:dyDescent="0.5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5.75" x14ac:dyDescent="0.5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5.75" x14ac:dyDescent="0.5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5.75" x14ac:dyDescent="0.5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5.75" x14ac:dyDescent="0.5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5.75" x14ac:dyDescent="0.5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5.75" x14ac:dyDescent="0.5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5.75" x14ac:dyDescent="0.5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5.75" x14ac:dyDescent="0.5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5.75" x14ac:dyDescent="0.5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5.75" x14ac:dyDescent="0.5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5.75" x14ac:dyDescent="0.5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5.75" x14ac:dyDescent="0.5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5.75" x14ac:dyDescent="0.5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5.75" x14ac:dyDescent="0.5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5.75" x14ac:dyDescent="0.5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5.75" x14ac:dyDescent="0.5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5.75" x14ac:dyDescent="0.5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5.75" x14ac:dyDescent="0.5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5.75" x14ac:dyDescent="0.5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5.75" x14ac:dyDescent="0.5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5.75" x14ac:dyDescent="0.5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5.75" x14ac:dyDescent="0.5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5.75" x14ac:dyDescent="0.5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5.75" x14ac:dyDescent="0.5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5.75" x14ac:dyDescent="0.5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5.75" x14ac:dyDescent="0.5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5.75" x14ac:dyDescent="0.5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5.75" x14ac:dyDescent="0.5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5.75" x14ac:dyDescent="0.5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5.75" x14ac:dyDescent="0.5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5.75" x14ac:dyDescent="0.5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5.75" x14ac:dyDescent="0.5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5.75" x14ac:dyDescent="0.5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5.75" x14ac:dyDescent="0.5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5.75" x14ac:dyDescent="0.5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5.75" x14ac:dyDescent="0.5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5.75" x14ac:dyDescent="0.5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5.75" x14ac:dyDescent="0.5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5.75" x14ac:dyDescent="0.5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5.75" x14ac:dyDescent="0.5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5.75" x14ac:dyDescent="0.5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5.75" x14ac:dyDescent="0.5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5.75" x14ac:dyDescent="0.5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5.75" x14ac:dyDescent="0.5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5.75" x14ac:dyDescent="0.5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5.75" x14ac:dyDescent="0.5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5.75" x14ac:dyDescent="0.5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5.75" x14ac:dyDescent="0.5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5.75" x14ac:dyDescent="0.5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5.75" x14ac:dyDescent="0.5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5.75" x14ac:dyDescent="0.5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5.75" x14ac:dyDescent="0.5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5.75" x14ac:dyDescent="0.5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5.75" x14ac:dyDescent="0.5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5.75" x14ac:dyDescent="0.5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5.75" x14ac:dyDescent="0.5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5.75" x14ac:dyDescent="0.5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5.75" x14ac:dyDescent="0.5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5.75" x14ac:dyDescent="0.5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5.75" x14ac:dyDescent="0.5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5.75" x14ac:dyDescent="0.5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5.75" x14ac:dyDescent="0.5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5.75" x14ac:dyDescent="0.5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5.75" x14ac:dyDescent="0.5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5.75" x14ac:dyDescent="0.5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5.75" x14ac:dyDescent="0.5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5.75" x14ac:dyDescent="0.5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5.75" x14ac:dyDescent="0.5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5.75" x14ac:dyDescent="0.5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5.75" x14ac:dyDescent="0.5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5.75" x14ac:dyDescent="0.5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5.75" x14ac:dyDescent="0.5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5.75" x14ac:dyDescent="0.5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5.75" x14ac:dyDescent="0.5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5.75" x14ac:dyDescent="0.5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5.75" x14ac:dyDescent="0.5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5.75" x14ac:dyDescent="0.5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5.75" x14ac:dyDescent="0.5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5.75" x14ac:dyDescent="0.5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5.75" x14ac:dyDescent="0.5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5.75" x14ac:dyDescent="0.5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5.75" x14ac:dyDescent="0.5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5.75" x14ac:dyDescent="0.5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5.75" x14ac:dyDescent="0.5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5.75" x14ac:dyDescent="0.5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5.75" x14ac:dyDescent="0.5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5.75" x14ac:dyDescent="0.5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5.75" x14ac:dyDescent="0.5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5.75" x14ac:dyDescent="0.5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5.75" x14ac:dyDescent="0.5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5.75" x14ac:dyDescent="0.5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5.75" x14ac:dyDescent="0.5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5.75" x14ac:dyDescent="0.5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5.75" x14ac:dyDescent="0.5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5.75" x14ac:dyDescent="0.5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5.75" x14ac:dyDescent="0.5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5.75" x14ac:dyDescent="0.5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5.75" x14ac:dyDescent="0.5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5.75" x14ac:dyDescent="0.5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5.75" x14ac:dyDescent="0.5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5.75" x14ac:dyDescent="0.5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5.75" x14ac:dyDescent="0.5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5.75" x14ac:dyDescent="0.5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5.75" x14ac:dyDescent="0.5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5.75" x14ac:dyDescent="0.5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5.75" x14ac:dyDescent="0.5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5.75" x14ac:dyDescent="0.5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5.75" x14ac:dyDescent="0.5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5.75" x14ac:dyDescent="0.5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5.75" x14ac:dyDescent="0.5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5.75" x14ac:dyDescent="0.5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5.75" x14ac:dyDescent="0.5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5.75" x14ac:dyDescent="0.5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5.75" x14ac:dyDescent="0.5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5.75" x14ac:dyDescent="0.5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5.75" x14ac:dyDescent="0.5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5.75" x14ac:dyDescent="0.5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5.75" x14ac:dyDescent="0.5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5.75" x14ac:dyDescent="0.5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5.75" x14ac:dyDescent="0.5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5.75" x14ac:dyDescent="0.5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5.75" x14ac:dyDescent="0.5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5.75" x14ac:dyDescent="0.5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5.75" x14ac:dyDescent="0.5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5.75" x14ac:dyDescent="0.5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5.75" x14ac:dyDescent="0.5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5.75" x14ac:dyDescent="0.5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5.75" x14ac:dyDescent="0.5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5.75" x14ac:dyDescent="0.5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5.75" x14ac:dyDescent="0.5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5.75" x14ac:dyDescent="0.5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5.75" x14ac:dyDescent="0.5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5.75" x14ac:dyDescent="0.5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5.75" x14ac:dyDescent="0.5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5.75" x14ac:dyDescent="0.5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5.75" x14ac:dyDescent="0.5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5.75" x14ac:dyDescent="0.5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5.75" x14ac:dyDescent="0.5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5.75" x14ac:dyDescent="0.5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5.75" x14ac:dyDescent="0.5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5.75" x14ac:dyDescent="0.5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5.75" x14ac:dyDescent="0.5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5.75" x14ac:dyDescent="0.5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5.75" x14ac:dyDescent="0.5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5.75" x14ac:dyDescent="0.5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5.75" x14ac:dyDescent="0.5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5.75" x14ac:dyDescent="0.5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5.75" x14ac:dyDescent="0.5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5.75" x14ac:dyDescent="0.5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5.75" x14ac:dyDescent="0.5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5.75" x14ac:dyDescent="0.5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5.75" x14ac:dyDescent="0.5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5.75" x14ac:dyDescent="0.5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5.75" x14ac:dyDescent="0.5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5.75" x14ac:dyDescent="0.5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5.75" x14ac:dyDescent="0.5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5.75" x14ac:dyDescent="0.5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5.75" x14ac:dyDescent="0.5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5.75" x14ac:dyDescent="0.5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5.75" x14ac:dyDescent="0.5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5.75" x14ac:dyDescent="0.5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5.75" x14ac:dyDescent="0.5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5.75" x14ac:dyDescent="0.5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5.75" x14ac:dyDescent="0.5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5.75" x14ac:dyDescent="0.5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5.75" x14ac:dyDescent="0.5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5.75" x14ac:dyDescent="0.5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5.75" x14ac:dyDescent="0.5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5.75" x14ac:dyDescent="0.5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5.75" x14ac:dyDescent="0.5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5.75" x14ac:dyDescent="0.5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5.75" x14ac:dyDescent="0.5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5.75" x14ac:dyDescent="0.5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5.75" x14ac:dyDescent="0.5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5.75" x14ac:dyDescent="0.5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5.75" x14ac:dyDescent="0.5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5.75" x14ac:dyDescent="0.5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5.75" x14ac:dyDescent="0.5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5.75" x14ac:dyDescent="0.5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5.75" x14ac:dyDescent="0.5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5.75" x14ac:dyDescent="0.5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5.75" x14ac:dyDescent="0.5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5.75" x14ac:dyDescent="0.5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5.75" x14ac:dyDescent="0.5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5.75" x14ac:dyDescent="0.5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5.75" x14ac:dyDescent="0.5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5.75" x14ac:dyDescent="0.5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5.75" x14ac:dyDescent="0.5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5.75" x14ac:dyDescent="0.5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5.75" x14ac:dyDescent="0.5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5.75" x14ac:dyDescent="0.5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5.75" x14ac:dyDescent="0.5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5.75" x14ac:dyDescent="0.5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5.75" x14ac:dyDescent="0.5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5.75" x14ac:dyDescent="0.5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5.75" x14ac:dyDescent="0.5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5.75" x14ac:dyDescent="0.5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5.75" x14ac:dyDescent="0.5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5.75" x14ac:dyDescent="0.5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5.75" x14ac:dyDescent="0.5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5.75" x14ac:dyDescent="0.5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5.75" x14ac:dyDescent="0.5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5.75" x14ac:dyDescent="0.5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5.75" x14ac:dyDescent="0.5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5.75" x14ac:dyDescent="0.5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5.75" x14ac:dyDescent="0.5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5.75" x14ac:dyDescent="0.5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5.75" x14ac:dyDescent="0.5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5.75" x14ac:dyDescent="0.5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5.75" x14ac:dyDescent="0.5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5.75" x14ac:dyDescent="0.5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5.75" x14ac:dyDescent="0.5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5.75" x14ac:dyDescent="0.5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5.75" x14ac:dyDescent="0.5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5.75" x14ac:dyDescent="0.5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5.75" x14ac:dyDescent="0.5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5.75" x14ac:dyDescent="0.5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5.75" x14ac:dyDescent="0.5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5.75" x14ac:dyDescent="0.5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5.75" x14ac:dyDescent="0.5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5.75" x14ac:dyDescent="0.5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5.75" x14ac:dyDescent="0.5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5.75" x14ac:dyDescent="0.5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5.75" x14ac:dyDescent="0.5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5.75" x14ac:dyDescent="0.5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5.75" x14ac:dyDescent="0.5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5.75" x14ac:dyDescent="0.5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5.75" x14ac:dyDescent="0.5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5.75" x14ac:dyDescent="0.5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5.75" x14ac:dyDescent="0.5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5.75" x14ac:dyDescent="0.5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5.75" x14ac:dyDescent="0.5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5.75" x14ac:dyDescent="0.5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5.75" x14ac:dyDescent="0.5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5.75" x14ac:dyDescent="0.5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5.75" x14ac:dyDescent="0.5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5.75" x14ac:dyDescent="0.5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5.75" x14ac:dyDescent="0.5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5.75" x14ac:dyDescent="0.5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5.75" x14ac:dyDescent="0.5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5.75" x14ac:dyDescent="0.5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5.75" x14ac:dyDescent="0.5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5.75" x14ac:dyDescent="0.5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5.75" x14ac:dyDescent="0.5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5.75" x14ac:dyDescent="0.5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5.75" x14ac:dyDescent="0.5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5.75" x14ac:dyDescent="0.5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5.75" x14ac:dyDescent="0.5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5.75" x14ac:dyDescent="0.5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5.75" x14ac:dyDescent="0.5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5.75" x14ac:dyDescent="0.5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5.75" x14ac:dyDescent="0.5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5.75" x14ac:dyDescent="0.5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5.75" x14ac:dyDescent="0.5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5.75" x14ac:dyDescent="0.5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5.75" x14ac:dyDescent="0.5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5.75" x14ac:dyDescent="0.5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5.75" x14ac:dyDescent="0.5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5.75" x14ac:dyDescent="0.5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5.75" x14ac:dyDescent="0.5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5.75" x14ac:dyDescent="0.5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5.75" x14ac:dyDescent="0.5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5.75" x14ac:dyDescent="0.5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5.75" x14ac:dyDescent="0.5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5.75" x14ac:dyDescent="0.5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5.75" x14ac:dyDescent="0.5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5.75" x14ac:dyDescent="0.5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5.75" x14ac:dyDescent="0.5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5.75" x14ac:dyDescent="0.5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5.75" x14ac:dyDescent="0.5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5.75" x14ac:dyDescent="0.5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5.75" x14ac:dyDescent="0.5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5.75" x14ac:dyDescent="0.5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5.75" x14ac:dyDescent="0.5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5.75" x14ac:dyDescent="0.5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5.75" x14ac:dyDescent="0.5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5.75" x14ac:dyDescent="0.5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5.75" x14ac:dyDescent="0.5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5.75" x14ac:dyDescent="0.5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5.75" x14ac:dyDescent="0.5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5.75" x14ac:dyDescent="0.5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5.75" x14ac:dyDescent="0.5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5.75" x14ac:dyDescent="0.5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5.75" x14ac:dyDescent="0.5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5.75" x14ac:dyDescent="0.5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5.75" x14ac:dyDescent="0.5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5.75" x14ac:dyDescent="0.5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5.75" x14ac:dyDescent="0.5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5.75" x14ac:dyDescent="0.5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5.75" x14ac:dyDescent="0.5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5.75" x14ac:dyDescent="0.5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5.75" x14ac:dyDescent="0.5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5.75" x14ac:dyDescent="0.5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5.75" x14ac:dyDescent="0.5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5.75" x14ac:dyDescent="0.5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5.75" x14ac:dyDescent="0.5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5.75" x14ac:dyDescent="0.5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5.75" x14ac:dyDescent="0.5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5.75" x14ac:dyDescent="0.5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5.75" x14ac:dyDescent="0.5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5.75" x14ac:dyDescent="0.5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5.75" x14ac:dyDescent="0.5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5.75" x14ac:dyDescent="0.5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5.75" x14ac:dyDescent="0.5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5.75" x14ac:dyDescent="0.5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5.75" x14ac:dyDescent="0.5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5.75" x14ac:dyDescent="0.5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5.75" x14ac:dyDescent="0.5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5.75" x14ac:dyDescent="0.5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5.75" x14ac:dyDescent="0.5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5.75" x14ac:dyDescent="0.5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5.75" x14ac:dyDescent="0.5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5.75" x14ac:dyDescent="0.5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5.75" x14ac:dyDescent="0.5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5.75" x14ac:dyDescent="0.5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5.75" x14ac:dyDescent="0.5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5.75" x14ac:dyDescent="0.5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5.75" x14ac:dyDescent="0.5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5.75" x14ac:dyDescent="0.5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5.75" x14ac:dyDescent="0.5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5.75" x14ac:dyDescent="0.5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5.75" x14ac:dyDescent="0.5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5.75" x14ac:dyDescent="0.5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5.75" x14ac:dyDescent="0.5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5.75" x14ac:dyDescent="0.5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5.75" x14ac:dyDescent="0.5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5.75" x14ac:dyDescent="0.5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5.75" x14ac:dyDescent="0.5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5.75" x14ac:dyDescent="0.5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5.75" x14ac:dyDescent="0.5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5.75" x14ac:dyDescent="0.5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5.75" x14ac:dyDescent="0.5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5.75" x14ac:dyDescent="0.5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5.75" x14ac:dyDescent="0.5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5.75" x14ac:dyDescent="0.5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5.75" x14ac:dyDescent="0.5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5.75" x14ac:dyDescent="0.5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5.75" x14ac:dyDescent="0.5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5.75" x14ac:dyDescent="0.5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5.75" x14ac:dyDescent="0.5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5.75" x14ac:dyDescent="0.5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5.75" x14ac:dyDescent="0.5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5.75" x14ac:dyDescent="0.5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5.75" x14ac:dyDescent="0.5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5.75" x14ac:dyDescent="0.5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5.75" x14ac:dyDescent="0.5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5.75" x14ac:dyDescent="0.5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5.75" x14ac:dyDescent="0.5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5.75" x14ac:dyDescent="0.5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5.75" x14ac:dyDescent="0.5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5.75" x14ac:dyDescent="0.5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5.75" x14ac:dyDescent="0.5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5.75" x14ac:dyDescent="0.5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5.75" x14ac:dyDescent="0.5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5.75" x14ac:dyDescent="0.5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5.75" x14ac:dyDescent="0.5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5.75" x14ac:dyDescent="0.5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5.75" x14ac:dyDescent="0.5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5.75" x14ac:dyDescent="0.5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5.75" x14ac:dyDescent="0.5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5.75" x14ac:dyDescent="0.5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5.75" x14ac:dyDescent="0.5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5.75" x14ac:dyDescent="0.5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5.75" x14ac:dyDescent="0.5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5.75" x14ac:dyDescent="0.5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5.75" x14ac:dyDescent="0.5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5.75" x14ac:dyDescent="0.5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5.75" x14ac:dyDescent="0.5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5.75" x14ac:dyDescent="0.5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5.75" x14ac:dyDescent="0.5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5.75" x14ac:dyDescent="0.5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5.75" x14ac:dyDescent="0.5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5.75" x14ac:dyDescent="0.5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5.75" x14ac:dyDescent="0.5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5.75" x14ac:dyDescent="0.5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5.75" x14ac:dyDescent="0.5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5.75" x14ac:dyDescent="0.5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5.75" x14ac:dyDescent="0.5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5.75" x14ac:dyDescent="0.5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5.75" x14ac:dyDescent="0.5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5.75" x14ac:dyDescent="0.5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5.75" x14ac:dyDescent="0.5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5.75" x14ac:dyDescent="0.5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5.75" x14ac:dyDescent="0.5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5.75" x14ac:dyDescent="0.5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5.75" x14ac:dyDescent="0.5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5.75" x14ac:dyDescent="0.5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5.75" x14ac:dyDescent="0.5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5.75" x14ac:dyDescent="0.5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5.75" x14ac:dyDescent="0.5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5.75" x14ac:dyDescent="0.5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5.75" x14ac:dyDescent="0.5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5.75" x14ac:dyDescent="0.5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5.75" x14ac:dyDescent="0.5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5.75" x14ac:dyDescent="0.5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5.75" x14ac:dyDescent="0.5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5.75" x14ac:dyDescent="0.5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5.75" x14ac:dyDescent="0.5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5.75" x14ac:dyDescent="0.5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5.75" x14ac:dyDescent="0.5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5.75" x14ac:dyDescent="0.5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5.75" x14ac:dyDescent="0.5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5.75" x14ac:dyDescent="0.5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5.75" x14ac:dyDescent="0.5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5.75" x14ac:dyDescent="0.5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5.75" x14ac:dyDescent="0.5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5.75" x14ac:dyDescent="0.5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5.75" x14ac:dyDescent="0.5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5.75" x14ac:dyDescent="0.5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5.75" x14ac:dyDescent="0.5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5.75" x14ac:dyDescent="0.5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5.75" x14ac:dyDescent="0.5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5.75" x14ac:dyDescent="0.5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5.75" x14ac:dyDescent="0.5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5.75" x14ac:dyDescent="0.5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5.75" x14ac:dyDescent="0.5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5.75" x14ac:dyDescent="0.5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5.75" x14ac:dyDescent="0.5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5.75" x14ac:dyDescent="0.5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5.75" x14ac:dyDescent="0.5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5.75" x14ac:dyDescent="0.5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5.75" x14ac:dyDescent="0.5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5.75" x14ac:dyDescent="0.5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5.75" x14ac:dyDescent="0.5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5.75" x14ac:dyDescent="0.5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5.75" x14ac:dyDescent="0.5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5.75" x14ac:dyDescent="0.5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5.75" x14ac:dyDescent="0.5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5.75" x14ac:dyDescent="0.5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5.75" x14ac:dyDescent="0.5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  <row r="1052" spans="1:12" x14ac:dyDescent="0.45">
      <c r="A1052" s="13"/>
      <c r="B1052" s="12"/>
      <c r="C1052" s="13"/>
      <c r="D1052" s="13"/>
      <c r="E1052" s="13"/>
      <c r="F1052" s="23"/>
      <c r="G1052" s="36"/>
      <c r="H1052" s="37"/>
      <c r="I1052" s="38"/>
      <c r="J1052" s="13"/>
      <c r="K1052" s="13"/>
      <c r="L1052" s="39"/>
    </row>
    <row r="1053" spans="1:12" x14ac:dyDescent="0.45">
      <c r="A1053" s="13"/>
      <c r="B1053" s="12"/>
      <c r="C1053" s="13"/>
      <c r="D1053" s="13"/>
      <c r="E1053" s="13"/>
      <c r="F1053" s="23"/>
      <c r="G1053" s="36"/>
      <c r="H1053" s="37"/>
      <c r="I1053" s="38"/>
      <c r="J1053" s="13"/>
      <c r="K1053" s="13"/>
      <c r="L1053" s="39"/>
    </row>
    <row r="1054" spans="1:12" x14ac:dyDescent="0.45">
      <c r="A1054" s="13"/>
      <c r="B1054" s="12"/>
      <c r="C1054" s="13"/>
      <c r="D1054" s="13"/>
      <c r="E1054" s="13"/>
      <c r="F1054" s="23"/>
      <c r="G1054" s="36"/>
      <c r="H1054" s="37"/>
      <c r="I1054" s="38"/>
      <c r="J1054" s="13"/>
      <c r="K1054" s="13"/>
      <c r="L1054" s="39"/>
    </row>
    <row r="1055" spans="1:12" x14ac:dyDescent="0.45">
      <c r="A1055" s="13"/>
      <c r="B1055" s="12"/>
      <c r="C1055" s="13"/>
      <c r="D1055" s="13"/>
      <c r="E1055" s="13"/>
      <c r="F1055" s="23"/>
      <c r="G1055" s="36"/>
      <c r="H1055" s="37"/>
      <c r="I1055" s="38"/>
      <c r="J1055" s="13"/>
      <c r="K1055" s="13"/>
      <c r="L1055" s="39"/>
    </row>
    <row r="1056" spans="1:12" x14ac:dyDescent="0.45">
      <c r="A1056" s="13"/>
      <c r="B1056" s="12"/>
      <c r="C1056" s="13"/>
      <c r="D1056" s="13"/>
      <c r="E1056" s="13"/>
      <c r="F1056" s="40"/>
      <c r="G1056" s="36"/>
      <c r="H1056" s="37"/>
      <c r="I1056" s="38"/>
      <c r="J1056" s="13"/>
      <c r="K1056" s="13"/>
      <c r="L1056" s="39"/>
    </row>
    <row r="1057" spans="1:12" x14ac:dyDescent="0.45">
      <c r="A1057" s="13"/>
      <c r="B1057" s="12"/>
      <c r="C1057" s="13"/>
      <c r="D1057" s="13"/>
      <c r="E1057" s="13"/>
      <c r="F1057" s="23"/>
      <c r="G1057" s="36"/>
      <c r="H1057" s="37"/>
      <c r="I1057" s="38"/>
      <c r="J1057" s="13"/>
      <c r="K1057" s="13"/>
      <c r="L1057" s="39"/>
    </row>
    <row r="1058" spans="1:12" x14ac:dyDescent="0.45">
      <c r="A1058" s="13"/>
      <c r="B1058" s="12"/>
      <c r="C1058" s="13"/>
      <c r="D1058" s="13"/>
      <c r="E1058" s="13"/>
      <c r="F1058" s="23"/>
      <c r="G1058" s="36"/>
      <c r="H1058" s="37"/>
      <c r="I1058" s="38"/>
      <c r="J1058" s="13"/>
      <c r="K1058" s="13"/>
      <c r="L1058" s="39"/>
    </row>
    <row r="1059" spans="1:12" x14ac:dyDescent="0.45">
      <c r="A1059" s="13"/>
      <c r="B1059" s="12"/>
      <c r="C1059" s="13"/>
      <c r="D1059" s="13"/>
      <c r="E1059" s="13"/>
      <c r="F1059" s="23"/>
      <c r="G1059" s="36"/>
      <c r="H1059" s="37"/>
      <c r="I1059" s="38"/>
      <c r="J1059" s="13"/>
      <c r="K1059" s="13"/>
      <c r="L1059" s="39"/>
    </row>
    <row r="1060" spans="1:12" x14ac:dyDescent="0.45">
      <c r="A1060" s="13"/>
      <c r="B1060" s="12"/>
      <c r="C1060" s="13"/>
      <c r="D1060" s="13"/>
      <c r="E1060" s="13"/>
      <c r="F1060" s="23"/>
      <c r="G1060" s="36"/>
      <c r="H1060" s="37"/>
      <c r="I1060" s="38"/>
      <c r="J1060" s="13"/>
      <c r="K1060" s="13"/>
      <c r="L1060" s="39"/>
    </row>
    <row r="1061" spans="1:12" x14ac:dyDescent="0.45">
      <c r="A1061" s="13"/>
      <c r="B1061" s="12"/>
      <c r="C1061" s="13"/>
      <c r="D1061" s="13"/>
      <c r="E1061" s="13"/>
      <c r="F1061" s="23"/>
      <c r="G1061" s="36"/>
      <c r="H1061" s="37"/>
      <c r="I1061" s="38"/>
      <c r="J1061" s="13"/>
      <c r="K1061" s="13"/>
      <c r="L1061" s="39"/>
    </row>
    <row r="1062" spans="1:12" x14ac:dyDescent="0.45">
      <c r="A1062" s="13"/>
      <c r="B1062" s="12"/>
      <c r="C1062" s="13"/>
      <c r="D1062" s="13"/>
      <c r="E1062" s="13"/>
      <c r="F1062" s="23"/>
      <c r="G1062" s="36"/>
      <c r="H1062" s="37"/>
      <c r="I1062" s="38"/>
      <c r="J1062" s="13"/>
      <c r="K1062" s="13"/>
      <c r="L1062" s="39"/>
    </row>
    <row r="1063" spans="1:12" x14ac:dyDescent="0.45">
      <c r="A1063" s="13"/>
      <c r="B1063" s="12"/>
      <c r="C1063" s="13"/>
      <c r="D1063" s="13"/>
      <c r="E1063" s="13"/>
      <c r="F1063" s="23"/>
      <c r="G1063" s="36"/>
      <c r="H1063" s="37"/>
      <c r="I1063" s="38"/>
      <c r="J1063" s="13"/>
      <c r="K1063" s="13"/>
      <c r="L1063" s="39"/>
    </row>
    <row r="1064" spans="1:12" x14ac:dyDescent="0.45">
      <c r="A1064" s="13"/>
      <c r="B1064" s="12"/>
      <c r="C1064" s="13"/>
      <c r="D1064" s="13"/>
      <c r="E1064" s="13"/>
      <c r="F1064" s="23"/>
      <c r="G1064" s="36"/>
      <c r="H1064" s="37"/>
      <c r="I1064" s="38"/>
      <c r="J1064" s="13"/>
      <c r="K1064" s="13"/>
      <c r="L1064" s="39"/>
    </row>
    <row r="1065" spans="1:12" x14ac:dyDescent="0.45">
      <c r="A1065" s="13"/>
      <c r="B1065" s="12"/>
      <c r="C1065" s="13"/>
      <c r="D1065" s="13"/>
      <c r="E1065" s="13"/>
      <c r="F1065" s="23"/>
      <c r="G1065" s="36"/>
      <c r="H1065" s="37"/>
      <c r="I1065" s="38"/>
      <c r="J1065" s="13"/>
      <c r="K1065" s="13"/>
      <c r="L1065" s="39"/>
    </row>
    <row r="1066" spans="1:12" x14ac:dyDescent="0.45">
      <c r="A1066" s="13"/>
      <c r="B1066" s="12"/>
      <c r="C1066" s="13"/>
      <c r="D1066" s="13"/>
      <c r="E1066" s="13"/>
      <c r="F1066" s="40"/>
      <c r="G1066" s="36"/>
      <c r="H1066" s="41"/>
      <c r="I1066" s="38"/>
      <c r="J1066" s="13"/>
      <c r="K1066" s="13"/>
      <c r="L1066" s="39"/>
    </row>
    <row r="1067" spans="1:12" x14ac:dyDescent="0.45">
      <c r="A1067" s="13"/>
      <c r="B1067" s="12"/>
      <c r="C1067" s="13"/>
      <c r="D1067" s="13"/>
      <c r="E1067" s="13"/>
      <c r="F1067" s="40"/>
      <c r="G1067" s="36"/>
      <c r="H1067" s="41"/>
      <c r="I1067" s="38"/>
      <c r="J1067" s="13"/>
      <c r="K1067" s="13"/>
      <c r="L1067" s="39"/>
    </row>
    <row r="1068" spans="1:12" x14ac:dyDescent="0.45">
      <c r="A1068" s="13"/>
      <c r="B1068" s="12"/>
      <c r="C1068" s="13"/>
      <c r="D1068" s="13"/>
      <c r="E1068" s="13"/>
      <c r="F1068" s="23"/>
      <c r="G1068" s="36"/>
      <c r="H1068" s="37"/>
      <c r="I1068" s="38"/>
      <c r="J1068" s="13"/>
      <c r="K1068" s="13"/>
      <c r="L1068" s="39"/>
    </row>
    <row r="1069" spans="1:12" x14ac:dyDescent="0.45">
      <c r="A1069" s="13"/>
      <c r="B1069" s="12"/>
      <c r="C1069" s="13"/>
      <c r="D1069" s="13"/>
      <c r="E1069" s="13"/>
      <c r="F1069" s="23"/>
      <c r="G1069" s="36"/>
      <c r="H1069" s="37"/>
      <c r="I1069" s="38"/>
      <c r="J1069" s="13"/>
      <c r="K1069" s="13"/>
      <c r="L1069" s="39"/>
    </row>
    <row r="1070" spans="1:12" x14ac:dyDescent="0.45">
      <c r="A1070" s="13"/>
      <c r="B1070" s="12"/>
      <c r="C1070" s="13"/>
      <c r="D1070" s="13"/>
      <c r="E1070" s="13"/>
      <c r="F1070" s="23"/>
      <c r="G1070" s="36"/>
      <c r="H1070" s="37"/>
      <c r="I1070" s="38"/>
      <c r="J1070" s="13"/>
      <c r="K1070" s="13"/>
      <c r="L1070" s="39"/>
    </row>
    <row r="1071" spans="1:12" x14ac:dyDescent="0.45">
      <c r="A1071" s="13"/>
      <c r="B1071" s="12"/>
      <c r="C1071" s="13"/>
      <c r="D1071" s="13"/>
      <c r="E1071" s="13"/>
      <c r="F1071" s="23"/>
      <c r="G1071" s="36"/>
      <c r="H1071" s="37"/>
      <c r="I1071" s="38"/>
      <c r="J1071" s="13"/>
      <c r="K1071" s="13"/>
      <c r="L1071" s="39"/>
    </row>
    <row r="1072" spans="1:12" x14ac:dyDescent="0.45">
      <c r="A1072" s="13"/>
      <c r="B1072" s="12"/>
      <c r="C1072" s="13"/>
      <c r="D1072" s="13"/>
      <c r="E1072" s="13"/>
      <c r="F1072" s="23"/>
      <c r="G1072" s="36"/>
      <c r="H1072" s="37"/>
      <c r="I1072" s="38"/>
      <c r="J1072" s="13"/>
      <c r="K1072" s="13"/>
      <c r="L1072" s="39"/>
    </row>
    <row r="1073" spans="1:12" x14ac:dyDescent="0.45">
      <c r="A1073" s="13"/>
      <c r="B1073" s="12"/>
      <c r="C1073" s="13"/>
      <c r="D1073" s="13"/>
      <c r="E1073" s="13"/>
      <c r="F1073" s="23"/>
      <c r="G1073" s="36"/>
      <c r="H1073" s="37"/>
      <c r="I1073" s="38"/>
      <c r="J1073" s="13"/>
      <c r="K1073" s="13"/>
      <c r="L1073" s="39"/>
    </row>
    <row r="1074" spans="1:12" x14ac:dyDescent="0.45">
      <c r="A1074" s="13"/>
      <c r="B1074" s="12"/>
      <c r="C1074" s="13"/>
      <c r="D1074" s="13"/>
      <c r="E1074" s="13"/>
      <c r="F1074" s="23"/>
      <c r="G1074" s="36"/>
      <c r="H1074" s="37"/>
      <c r="I1074" s="38"/>
      <c r="J1074" s="13"/>
      <c r="K1074" s="13"/>
      <c r="L1074" s="39"/>
    </row>
    <row r="1075" spans="1:12" x14ac:dyDescent="0.45">
      <c r="A1075" s="13"/>
      <c r="B1075" s="12"/>
      <c r="C1075" s="13"/>
      <c r="D1075" s="13"/>
      <c r="E1075" s="13"/>
      <c r="F1075" s="23"/>
      <c r="G1075" s="36"/>
      <c r="H1075" s="37"/>
      <c r="I1075" s="38"/>
      <c r="J1075" s="13"/>
      <c r="K1075" s="13"/>
      <c r="L1075" s="39"/>
    </row>
    <row r="1076" spans="1:12" x14ac:dyDescent="0.45">
      <c r="A1076" s="13"/>
      <c r="B1076" s="12"/>
      <c r="C1076" s="13"/>
      <c r="D1076" s="13"/>
      <c r="E1076" s="13"/>
      <c r="F1076" s="23"/>
      <c r="G1076" s="36"/>
      <c r="H1076" s="37"/>
      <c r="I1076" s="38"/>
      <c r="J1076" s="13"/>
      <c r="K1076" s="13"/>
      <c r="L1076" s="39"/>
    </row>
    <row r="1077" spans="1:12" x14ac:dyDescent="0.45">
      <c r="A1077" s="13"/>
      <c r="B1077" s="12"/>
      <c r="C1077" s="13"/>
      <c r="D1077" s="13"/>
      <c r="E1077" s="13"/>
      <c r="F1077" s="23"/>
      <c r="G1077" s="36"/>
      <c r="H1077" s="37"/>
      <c r="I1077" s="38"/>
      <c r="J1077" s="13"/>
      <c r="K1077" s="13"/>
      <c r="L1077" s="39"/>
    </row>
    <row r="1078" spans="1:12" x14ac:dyDescent="0.45">
      <c r="A1078" s="13"/>
      <c r="B1078" s="12"/>
      <c r="C1078" s="13"/>
      <c r="D1078" s="13"/>
      <c r="E1078" s="13"/>
      <c r="F1078" s="23"/>
      <c r="G1078" s="36"/>
      <c r="H1078" s="37"/>
      <c r="I1078" s="38"/>
      <c r="J1078" s="13"/>
      <c r="K1078" s="13"/>
      <c r="L1078" s="39"/>
    </row>
    <row r="1079" spans="1:12" x14ac:dyDescent="0.45">
      <c r="A1079" s="13"/>
      <c r="B1079" s="12"/>
      <c r="C1079" s="13"/>
      <c r="D1079" s="13"/>
      <c r="E1079" s="13"/>
      <c r="F1079" s="23"/>
      <c r="G1079" s="36"/>
      <c r="H1079" s="37"/>
      <c r="I1079" s="38"/>
      <c r="J1079" s="13"/>
      <c r="K1079" s="13"/>
      <c r="L1079" s="39"/>
    </row>
    <row r="1080" spans="1:12" x14ac:dyDescent="0.45">
      <c r="A1080" s="13"/>
      <c r="B1080" s="12"/>
      <c r="C1080" s="13"/>
      <c r="D1080" s="13"/>
      <c r="E1080" s="13"/>
      <c r="F1080" s="40"/>
      <c r="G1080" s="36"/>
      <c r="H1080" s="41"/>
      <c r="I1080" s="38"/>
      <c r="J1080" s="13"/>
      <c r="K1080" s="13"/>
      <c r="L1080" s="39"/>
    </row>
    <row r="1081" spans="1:12" x14ac:dyDescent="0.45">
      <c r="A1081" s="13"/>
      <c r="B1081" s="12"/>
      <c r="C1081" s="13"/>
      <c r="D1081" s="13"/>
      <c r="E1081" s="13"/>
      <c r="F1081" s="23"/>
      <c r="G1081" s="36"/>
      <c r="H1081" s="37"/>
      <c r="I1081" s="38"/>
      <c r="J1081" s="13"/>
      <c r="K1081" s="13"/>
      <c r="L1081" s="39"/>
    </row>
    <row r="1082" spans="1:12" x14ac:dyDescent="0.45">
      <c r="A1082" s="13"/>
      <c r="B1082" s="12"/>
      <c r="C1082" s="13"/>
      <c r="D1082" s="13"/>
      <c r="E1082" s="13"/>
      <c r="F1082" s="23"/>
      <c r="G1082" s="36"/>
      <c r="H1082" s="37"/>
      <c r="I1082" s="38"/>
      <c r="J1082" s="13"/>
      <c r="K1082" s="13"/>
      <c r="L1082" s="39"/>
    </row>
    <row r="1083" spans="1:12" x14ac:dyDescent="0.45">
      <c r="A1083" s="13"/>
      <c r="B1083" s="12"/>
      <c r="C1083" s="13"/>
      <c r="D1083" s="13"/>
      <c r="E1083" s="13"/>
      <c r="F1083" s="23"/>
      <c r="G1083" s="36"/>
      <c r="H1083" s="37"/>
      <c r="I1083" s="38"/>
      <c r="J1083" s="13"/>
      <c r="K1083" s="13"/>
      <c r="L1083" s="39"/>
    </row>
    <row r="1084" spans="1:12" x14ac:dyDescent="0.45">
      <c r="A1084" s="13"/>
      <c r="B1084" s="12"/>
      <c r="C1084" s="13"/>
      <c r="D1084" s="13"/>
      <c r="E1084" s="13"/>
      <c r="F1084" s="40"/>
      <c r="G1084" s="36"/>
      <c r="H1084" s="41"/>
      <c r="I1084" s="38"/>
      <c r="J1084" s="13"/>
      <c r="K1084" s="13"/>
      <c r="L1084" s="39"/>
    </row>
    <row r="1085" spans="1:12" x14ac:dyDescent="0.45">
      <c r="A1085" s="13"/>
      <c r="B1085" s="12"/>
      <c r="C1085" s="13"/>
      <c r="D1085" s="13"/>
      <c r="E1085" s="13"/>
      <c r="F1085" s="40"/>
      <c r="G1085" s="36"/>
      <c r="H1085" s="41"/>
      <c r="I1085" s="38"/>
      <c r="J1085" s="13"/>
      <c r="K1085" s="13"/>
      <c r="L1085" s="39"/>
    </row>
    <row r="1086" spans="1:12" x14ac:dyDescent="0.45">
      <c r="A1086" s="13"/>
      <c r="B1086" s="12"/>
      <c r="C1086" s="13"/>
      <c r="D1086" s="13"/>
      <c r="E1086" s="13"/>
      <c r="F1086" s="40"/>
      <c r="G1086" s="36"/>
      <c r="H1086" s="41"/>
      <c r="I1086" s="38"/>
      <c r="J1086" s="13"/>
      <c r="K1086" s="13"/>
      <c r="L1086" s="39"/>
    </row>
    <row r="1087" spans="1:12" x14ac:dyDescent="0.45">
      <c r="A1087" s="13"/>
      <c r="B1087" s="12"/>
      <c r="C1087" s="13"/>
      <c r="D1087" s="13"/>
      <c r="E1087" s="13"/>
      <c r="F1087" s="40"/>
      <c r="G1087" s="36"/>
      <c r="H1087" s="41"/>
      <c r="I1087" s="38"/>
      <c r="J1087" s="13"/>
      <c r="K1087" s="13"/>
      <c r="L1087" s="39"/>
    </row>
    <row r="1088" spans="1:12" x14ac:dyDescent="0.45">
      <c r="A1088" s="13"/>
      <c r="B1088" s="12"/>
      <c r="C1088" s="13"/>
      <c r="D1088" s="13"/>
      <c r="E1088" s="13"/>
      <c r="F1088" s="23"/>
      <c r="G1088" s="36"/>
      <c r="H1088" s="37"/>
      <c r="I1088" s="38"/>
      <c r="J1088" s="13"/>
      <c r="K1088" s="13"/>
      <c r="L1088" s="39"/>
    </row>
    <row r="1089" spans="1:12" x14ac:dyDescent="0.45">
      <c r="A1089" s="13"/>
      <c r="B1089" s="12"/>
      <c r="C1089" s="13"/>
      <c r="D1089" s="13"/>
      <c r="E1089" s="13"/>
      <c r="F1089" s="23"/>
      <c r="G1089" s="36"/>
      <c r="H1089" s="37"/>
      <c r="I1089" s="38"/>
      <c r="J1089" s="13"/>
      <c r="K1089" s="13"/>
      <c r="L1089" s="39"/>
    </row>
    <row r="1090" spans="1:12" x14ac:dyDescent="0.45">
      <c r="A1090" s="13"/>
      <c r="B1090" s="12"/>
      <c r="C1090" s="13"/>
      <c r="D1090" s="13"/>
      <c r="E1090" s="13"/>
      <c r="F1090" s="40"/>
      <c r="G1090" s="36"/>
      <c r="H1090" s="41"/>
      <c r="I1090" s="38"/>
      <c r="J1090" s="13"/>
      <c r="K1090" s="13"/>
      <c r="L1090" s="39"/>
    </row>
    <row r="1091" spans="1:12" x14ac:dyDescent="0.45">
      <c r="A1091" s="13"/>
      <c r="B1091" s="12"/>
      <c r="C1091" s="13"/>
      <c r="D1091" s="13"/>
      <c r="E1091" s="13"/>
      <c r="F1091" s="23"/>
      <c r="G1091" s="36"/>
      <c r="H1091" s="37"/>
      <c r="I1091" s="38"/>
      <c r="J1091" s="13"/>
      <c r="K1091" s="13"/>
      <c r="L1091" s="39"/>
    </row>
    <row r="1092" spans="1:12" x14ac:dyDescent="0.45">
      <c r="A1092" s="13"/>
      <c r="B1092" s="12"/>
      <c r="C1092" s="13"/>
      <c r="D1092" s="13"/>
      <c r="E1092" s="13"/>
      <c r="F1092" s="40"/>
      <c r="G1092" s="36"/>
      <c r="H1092" s="41"/>
      <c r="I1092" s="38"/>
      <c r="J1092" s="13"/>
      <c r="K1092" s="13"/>
      <c r="L1092" s="39"/>
    </row>
    <row r="1093" spans="1:12" x14ac:dyDescent="0.45">
      <c r="A1093" s="13"/>
      <c r="B1093" s="12"/>
      <c r="C1093" s="13"/>
      <c r="D1093" s="13"/>
      <c r="E1093" s="13"/>
      <c r="F1093" s="23"/>
      <c r="G1093" s="36"/>
      <c r="H1093" s="37"/>
      <c r="I1093" s="38"/>
      <c r="J1093" s="13"/>
      <c r="K1093" s="13"/>
      <c r="L1093" s="39"/>
    </row>
    <row r="1094" spans="1:12" x14ac:dyDescent="0.45">
      <c r="A1094"/>
      <c r="B1094"/>
      <c r="C1094"/>
      <c r="D1094"/>
      <c r="E1094"/>
      <c r="F1094"/>
      <c r="G1094"/>
      <c r="H1094"/>
    </row>
    <row r="1095" spans="1:12" x14ac:dyDescent="0.45">
      <c r="A1095"/>
      <c r="B1095"/>
      <c r="C1095"/>
      <c r="D1095"/>
      <c r="E1095"/>
      <c r="F1095"/>
      <c r="G1095"/>
      <c r="H1095"/>
    </row>
    <row r="1096" spans="1:12" x14ac:dyDescent="0.45">
      <c r="A1096"/>
      <c r="B1096"/>
      <c r="C1096"/>
      <c r="D1096"/>
      <c r="E1096"/>
      <c r="F1096"/>
      <c r="G1096"/>
      <c r="H1096"/>
    </row>
    <row r="1097" spans="1:12" x14ac:dyDescent="0.45">
      <c r="A1097"/>
      <c r="B1097"/>
      <c r="C1097"/>
      <c r="D1097"/>
      <c r="E1097"/>
      <c r="F1097"/>
      <c r="G1097"/>
      <c r="H1097"/>
    </row>
    <row r="1098" spans="1:12" x14ac:dyDescent="0.45">
      <c r="A1098"/>
      <c r="B1098"/>
      <c r="C1098"/>
      <c r="D1098"/>
      <c r="E1098"/>
      <c r="F1098"/>
      <c r="G1098"/>
      <c r="H1098"/>
    </row>
    <row r="1099" spans="1:12" x14ac:dyDescent="0.45">
      <c r="A1099"/>
      <c r="B1099"/>
      <c r="C1099"/>
      <c r="D1099"/>
      <c r="E1099"/>
      <c r="F1099"/>
      <c r="G1099"/>
      <c r="H1099"/>
    </row>
    <row r="1100" spans="1:12" x14ac:dyDescent="0.45">
      <c r="A1100"/>
      <c r="B1100"/>
      <c r="C1100"/>
      <c r="D1100"/>
      <c r="E1100"/>
      <c r="F1100"/>
      <c r="G1100"/>
      <c r="H1100"/>
    </row>
    <row r="1101" spans="1:12" x14ac:dyDescent="0.45">
      <c r="A1101"/>
      <c r="B1101"/>
      <c r="C1101"/>
      <c r="D1101"/>
      <c r="E1101"/>
      <c r="F1101"/>
      <c r="G1101"/>
      <c r="H1101"/>
    </row>
    <row r="1102" spans="1:12" x14ac:dyDescent="0.45">
      <c r="A1102"/>
      <c r="B1102"/>
      <c r="C1102"/>
      <c r="D1102"/>
      <c r="E1102"/>
      <c r="F1102"/>
      <c r="G1102"/>
      <c r="H1102"/>
    </row>
    <row r="1103" spans="1:12" x14ac:dyDescent="0.45">
      <c r="A1103"/>
      <c r="B1103"/>
      <c r="C1103"/>
      <c r="D1103"/>
      <c r="E1103"/>
      <c r="F1103"/>
      <c r="G1103"/>
      <c r="H1103"/>
    </row>
    <row r="1104" spans="1:12" x14ac:dyDescent="0.45">
      <c r="A1104"/>
      <c r="B1104"/>
      <c r="C1104"/>
      <c r="D1104"/>
      <c r="E1104"/>
      <c r="F1104"/>
      <c r="G1104"/>
      <c r="H1104"/>
    </row>
    <row r="1105" spans="1:8" x14ac:dyDescent="0.45">
      <c r="A1105"/>
      <c r="B1105"/>
      <c r="C1105"/>
      <c r="D1105"/>
      <c r="E1105"/>
      <c r="F1105"/>
      <c r="G1105"/>
      <c r="H1105"/>
    </row>
    <row r="1106" spans="1:8" x14ac:dyDescent="0.45">
      <c r="A1106"/>
      <c r="B1106"/>
      <c r="C1106"/>
      <c r="D1106"/>
      <c r="E1106"/>
      <c r="F1106"/>
      <c r="G1106"/>
      <c r="H1106"/>
    </row>
    <row r="1107" spans="1:8" x14ac:dyDescent="0.45">
      <c r="A1107"/>
      <c r="B1107"/>
      <c r="C1107"/>
      <c r="D1107"/>
      <c r="E1107"/>
      <c r="F1107"/>
      <c r="G1107"/>
      <c r="H1107"/>
    </row>
    <row r="1108" spans="1:8" x14ac:dyDescent="0.45">
      <c r="A1108"/>
      <c r="B1108"/>
      <c r="C1108"/>
      <c r="D1108"/>
      <c r="E1108"/>
      <c r="F1108"/>
      <c r="G1108"/>
      <c r="H1108"/>
    </row>
    <row r="1109" spans="1:8" x14ac:dyDescent="0.45">
      <c r="A1109"/>
      <c r="B1109"/>
      <c r="C1109"/>
      <c r="D1109"/>
      <c r="E1109"/>
      <c r="F1109"/>
      <c r="G1109"/>
      <c r="H1109"/>
    </row>
    <row r="1110" spans="1:8" x14ac:dyDescent="0.45">
      <c r="A1110"/>
      <c r="B1110"/>
      <c r="C1110"/>
      <c r="D1110"/>
      <c r="E1110"/>
      <c r="F1110"/>
      <c r="G1110"/>
      <c r="H1110"/>
    </row>
    <row r="1111" spans="1:8" x14ac:dyDescent="0.45">
      <c r="A1111"/>
      <c r="B1111"/>
      <c r="C1111"/>
      <c r="D1111"/>
      <c r="E1111"/>
      <c r="F1111"/>
      <c r="G1111"/>
      <c r="H1111"/>
    </row>
    <row r="1112" spans="1:8" x14ac:dyDescent="0.45">
      <c r="A1112"/>
      <c r="B1112"/>
      <c r="C1112"/>
      <c r="D1112"/>
      <c r="E1112"/>
      <c r="F1112"/>
      <c r="G1112"/>
      <c r="H1112"/>
    </row>
    <row r="1113" spans="1:8" x14ac:dyDescent="0.45">
      <c r="A1113"/>
      <c r="B1113"/>
      <c r="C1113"/>
      <c r="D1113"/>
      <c r="E1113"/>
      <c r="F1113"/>
      <c r="G1113"/>
      <c r="H1113"/>
    </row>
    <row r="1114" spans="1:8" x14ac:dyDescent="0.45">
      <c r="A1114"/>
      <c r="B1114"/>
      <c r="C1114"/>
      <c r="D1114"/>
      <c r="E1114"/>
      <c r="F1114"/>
      <c r="G1114"/>
      <c r="H1114"/>
    </row>
    <row r="1115" spans="1:8" x14ac:dyDescent="0.45">
      <c r="A1115"/>
      <c r="B1115"/>
      <c r="C1115"/>
      <c r="D1115"/>
      <c r="E1115"/>
      <c r="F1115"/>
      <c r="G1115"/>
      <c r="H1115"/>
    </row>
    <row r="1116" spans="1:8" x14ac:dyDescent="0.45">
      <c r="A1116"/>
      <c r="B1116"/>
      <c r="C1116"/>
      <c r="D1116"/>
      <c r="E1116"/>
      <c r="F1116"/>
      <c r="G1116"/>
      <c r="H1116"/>
    </row>
    <row r="1117" spans="1:8" x14ac:dyDescent="0.45">
      <c r="A1117"/>
      <c r="B1117"/>
      <c r="C1117"/>
      <c r="D1117"/>
      <c r="E1117"/>
      <c r="F1117"/>
      <c r="G1117"/>
      <c r="H1117"/>
    </row>
    <row r="1118" spans="1:8" x14ac:dyDescent="0.45">
      <c r="A1118"/>
      <c r="B1118"/>
      <c r="C1118"/>
      <c r="D1118"/>
      <c r="E1118"/>
      <c r="F1118"/>
      <c r="G1118"/>
      <c r="H1118"/>
    </row>
    <row r="1119" spans="1:8" x14ac:dyDescent="0.45">
      <c r="A1119"/>
      <c r="B1119"/>
      <c r="C1119"/>
      <c r="D1119"/>
      <c r="E1119"/>
      <c r="F1119"/>
      <c r="G1119"/>
      <c r="H1119"/>
    </row>
    <row r="1120" spans="1:8" x14ac:dyDescent="0.45">
      <c r="A1120"/>
      <c r="B1120"/>
      <c r="C1120"/>
      <c r="D1120"/>
      <c r="E1120"/>
      <c r="F1120"/>
      <c r="G1120"/>
      <c r="H1120"/>
    </row>
    <row r="1121" spans="1:8" x14ac:dyDescent="0.45">
      <c r="A1121"/>
      <c r="B1121"/>
      <c r="C1121"/>
      <c r="D1121"/>
      <c r="E1121"/>
      <c r="F1121"/>
      <c r="G1121"/>
      <c r="H1121"/>
    </row>
    <row r="1122" spans="1:8" x14ac:dyDescent="0.45">
      <c r="A1122"/>
      <c r="B1122"/>
      <c r="C1122"/>
      <c r="D1122"/>
      <c r="E1122"/>
      <c r="F1122"/>
      <c r="G1122"/>
      <c r="H1122"/>
    </row>
    <row r="1123" spans="1:8" x14ac:dyDescent="0.45">
      <c r="A1123"/>
      <c r="B1123"/>
      <c r="C1123"/>
      <c r="D1123"/>
      <c r="E1123"/>
      <c r="F1123"/>
      <c r="G1123"/>
      <c r="H1123"/>
    </row>
    <row r="1124" spans="1:8" x14ac:dyDescent="0.45">
      <c r="A1124"/>
      <c r="B1124"/>
      <c r="C1124"/>
      <c r="D1124"/>
      <c r="E1124"/>
      <c r="F1124"/>
      <c r="G1124"/>
      <c r="H1124"/>
    </row>
    <row r="1125" spans="1:8" x14ac:dyDescent="0.45">
      <c r="A1125"/>
      <c r="B1125"/>
      <c r="C1125"/>
      <c r="D1125"/>
      <c r="E1125"/>
      <c r="F1125"/>
      <c r="G1125"/>
      <c r="H1125"/>
    </row>
    <row r="1126" spans="1:8" x14ac:dyDescent="0.45">
      <c r="A1126"/>
      <c r="B1126"/>
      <c r="C1126"/>
      <c r="D1126"/>
      <c r="E1126"/>
      <c r="F1126"/>
      <c r="G1126"/>
      <c r="H1126"/>
    </row>
    <row r="1127" spans="1:8" x14ac:dyDescent="0.45">
      <c r="A1127"/>
      <c r="B1127"/>
      <c r="C1127"/>
      <c r="D1127"/>
      <c r="E1127"/>
      <c r="F1127"/>
      <c r="G1127"/>
      <c r="H1127"/>
    </row>
    <row r="1128" spans="1:8" x14ac:dyDescent="0.45">
      <c r="A1128"/>
      <c r="B1128"/>
      <c r="C1128"/>
      <c r="D1128"/>
      <c r="E1128"/>
      <c r="F1128"/>
      <c r="G1128"/>
      <c r="H1128"/>
    </row>
    <row r="1129" spans="1:8" x14ac:dyDescent="0.45">
      <c r="A1129"/>
      <c r="B1129"/>
      <c r="C1129"/>
      <c r="D1129"/>
      <c r="E1129"/>
      <c r="F1129"/>
      <c r="G1129"/>
      <c r="H1129"/>
    </row>
    <row r="1130" spans="1:8" x14ac:dyDescent="0.45">
      <c r="A1130"/>
      <c r="B1130"/>
      <c r="C1130"/>
      <c r="D1130"/>
      <c r="E1130"/>
      <c r="F1130"/>
      <c r="G1130"/>
      <c r="H1130"/>
    </row>
    <row r="1131" spans="1:8" x14ac:dyDescent="0.45">
      <c r="A1131"/>
      <c r="B1131"/>
      <c r="C1131"/>
      <c r="D1131"/>
      <c r="E1131"/>
      <c r="F1131"/>
      <c r="G1131"/>
      <c r="H1131"/>
    </row>
  </sheetData>
  <phoneticPr fontId="9" type="noConversion"/>
  <conditionalFormatting sqref="F86:F109 F113:F119 F125:F1050">
    <cfRule type="expression" dxfId="9" priority="6">
      <formula>C86&gt;100</formula>
    </cfRule>
  </conditionalFormatting>
  <conditionalFormatting sqref="H86:H1050">
    <cfRule type="expression" dxfId="8" priority="3">
      <formula>H86&gt;0</formula>
    </cfRule>
  </conditionalFormatting>
  <conditionalFormatting sqref="F2:F85">
    <cfRule type="expression" dxfId="7" priority="2">
      <formula>C2&gt;100</formula>
    </cfRule>
  </conditionalFormatting>
  <conditionalFormatting sqref="H2:H85">
    <cfRule type="expression" dxfId="6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L256"/>
  <sheetViews>
    <sheetView topLeftCell="A163" workbookViewId="0">
      <selection activeCell="A215" sqref="A215:L256"/>
    </sheetView>
  </sheetViews>
  <sheetFormatPr defaultColWidth="10.6640625" defaultRowHeight="14.25" x14ac:dyDescent="0.45"/>
  <cols>
    <col min="12" max="12" width="10.796875" style="8"/>
  </cols>
  <sheetData>
    <row r="1" spans="1:12" x14ac:dyDescent="0.45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45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45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66" si="0">100*20</f>
        <v>2000</v>
      </c>
      <c r="H3" s="20">
        <f t="shared" ref="H3:H66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45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4:I67" si="2">(J4/F4)</f>
        <v>1</v>
      </c>
      <c r="J4">
        <v>20</v>
      </c>
      <c r="K4" s="7" t="s">
        <v>1081</v>
      </c>
      <c r="L4" s="33" t="s">
        <v>1082</v>
      </c>
    </row>
    <row r="5" spans="1:12" x14ac:dyDescent="0.45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45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45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45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45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45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45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45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45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45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45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45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 t="shared" ref="F16:F78" si="3"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45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si="3"/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45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45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45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45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45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45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45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45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45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45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45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45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45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45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45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45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45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45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45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45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45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45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45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45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45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45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  <row r="44" spans="1:12" x14ac:dyDescent="0.45">
      <c r="A44" s="13" t="s">
        <v>1124</v>
      </c>
      <c r="B44" s="12">
        <v>43391</v>
      </c>
      <c r="C44" s="13">
        <v>216.2</v>
      </c>
      <c r="D44" s="13">
        <v>1.92</v>
      </c>
      <c r="E44" s="13">
        <v>2.29</v>
      </c>
      <c r="F44" s="23">
        <f t="shared" si="3"/>
        <v>9.250693802035153</v>
      </c>
      <c r="G44" s="4">
        <f t="shared" si="0"/>
        <v>2000</v>
      </c>
      <c r="H44" s="20">
        <f t="shared" si="1"/>
        <v>10.749306197964847</v>
      </c>
      <c r="I44" s="6">
        <f t="shared" si="2"/>
        <v>2.1619999999999999</v>
      </c>
      <c r="J44">
        <v>20</v>
      </c>
      <c r="K44" s="7" t="s">
        <v>1081</v>
      </c>
      <c r="L44" s="8" t="s">
        <v>1125</v>
      </c>
    </row>
    <row r="45" spans="1:12" x14ac:dyDescent="0.45">
      <c r="A45" s="13" t="s">
        <v>1126</v>
      </c>
      <c r="B45" s="12">
        <v>43391</v>
      </c>
      <c r="C45" s="13">
        <v>147.9</v>
      </c>
      <c r="D45" s="13">
        <v>2.02</v>
      </c>
      <c r="E45" s="13">
        <v>2.29</v>
      </c>
      <c r="F45" s="23">
        <f t="shared" si="3"/>
        <v>13.522650439486139</v>
      </c>
      <c r="G45" s="4">
        <f t="shared" si="0"/>
        <v>2000</v>
      </c>
      <c r="H45" s="20">
        <f t="shared" si="1"/>
        <v>6.4773495605138613</v>
      </c>
      <c r="I45" s="6">
        <f t="shared" si="2"/>
        <v>1.4790000000000001</v>
      </c>
      <c r="J45">
        <v>20</v>
      </c>
      <c r="K45" s="7" t="s">
        <v>1081</v>
      </c>
      <c r="L45" s="8" t="s">
        <v>1125</v>
      </c>
    </row>
    <row r="46" spans="1:12" x14ac:dyDescent="0.45">
      <c r="A46" s="13" t="s">
        <v>1127</v>
      </c>
      <c r="B46" s="12">
        <v>43391</v>
      </c>
      <c r="C46" s="13">
        <v>23.3</v>
      </c>
      <c r="D46" s="13">
        <v>2.15</v>
      </c>
      <c r="E46" s="13">
        <v>2.09</v>
      </c>
      <c r="F46" s="23">
        <v>20</v>
      </c>
      <c r="G46" s="4">
        <f t="shared" si="0"/>
        <v>2000</v>
      </c>
      <c r="H46" s="20">
        <v>0</v>
      </c>
      <c r="I46" s="6">
        <f t="shared" si="2"/>
        <v>1</v>
      </c>
      <c r="J46">
        <v>20</v>
      </c>
      <c r="K46" s="7" t="s">
        <v>1081</v>
      </c>
      <c r="L46" s="8" t="s">
        <v>1125</v>
      </c>
    </row>
    <row r="47" spans="1:12" x14ac:dyDescent="0.45">
      <c r="A47" s="13" t="s">
        <v>1128</v>
      </c>
      <c r="B47" s="12">
        <v>43391</v>
      </c>
      <c r="C47" s="13">
        <v>6.5</v>
      </c>
      <c r="D47" s="13">
        <v>1.68</v>
      </c>
      <c r="E47" s="13">
        <v>1.54</v>
      </c>
      <c r="F47" s="23">
        <v>20</v>
      </c>
      <c r="G47" s="4">
        <f t="shared" si="0"/>
        <v>2000</v>
      </c>
      <c r="H47" s="20">
        <v>0</v>
      </c>
      <c r="I47" s="6">
        <f t="shared" si="2"/>
        <v>1</v>
      </c>
      <c r="J47">
        <v>20</v>
      </c>
      <c r="K47" s="7" t="s">
        <v>1081</v>
      </c>
      <c r="L47" s="8" t="s">
        <v>1125</v>
      </c>
    </row>
    <row r="48" spans="1:12" x14ac:dyDescent="0.45">
      <c r="A48" s="13" t="s">
        <v>1129</v>
      </c>
      <c r="B48" s="12">
        <v>43391</v>
      </c>
      <c r="C48" s="13">
        <v>20.9</v>
      </c>
      <c r="D48" s="13">
        <v>2.0699999999999998</v>
      </c>
      <c r="E48" s="13">
        <v>2.14</v>
      </c>
      <c r="F48" s="23">
        <v>20</v>
      </c>
      <c r="G48" s="4">
        <f t="shared" si="0"/>
        <v>2000</v>
      </c>
      <c r="H48" s="20">
        <v>0</v>
      </c>
      <c r="I48" s="6">
        <f t="shared" si="2"/>
        <v>1</v>
      </c>
      <c r="J48">
        <v>20</v>
      </c>
      <c r="K48" s="7" t="s">
        <v>1081</v>
      </c>
      <c r="L48" s="8" t="s">
        <v>1125</v>
      </c>
    </row>
    <row r="49" spans="1:12" x14ac:dyDescent="0.45">
      <c r="A49" s="13" t="s">
        <v>1130</v>
      </c>
      <c r="B49" s="12">
        <v>43391</v>
      </c>
      <c r="C49" s="13">
        <v>143.1</v>
      </c>
      <c r="D49" s="13">
        <v>1.99</v>
      </c>
      <c r="E49" s="13">
        <v>2.2599999999999998</v>
      </c>
      <c r="F49" s="23">
        <f t="shared" si="3"/>
        <v>13.976240391334732</v>
      </c>
      <c r="G49" s="4">
        <f t="shared" si="0"/>
        <v>2000</v>
      </c>
      <c r="H49" s="20">
        <f t="shared" si="1"/>
        <v>6.0237596086652676</v>
      </c>
      <c r="I49" s="6">
        <f t="shared" si="2"/>
        <v>1.4309999999999998</v>
      </c>
      <c r="J49">
        <v>20</v>
      </c>
      <c r="K49" s="7" t="s">
        <v>1081</v>
      </c>
      <c r="L49" s="8" t="s">
        <v>1125</v>
      </c>
    </row>
    <row r="50" spans="1:12" x14ac:dyDescent="0.45">
      <c r="A50" s="13" t="s">
        <v>1131</v>
      </c>
      <c r="B50" s="12">
        <v>43391</v>
      </c>
      <c r="C50" s="13">
        <v>24.5</v>
      </c>
      <c r="D50" s="13">
        <v>1.81</v>
      </c>
      <c r="E50" s="13">
        <v>2.19</v>
      </c>
      <c r="F50" s="23">
        <v>20</v>
      </c>
      <c r="G50" s="4">
        <f t="shared" si="0"/>
        <v>2000</v>
      </c>
      <c r="H50" s="20">
        <v>0</v>
      </c>
      <c r="I50" s="6">
        <f t="shared" si="2"/>
        <v>1</v>
      </c>
      <c r="J50">
        <v>20</v>
      </c>
      <c r="K50" s="7" t="s">
        <v>1081</v>
      </c>
      <c r="L50" s="8" t="s">
        <v>1125</v>
      </c>
    </row>
    <row r="51" spans="1:12" x14ac:dyDescent="0.45">
      <c r="A51" s="13" t="s">
        <v>1132</v>
      </c>
      <c r="B51" s="12">
        <v>43391</v>
      </c>
      <c r="C51" s="13">
        <v>36.700000000000003</v>
      </c>
      <c r="D51" s="13">
        <v>2.1</v>
      </c>
      <c r="E51" s="13">
        <v>2.2799999999999998</v>
      </c>
      <c r="F51" s="23">
        <v>20</v>
      </c>
      <c r="G51" s="4">
        <f t="shared" si="0"/>
        <v>2000</v>
      </c>
      <c r="H51" s="20">
        <v>0</v>
      </c>
      <c r="I51" s="6">
        <f t="shared" si="2"/>
        <v>1</v>
      </c>
      <c r="J51">
        <v>20</v>
      </c>
      <c r="K51" s="7" t="s">
        <v>1081</v>
      </c>
      <c r="L51" s="8" t="s">
        <v>1125</v>
      </c>
    </row>
    <row r="52" spans="1:12" x14ac:dyDescent="0.45">
      <c r="A52" s="13" t="s">
        <v>1133</v>
      </c>
      <c r="B52" s="12">
        <v>43391</v>
      </c>
      <c r="C52" s="13">
        <v>35.5</v>
      </c>
      <c r="D52" s="13">
        <v>1.99</v>
      </c>
      <c r="E52" s="13">
        <v>2.13</v>
      </c>
      <c r="F52" s="23">
        <v>20</v>
      </c>
      <c r="G52" s="4">
        <f t="shared" si="0"/>
        <v>2000</v>
      </c>
      <c r="H52" s="20">
        <v>0</v>
      </c>
      <c r="I52" s="6">
        <f t="shared" si="2"/>
        <v>1</v>
      </c>
      <c r="J52">
        <v>20</v>
      </c>
      <c r="K52" s="7" t="s">
        <v>1081</v>
      </c>
      <c r="L52" s="8" t="s">
        <v>1125</v>
      </c>
    </row>
    <row r="53" spans="1:12" x14ac:dyDescent="0.45">
      <c r="A53" s="13" t="s">
        <v>1134</v>
      </c>
      <c r="B53" s="12">
        <v>43391</v>
      </c>
      <c r="C53" s="13">
        <v>17.899999999999999</v>
      </c>
      <c r="D53" s="13">
        <v>1.69</v>
      </c>
      <c r="E53" s="13">
        <v>1.85</v>
      </c>
      <c r="F53" s="23">
        <v>20</v>
      </c>
      <c r="G53" s="4">
        <f t="shared" si="0"/>
        <v>2000</v>
      </c>
      <c r="H53" s="20">
        <v>0</v>
      </c>
      <c r="I53" s="6">
        <f t="shared" si="2"/>
        <v>1</v>
      </c>
      <c r="J53">
        <v>20</v>
      </c>
      <c r="K53" s="7" t="s">
        <v>1081</v>
      </c>
      <c r="L53" s="8" t="s">
        <v>1125</v>
      </c>
    </row>
    <row r="54" spans="1:12" x14ac:dyDescent="0.45">
      <c r="A54" s="13" t="s">
        <v>1135</v>
      </c>
      <c r="B54" s="12">
        <v>43391</v>
      </c>
      <c r="C54" s="13">
        <v>95.1</v>
      </c>
      <c r="D54" s="13">
        <v>1.93</v>
      </c>
      <c r="E54" s="13">
        <v>2.19</v>
      </c>
      <c r="F54" s="23">
        <v>20</v>
      </c>
      <c r="G54" s="4">
        <f t="shared" si="0"/>
        <v>2000</v>
      </c>
      <c r="H54" s="20">
        <v>0</v>
      </c>
      <c r="I54" s="6">
        <f t="shared" si="2"/>
        <v>1</v>
      </c>
      <c r="J54">
        <v>20</v>
      </c>
      <c r="K54" s="7" t="s">
        <v>1081</v>
      </c>
      <c r="L54" s="8" t="s">
        <v>1125</v>
      </c>
    </row>
    <row r="55" spans="1:12" x14ac:dyDescent="0.45">
      <c r="A55" s="13" t="s">
        <v>1136</v>
      </c>
      <c r="B55" s="12">
        <v>43391</v>
      </c>
      <c r="C55" s="13">
        <v>15.5</v>
      </c>
      <c r="D55" s="13">
        <v>1.92</v>
      </c>
      <c r="E55" s="13">
        <v>1.81</v>
      </c>
      <c r="F55" s="23">
        <v>20</v>
      </c>
      <c r="G55" s="4">
        <f t="shared" si="0"/>
        <v>2000</v>
      </c>
      <c r="H55" s="20">
        <v>0</v>
      </c>
      <c r="I55" s="6">
        <f t="shared" si="2"/>
        <v>1</v>
      </c>
      <c r="J55">
        <v>20</v>
      </c>
      <c r="K55" s="7" t="s">
        <v>1081</v>
      </c>
      <c r="L55" s="8" t="s">
        <v>1125</v>
      </c>
    </row>
    <row r="56" spans="1:12" x14ac:dyDescent="0.45">
      <c r="A56" s="13" t="s">
        <v>1137</v>
      </c>
      <c r="B56" s="12">
        <v>43391</v>
      </c>
      <c r="C56" s="13">
        <v>28</v>
      </c>
      <c r="D56" s="13">
        <v>1.9</v>
      </c>
      <c r="E56" s="13">
        <v>2.16</v>
      </c>
      <c r="F56" s="23">
        <v>20</v>
      </c>
      <c r="G56" s="4">
        <f t="shared" si="0"/>
        <v>2000</v>
      </c>
      <c r="H56" s="20">
        <v>0</v>
      </c>
      <c r="I56" s="6">
        <f t="shared" si="2"/>
        <v>1</v>
      </c>
      <c r="J56">
        <v>20</v>
      </c>
      <c r="K56" s="7" t="s">
        <v>1081</v>
      </c>
      <c r="L56" s="8" t="s">
        <v>1125</v>
      </c>
    </row>
    <row r="57" spans="1:12" x14ac:dyDescent="0.45">
      <c r="A57" s="13" t="s">
        <v>1138</v>
      </c>
      <c r="B57" s="12">
        <v>43391</v>
      </c>
      <c r="C57" s="13">
        <v>57.5</v>
      </c>
      <c r="D57" s="13">
        <v>2.08</v>
      </c>
      <c r="E57" s="13">
        <v>2.25</v>
      </c>
      <c r="F57" s="23">
        <v>20</v>
      </c>
      <c r="G57" s="4">
        <f t="shared" si="0"/>
        <v>2000</v>
      </c>
      <c r="H57" s="20">
        <v>0</v>
      </c>
      <c r="I57" s="6">
        <f t="shared" si="2"/>
        <v>1</v>
      </c>
      <c r="J57">
        <v>20</v>
      </c>
      <c r="K57" s="7" t="s">
        <v>1081</v>
      </c>
      <c r="L57" s="8" t="s">
        <v>1125</v>
      </c>
    </row>
    <row r="58" spans="1:12" x14ac:dyDescent="0.45">
      <c r="A58" s="13" t="s">
        <v>1139</v>
      </c>
      <c r="B58" s="12">
        <v>43391</v>
      </c>
      <c r="C58" s="13">
        <v>22.5</v>
      </c>
      <c r="D58" s="13">
        <v>1.73</v>
      </c>
      <c r="E58" s="13">
        <v>1.24</v>
      </c>
      <c r="F58" s="23">
        <v>20</v>
      </c>
      <c r="G58" s="4">
        <f t="shared" si="0"/>
        <v>2000</v>
      </c>
      <c r="H58" s="20">
        <v>0</v>
      </c>
      <c r="I58" s="6">
        <f t="shared" si="2"/>
        <v>1</v>
      </c>
      <c r="J58">
        <v>20</v>
      </c>
      <c r="K58" s="7" t="s">
        <v>1081</v>
      </c>
      <c r="L58" s="8" t="s">
        <v>1125</v>
      </c>
    </row>
    <row r="59" spans="1:12" x14ac:dyDescent="0.45">
      <c r="A59" s="13" t="s">
        <v>1140</v>
      </c>
      <c r="B59" s="12">
        <v>43391</v>
      </c>
      <c r="C59" s="13">
        <v>25.6</v>
      </c>
      <c r="D59" s="13">
        <v>1.86</v>
      </c>
      <c r="E59" s="13">
        <v>2</v>
      </c>
      <c r="F59" s="23">
        <v>20</v>
      </c>
      <c r="G59" s="4">
        <f t="shared" si="0"/>
        <v>2000</v>
      </c>
      <c r="H59" s="20">
        <v>0</v>
      </c>
      <c r="I59" s="6">
        <f t="shared" si="2"/>
        <v>1</v>
      </c>
      <c r="J59">
        <v>20</v>
      </c>
      <c r="K59" s="7" t="s">
        <v>1081</v>
      </c>
      <c r="L59" s="8" t="s">
        <v>1125</v>
      </c>
    </row>
    <row r="60" spans="1:12" x14ac:dyDescent="0.45">
      <c r="A60" s="13" t="s">
        <v>1141</v>
      </c>
      <c r="B60" s="12">
        <v>43391</v>
      </c>
      <c r="C60" s="13">
        <v>31.4</v>
      </c>
      <c r="D60" s="13">
        <v>1.92</v>
      </c>
      <c r="E60" s="13">
        <v>1.83</v>
      </c>
      <c r="F60" s="23">
        <v>20</v>
      </c>
      <c r="G60" s="4">
        <f t="shared" si="0"/>
        <v>2000</v>
      </c>
      <c r="H60" s="20">
        <v>0</v>
      </c>
      <c r="I60" s="6">
        <f t="shared" si="2"/>
        <v>1</v>
      </c>
      <c r="J60">
        <v>20</v>
      </c>
      <c r="K60" s="7" t="s">
        <v>1081</v>
      </c>
      <c r="L60" s="8" t="s">
        <v>1125</v>
      </c>
    </row>
    <row r="61" spans="1:12" x14ac:dyDescent="0.45">
      <c r="A61" s="13" t="s">
        <v>1142</v>
      </c>
      <c r="B61" s="12">
        <v>43391</v>
      </c>
      <c r="C61" s="13">
        <v>29.5</v>
      </c>
      <c r="D61" s="13">
        <v>1.96</v>
      </c>
      <c r="E61" s="13">
        <v>2.0099999999999998</v>
      </c>
      <c r="F61" s="23">
        <v>20</v>
      </c>
      <c r="G61" s="4">
        <f t="shared" si="0"/>
        <v>2000</v>
      </c>
      <c r="H61" s="20">
        <v>0</v>
      </c>
      <c r="I61" s="6">
        <f t="shared" si="2"/>
        <v>1</v>
      </c>
      <c r="J61">
        <v>20</v>
      </c>
      <c r="K61" s="7" t="s">
        <v>1081</v>
      </c>
      <c r="L61" s="8" t="s">
        <v>1125</v>
      </c>
    </row>
    <row r="62" spans="1:12" x14ac:dyDescent="0.45">
      <c r="A62" s="13" t="s">
        <v>1143</v>
      </c>
      <c r="B62" s="12">
        <v>43391</v>
      </c>
      <c r="C62" s="13">
        <v>101.9</v>
      </c>
      <c r="D62" s="13">
        <v>1.9</v>
      </c>
      <c r="E62" s="13">
        <v>2.02</v>
      </c>
      <c r="F62" s="23">
        <v>20</v>
      </c>
      <c r="G62" s="4">
        <f t="shared" si="0"/>
        <v>2000</v>
      </c>
      <c r="H62" s="20">
        <f t="shared" si="1"/>
        <v>0</v>
      </c>
      <c r="I62" s="6">
        <f t="shared" si="2"/>
        <v>1</v>
      </c>
      <c r="J62">
        <v>20</v>
      </c>
      <c r="K62" s="7" t="s">
        <v>1081</v>
      </c>
      <c r="L62" s="8" t="s">
        <v>1125</v>
      </c>
    </row>
    <row r="63" spans="1:12" x14ac:dyDescent="0.45">
      <c r="A63" s="13" t="s">
        <v>1144</v>
      </c>
      <c r="B63" s="12">
        <v>43391</v>
      </c>
      <c r="C63" s="13">
        <v>79.3</v>
      </c>
      <c r="D63" s="13">
        <v>1.99</v>
      </c>
      <c r="E63" s="13">
        <v>2.0099999999999998</v>
      </c>
      <c r="F63" s="23">
        <v>20</v>
      </c>
      <c r="G63" s="4">
        <f t="shared" si="0"/>
        <v>2000</v>
      </c>
      <c r="H63" s="20">
        <f t="shared" si="1"/>
        <v>0</v>
      </c>
      <c r="I63" s="6">
        <f t="shared" si="2"/>
        <v>1</v>
      </c>
      <c r="J63">
        <v>20</v>
      </c>
      <c r="K63" s="7" t="s">
        <v>1081</v>
      </c>
      <c r="L63" s="8" t="s">
        <v>1125</v>
      </c>
    </row>
    <row r="64" spans="1:12" x14ac:dyDescent="0.45">
      <c r="A64" s="13" t="s">
        <v>1145</v>
      </c>
      <c r="B64" s="12">
        <v>43391</v>
      </c>
      <c r="C64" s="13">
        <v>61.3</v>
      </c>
      <c r="D64" s="13">
        <v>1.89</v>
      </c>
      <c r="E64" s="13">
        <v>1.93</v>
      </c>
      <c r="F64" s="23">
        <v>20</v>
      </c>
      <c r="G64" s="4">
        <f t="shared" si="0"/>
        <v>2000</v>
      </c>
      <c r="H64" s="20">
        <f t="shared" si="1"/>
        <v>0</v>
      </c>
      <c r="I64" s="6">
        <f t="shared" si="2"/>
        <v>1</v>
      </c>
      <c r="J64">
        <v>20</v>
      </c>
      <c r="K64" s="7" t="s">
        <v>1081</v>
      </c>
      <c r="L64" s="8" t="s">
        <v>1125</v>
      </c>
    </row>
    <row r="65" spans="1:12" x14ac:dyDescent="0.45">
      <c r="A65" s="13" t="s">
        <v>1146</v>
      </c>
      <c r="B65" s="12">
        <v>43391</v>
      </c>
      <c r="C65" s="13">
        <v>26</v>
      </c>
      <c r="D65" s="13">
        <v>1.86</v>
      </c>
      <c r="E65" s="13">
        <v>1.62</v>
      </c>
      <c r="F65" s="23">
        <v>20</v>
      </c>
      <c r="G65" s="4">
        <f t="shared" si="0"/>
        <v>2000</v>
      </c>
      <c r="H65" s="20">
        <f t="shared" si="1"/>
        <v>0</v>
      </c>
      <c r="I65" s="6">
        <f t="shared" si="2"/>
        <v>1</v>
      </c>
      <c r="J65">
        <v>20</v>
      </c>
      <c r="K65" s="7" t="s">
        <v>1081</v>
      </c>
      <c r="L65" s="8" t="s">
        <v>1125</v>
      </c>
    </row>
    <row r="66" spans="1:12" x14ac:dyDescent="0.45">
      <c r="A66" s="13" t="s">
        <v>1147</v>
      </c>
      <c r="B66" s="12">
        <v>43391</v>
      </c>
      <c r="C66" s="13">
        <v>9.9</v>
      </c>
      <c r="D66" s="13">
        <v>1.72</v>
      </c>
      <c r="E66" s="13">
        <v>1.1399999999999999</v>
      </c>
      <c r="F66" s="23">
        <v>20</v>
      </c>
      <c r="G66" s="4">
        <f t="shared" si="0"/>
        <v>2000</v>
      </c>
      <c r="H66" s="20">
        <f t="shared" si="1"/>
        <v>0</v>
      </c>
      <c r="I66" s="6">
        <f t="shared" si="2"/>
        <v>1</v>
      </c>
      <c r="J66">
        <v>20</v>
      </c>
      <c r="K66" s="7" t="s">
        <v>1081</v>
      </c>
      <c r="L66" s="8" t="s">
        <v>1125</v>
      </c>
    </row>
    <row r="67" spans="1:12" x14ac:dyDescent="0.45">
      <c r="A67" s="13" t="s">
        <v>1149</v>
      </c>
      <c r="B67" s="12">
        <v>43391</v>
      </c>
      <c r="C67" s="13">
        <v>114.3</v>
      </c>
      <c r="D67" s="13">
        <v>2</v>
      </c>
      <c r="E67" s="13">
        <v>2.11</v>
      </c>
      <c r="F67" s="23">
        <f t="shared" si="3"/>
        <v>17.497812773403325</v>
      </c>
      <c r="G67" s="4">
        <f t="shared" ref="G67:G130" si="4">100*20</f>
        <v>2000</v>
      </c>
      <c r="H67" s="20">
        <f t="shared" ref="H67:H131" si="5">J67-F67</f>
        <v>2.5021872265966749</v>
      </c>
      <c r="I67" s="6">
        <f t="shared" si="2"/>
        <v>1.143</v>
      </c>
      <c r="J67">
        <v>20</v>
      </c>
      <c r="K67" t="s">
        <v>1148</v>
      </c>
      <c r="L67" s="8" t="s">
        <v>1125</v>
      </c>
    </row>
    <row r="68" spans="1:12" x14ac:dyDescent="0.45">
      <c r="A68" s="13" t="s">
        <v>1150</v>
      </c>
      <c r="B68" s="12">
        <v>43391</v>
      </c>
      <c r="C68" s="13">
        <v>11.3</v>
      </c>
      <c r="D68" s="13">
        <v>1.69</v>
      </c>
      <c r="E68" s="13">
        <v>1.23</v>
      </c>
      <c r="F68" s="23">
        <v>20</v>
      </c>
      <c r="G68" s="4">
        <f t="shared" si="4"/>
        <v>2000</v>
      </c>
      <c r="H68" s="20">
        <f t="shared" si="5"/>
        <v>0</v>
      </c>
      <c r="I68" s="6">
        <f t="shared" ref="I68:I131" si="6">(J68/F68)</f>
        <v>1</v>
      </c>
      <c r="J68">
        <v>20</v>
      </c>
      <c r="K68" t="s">
        <v>1148</v>
      </c>
      <c r="L68" s="8" t="s">
        <v>1125</v>
      </c>
    </row>
    <row r="69" spans="1:12" x14ac:dyDescent="0.45">
      <c r="A69" s="13" t="s">
        <v>1151</v>
      </c>
      <c r="B69" s="12">
        <v>43391</v>
      </c>
      <c r="C69" s="13">
        <v>4.5</v>
      </c>
      <c r="D69" s="13">
        <v>1.25</v>
      </c>
      <c r="E69" s="13">
        <v>0.63</v>
      </c>
      <c r="F69" s="23">
        <v>20</v>
      </c>
      <c r="G69" s="4">
        <f t="shared" si="4"/>
        <v>2000</v>
      </c>
      <c r="H69" s="20">
        <f t="shared" si="5"/>
        <v>0</v>
      </c>
      <c r="I69" s="6">
        <f t="shared" si="6"/>
        <v>1</v>
      </c>
      <c r="J69">
        <v>20</v>
      </c>
      <c r="K69" t="s">
        <v>1148</v>
      </c>
      <c r="L69" s="8" t="s">
        <v>1125</v>
      </c>
    </row>
    <row r="70" spans="1:12" x14ac:dyDescent="0.45">
      <c r="A70" s="13" t="s">
        <v>1152</v>
      </c>
      <c r="B70" s="12">
        <v>43391</v>
      </c>
      <c r="C70" s="13">
        <v>45.7</v>
      </c>
      <c r="D70" s="13">
        <v>1.98</v>
      </c>
      <c r="E70" s="13">
        <v>1.81</v>
      </c>
      <c r="F70" s="23">
        <v>20</v>
      </c>
      <c r="G70" s="4">
        <f t="shared" si="4"/>
        <v>2000</v>
      </c>
      <c r="H70" s="20">
        <f t="shared" si="5"/>
        <v>0</v>
      </c>
      <c r="I70" s="6">
        <f t="shared" si="6"/>
        <v>1</v>
      </c>
      <c r="J70">
        <v>20</v>
      </c>
      <c r="K70" t="s">
        <v>1148</v>
      </c>
      <c r="L70" s="8" t="s">
        <v>1125</v>
      </c>
    </row>
    <row r="71" spans="1:12" x14ac:dyDescent="0.45">
      <c r="A71" s="13" t="s">
        <v>1153</v>
      </c>
      <c r="B71" s="12">
        <v>43391</v>
      </c>
      <c r="C71" s="13">
        <v>39.200000000000003</v>
      </c>
      <c r="D71" s="13">
        <v>2.08</v>
      </c>
      <c r="E71" s="13">
        <v>1.78</v>
      </c>
      <c r="F71" s="23">
        <v>20</v>
      </c>
      <c r="G71" s="4">
        <f t="shared" si="4"/>
        <v>2000</v>
      </c>
      <c r="H71" s="20">
        <f t="shared" si="5"/>
        <v>0</v>
      </c>
      <c r="I71" s="6">
        <f t="shared" si="6"/>
        <v>1</v>
      </c>
      <c r="J71">
        <v>20</v>
      </c>
      <c r="K71" t="s">
        <v>1148</v>
      </c>
      <c r="L71" s="8" t="s">
        <v>1125</v>
      </c>
    </row>
    <row r="72" spans="1:12" x14ac:dyDescent="0.45">
      <c r="A72" s="13" t="s">
        <v>1154</v>
      </c>
      <c r="B72" s="12">
        <v>43391</v>
      </c>
      <c r="C72" s="13">
        <v>132.9</v>
      </c>
      <c r="D72" s="13">
        <v>2.0299999999999998</v>
      </c>
      <c r="E72" s="13">
        <v>2.09</v>
      </c>
      <c r="F72" s="23">
        <f t="shared" si="3"/>
        <v>15.048908954100828</v>
      </c>
      <c r="G72" s="4">
        <f t="shared" si="4"/>
        <v>2000</v>
      </c>
      <c r="H72" s="20">
        <f t="shared" si="5"/>
        <v>4.9510910458991724</v>
      </c>
      <c r="I72" s="6">
        <f t="shared" si="6"/>
        <v>1.329</v>
      </c>
      <c r="J72">
        <v>20</v>
      </c>
      <c r="K72" t="s">
        <v>1148</v>
      </c>
      <c r="L72" s="8" t="s">
        <v>1125</v>
      </c>
    </row>
    <row r="73" spans="1:12" x14ac:dyDescent="0.45">
      <c r="A73" s="13" t="s">
        <v>1155</v>
      </c>
      <c r="B73" s="12">
        <v>43391</v>
      </c>
      <c r="C73" s="13">
        <v>328.4</v>
      </c>
      <c r="D73" s="13">
        <v>1.95</v>
      </c>
      <c r="E73" s="13">
        <v>2.2000000000000002</v>
      </c>
      <c r="F73" s="23">
        <f t="shared" si="3"/>
        <v>6.0901339829476253</v>
      </c>
      <c r="G73" s="4">
        <f t="shared" si="4"/>
        <v>2000</v>
      </c>
      <c r="H73" s="20">
        <f t="shared" si="5"/>
        <v>13.909866017052375</v>
      </c>
      <c r="I73" s="6">
        <f t="shared" si="6"/>
        <v>3.2839999999999998</v>
      </c>
      <c r="J73">
        <v>20</v>
      </c>
      <c r="K73" t="s">
        <v>1148</v>
      </c>
      <c r="L73" s="8" t="s">
        <v>1125</v>
      </c>
    </row>
    <row r="74" spans="1:12" x14ac:dyDescent="0.45">
      <c r="A74" s="13" t="s">
        <v>1156</v>
      </c>
      <c r="B74" s="12">
        <v>43391</v>
      </c>
      <c r="C74" s="13">
        <v>162.30000000000001</v>
      </c>
      <c r="D74" s="13">
        <v>1.93</v>
      </c>
      <c r="E74" s="13">
        <v>2.12</v>
      </c>
      <c r="F74" s="23">
        <f t="shared" si="3"/>
        <v>12.322858903265557</v>
      </c>
      <c r="G74" s="4">
        <f t="shared" si="4"/>
        <v>2000</v>
      </c>
      <c r="H74" s="20">
        <f t="shared" si="5"/>
        <v>7.6771410967344433</v>
      </c>
      <c r="I74" s="6">
        <f t="shared" si="6"/>
        <v>1.6230000000000002</v>
      </c>
      <c r="J74">
        <v>20</v>
      </c>
      <c r="K74" t="s">
        <v>1148</v>
      </c>
      <c r="L74" s="8" t="s">
        <v>1125</v>
      </c>
    </row>
    <row r="75" spans="1:12" x14ac:dyDescent="0.45">
      <c r="A75" s="13" t="s">
        <v>1157</v>
      </c>
      <c r="B75" s="12">
        <v>43391</v>
      </c>
      <c r="C75" s="13">
        <v>39.5</v>
      </c>
      <c r="D75" s="13">
        <v>1.92</v>
      </c>
      <c r="E75" s="13">
        <v>1.77</v>
      </c>
      <c r="F75" s="23">
        <v>20</v>
      </c>
      <c r="G75" s="4">
        <f t="shared" si="4"/>
        <v>2000</v>
      </c>
      <c r="H75" s="20">
        <f t="shared" si="5"/>
        <v>0</v>
      </c>
      <c r="I75" s="6">
        <f t="shared" si="6"/>
        <v>1</v>
      </c>
      <c r="J75">
        <v>20</v>
      </c>
      <c r="K75" t="s">
        <v>1148</v>
      </c>
      <c r="L75" s="8" t="s">
        <v>1125</v>
      </c>
    </row>
    <row r="76" spans="1:12" x14ac:dyDescent="0.45">
      <c r="A76" s="13" t="s">
        <v>1158</v>
      </c>
      <c r="B76" s="12">
        <v>43391</v>
      </c>
      <c r="C76" s="13">
        <v>35.299999999999997</v>
      </c>
      <c r="D76" s="13">
        <v>1.96</v>
      </c>
      <c r="E76" s="13">
        <v>1.79</v>
      </c>
      <c r="F76" s="23">
        <v>20</v>
      </c>
      <c r="G76" s="4">
        <f t="shared" si="4"/>
        <v>2000</v>
      </c>
      <c r="H76" s="20">
        <f t="shared" si="5"/>
        <v>0</v>
      </c>
      <c r="I76" s="6">
        <f t="shared" si="6"/>
        <v>1</v>
      </c>
      <c r="J76">
        <v>20</v>
      </c>
      <c r="K76" t="s">
        <v>1148</v>
      </c>
      <c r="L76" s="8" t="s">
        <v>1125</v>
      </c>
    </row>
    <row r="77" spans="1:12" x14ac:dyDescent="0.45">
      <c r="A77" s="13" t="s">
        <v>1159</v>
      </c>
      <c r="B77" s="12">
        <v>43391</v>
      </c>
      <c r="C77" s="13">
        <v>28.6</v>
      </c>
      <c r="D77" s="13">
        <v>1.94</v>
      </c>
      <c r="E77" s="13">
        <v>1.61</v>
      </c>
      <c r="F77" s="23">
        <v>20</v>
      </c>
      <c r="G77" s="4">
        <f t="shared" si="4"/>
        <v>2000</v>
      </c>
      <c r="H77" s="20">
        <f t="shared" si="5"/>
        <v>0</v>
      </c>
      <c r="I77" s="6">
        <f t="shared" si="6"/>
        <v>1</v>
      </c>
      <c r="J77">
        <v>20</v>
      </c>
      <c r="K77" t="s">
        <v>1148</v>
      </c>
      <c r="L77" s="8" t="s">
        <v>1125</v>
      </c>
    </row>
    <row r="78" spans="1:12" x14ac:dyDescent="0.45">
      <c r="A78" s="13" t="s">
        <v>1160</v>
      </c>
      <c r="B78" s="12">
        <v>43391</v>
      </c>
      <c r="C78" s="13">
        <v>128.4</v>
      </c>
      <c r="D78" s="13">
        <v>2.0299999999999998</v>
      </c>
      <c r="E78" s="13">
        <v>2.1</v>
      </c>
      <c r="F78" s="23">
        <f t="shared" si="3"/>
        <v>15.57632398753894</v>
      </c>
      <c r="G78" s="4">
        <f t="shared" si="4"/>
        <v>2000</v>
      </c>
      <c r="H78" s="20">
        <f t="shared" si="5"/>
        <v>4.4236760124610601</v>
      </c>
      <c r="I78" s="6">
        <f t="shared" si="6"/>
        <v>1.284</v>
      </c>
      <c r="J78">
        <v>20</v>
      </c>
      <c r="K78" t="s">
        <v>1148</v>
      </c>
      <c r="L78" s="8" t="s">
        <v>1125</v>
      </c>
    </row>
    <row r="79" spans="1:12" x14ac:dyDescent="0.45">
      <c r="A79" s="13" t="s">
        <v>1161</v>
      </c>
      <c r="B79" s="12">
        <v>43391</v>
      </c>
      <c r="C79" s="13">
        <v>42.2</v>
      </c>
      <c r="D79" s="13">
        <v>1.88</v>
      </c>
      <c r="E79" s="13">
        <v>1.94</v>
      </c>
      <c r="F79" s="23">
        <v>20</v>
      </c>
      <c r="G79" s="4">
        <f t="shared" si="4"/>
        <v>2000</v>
      </c>
      <c r="H79" s="20">
        <f t="shared" si="5"/>
        <v>0</v>
      </c>
      <c r="I79" s="6">
        <f t="shared" si="6"/>
        <v>1</v>
      </c>
      <c r="J79">
        <v>20</v>
      </c>
      <c r="K79" t="s">
        <v>1148</v>
      </c>
      <c r="L79" s="8" t="s">
        <v>1125</v>
      </c>
    </row>
    <row r="80" spans="1:12" x14ac:dyDescent="0.45">
      <c r="A80" s="13" t="s">
        <v>1162</v>
      </c>
      <c r="B80" s="12">
        <v>43391</v>
      </c>
      <c r="C80" s="13">
        <v>12.3</v>
      </c>
      <c r="D80" s="13">
        <v>1.74</v>
      </c>
      <c r="E80" s="13">
        <v>1.4</v>
      </c>
      <c r="F80" s="23">
        <v>20</v>
      </c>
      <c r="G80" s="4">
        <f t="shared" si="4"/>
        <v>2000</v>
      </c>
      <c r="H80" s="20">
        <f t="shared" si="5"/>
        <v>0</v>
      </c>
      <c r="I80" s="6">
        <f t="shared" si="6"/>
        <v>1</v>
      </c>
      <c r="J80">
        <v>20</v>
      </c>
      <c r="K80" t="s">
        <v>1148</v>
      </c>
      <c r="L80" s="8" t="s">
        <v>1125</v>
      </c>
    </row>
    <row r="81" spans="1:12" x14ac:dyDescent="0.45">
      <c r="A81" s="13" t="s">
        <v>1163</v>
      </c>
      <c r="B81" s="12">
        <v>43391</v>
      </c>
      <c r="C81" s="13">
        <v>21</v>
      </c>
      <c r="D81" s="13">
        <v>1.76</v>
      </c>
      <c r="E81" s="13">
        <v>1.49</v>
      </c>
      <c r="F81" s="23">
        <v>20</v>
      </c>
      <c r="G81" s="4">
        <f t="shared" si="4"/>
        <v>2000</v>
      </c>
      <c r="H81" s="20">
        <f t="shared" si="5"/>
        <v>0</v>
      </c>
      <c r="I81" s="6">
        <f t="shared" si="6"/>
        <v>1</v>
      </c>
      <c r="J81">
        <v>20</v>
      </c>
      <c r="K81" t="s">
        <v>1148</v>
      </c>
      <c r="L81" s="8" t="s">
        <v>1125</v>
      </c>
    </row>
    <row r="82" spans="1:12" x14ac:dyDescent="0.45">
      <c r="A82" s="13" t="s">
        <v>1164</v>
      </c>
      <c r="B82" s="12">
        <v>43391</v>
      </c>
      <c r="C82" s="13">
        <v>57.8</v>
      </c>
      <c r="D82" s="13">
        <v>1.89</v>
      </c>
      <c r="E82" s="13">
        <v>2.15</v>
      </c>
      <c r="F82" s="23">
        <v>20</v>
      </c>
      <c r="G82" s="4">
        <f t="shared" si="4"/>
        <v>2000</v>
      </c>
      <c r="H82" s="20">
        <f t="shared" si="5"/>
        <v>0</v>
      </c>
      <c r="I82" s="6">
        <f t="shared" si="6"/>
        <v>1</v>
      </c>
      <c r="J82">
        <v>20</v>
      </c>
      <c r="K82" t="s">
        <v>1148</v>
      </c>
      <c r="L82" s="8" t="s">
        <v>1125</v>
      </c>
    </row>
    <row r="83" spans="1:12" x14ac:dyDescent="0.45">
      <c r="A83" s="13" t="s">
        <v>1165</v>
      </c>
      <c r="B83" s="12">
        <v>43391</v>
      </c>
      <c r="C83" s="13">
        <v>1.2</v>
      </c>
      <c r="D83" s="13">
        <v>2.4700000000000002</v>
      </c>
      <c r="E83" s="13">
        <v>0.69</v>
      </c>
      <c r="F83" s="23">
        <v>20</v>
      </c>
      <c r="G83" s="4">
        <f t="shared" si="4"/>
        <v>2000</v>
      </c>
      <c r="H83" s="20">
        <f t="shared" si="5"/>
        <v>0</v>
      </c>
      <c r="I83" s="6">
        <f t="shared" si="6"/>
        <v>1</v>
      </c>
      <c r="J83">
        <v>20</v>
      </c>
      <c r="K83" t="s">
        <v>1148</v>
      </c>
      <c r="L83" s="8" t="s">
        <v>1125</v>
      </c>
    </row>
    <row r="84" spans="1:12" x14ac:dyDescent="0.45">
      <c r="A84" s="13" t="s">
        <v>1166</v>
      </c>
      <c r="B84" s="12">
        <v>43391</v>
      </c>
      <c r="C84" s="13">
        <v>14.2</v>
      </c>
      <c r="D84" s="13">
        <v>1.83</v>
      </c>
      <c r="E84" s="13">
        <v>2.04</v>
      </c>
      <c r="F84" s="23">
        <v>20</v>
      </c>
      <c r="G84" s="4">
        <f t="shared" si="4"/>
        <v>2000</v>
      </c>
      <c r="H84" s="20">
        <f t="shared" si="5"/>
        <v>0</v>
      </c>
      <c r="I84" s="6">
        <f t="shared" si="6"/>
        <v>1</v>
      </c>
      <c r="J84">
        <v>20</v>
      </c>
      <c r="K84" t="s">
        <v>1148</v>
      </c>
      <c r="L84" s="8" t="s">
        <v>1125</v>
      </c>
    </row>
    <row r="85" spans="1:12" x14ac:dyDescent="0.45">
      <c r="A85" s="13" t="s">
        <v>1167</v>
      </c>
      <c r="B85" s="12">
        <v>43391</v>
      </c>
      <c r="C85" s="13">
        <v>52.4</v>
      </c>
      <c r="D85" s="13">
        <v>1.92</v>
      </c>
      <c r="E85" s="13">
        <v>2.15</v>
      </c>
      <c r="F85" s="23">
        <v>20</v>
      </c>
      <c r="G85" s="4">
        <f t="shared" si="4"/>
        <v>2000</v>
      </c>
      <c r="H85" s="20">
        <f t="shared" si="5"/>
        <v>0</v>
      </c>
      <c r="I85" s="6">
        <f t="shared" si="6"/>
        <v>1</v>
      </c>
      <c r="J85">
        <v>20</v>
      </c>
      <c r="K85" t="s">
        <v>1148</v>
      </c>
      <c r="L85" s="8" t="s">
        <v>1125</v>
      </c>
    </row>
    <row r="86" spans="1:12" x14ac:dyDescent="0.45">
      <c r="A86" s="13" t="s">
        <v>1168</v>
      </c>
      <c r="B86" s="3">
        <v>43412</v>
      </c>
      <c r="C86" s="13">
        <v>32.5</v>
      </c>
      <c r="D86" s="13">
        <v>1.98</v>
      </c>
      <c r="E86" s="13">
        <v>2.5</v>
      </c>
      <c r="F86" s="23">
        <v>20</v>
      </c>
      <c r="G86" s="4">
        <f t="shared" si="4"/>
        <v>2000</v>
      </c>
      <c r="H86" s="20">
        <f t="shared" si="5"/>
        <v>0</v>
      </c>
      <c r="I86" s="6">
        <f t="shared" si="6"/>
        <v>1</v>
      </c>
      <c r="J86">
        <v>20</v>
      </c>
      <c r="K86" t="s">
        <v>1148</v>
      </c>
      <c r="L86" s="8" t="s">
        <v>1215</v>
      </c>
    </row>
    <row r="87" spans="1:12" x14ac:dyDescent="0.45">
      <c r="A87" s="13" t="s">
        <v>1169</v>
      </c>
      <c r="B87" s="3">
        <v>43412</v>
      </c>
      <c r="C87" s="13">
        <v>15</v>
      </c>
      <c r="D87" s="13">
        <v>1.97</v>
      </c>
      <c r="E87" s="13">
        <v>2.65</v>
      </c>
      <c r="F87" s="23">
        <v>20</v>
      </c>
      <c r="G87" s="4">
        <f t="shared" si="4"/>
        <v>2000</v>
      </c>
      <c r="H87" s="20">
        <f t="shared" si="5"/>
        <v>0</v>
      </c>
      <c r="I87" s="6">
        <f t="shared" si="6"/>
        <v>1</v>
      </c>
      <c r="J87">
        <v>20</v>
      </c>
      <c r="K87" t="s">
        <v>1148</v>
      </c>
      <c r="L87" s="8" t="s">
        <v>1215</v>
      </c>
    </row>
    <row r="88" spans="1:12" x14ac:dyDescent="0.45">
      <c r="A88" s="13" t="s">
        <v>1170</v>
      </c>
      <c r="B88" s="3">
        <v>43412</v>
      </c>
      <c r="C88" s="13">
        <v>17.3</v>
      </c>
      <c r="D88" s="13">
        <v>1.98</v>
      </c>
      <c r="E88" s="13">
        <v>1.84</v>
      </c>
      <c r="F88" s="23">
        <v>20</v>
      </c>
      <c r="G88" s="4">
        <f t="shared" si="4"/>
        <v>2000</v>
      </c>
      <c r="H88" s="20">
        <f t="shared" si="5"/>
        <v>0</v>
      </c>
      <c r="I88" s="6">
        <f t="shared" si="6"/>
        <v>1</v>
      </c>
      <c r="J88">
        <v>20</v>
      </c>
      <c r="K88" t="s">
        <v>1148</v>
      </c>
      <c r="L88" s="8" t="s">
        <v>1215</v>
      </c>
    </row>
    <row r="89" spans="1:12" x14ac:dyDescent="0.45">
      <c r="A89" s="13" t="s">
        <v>1171</v>
      </c>
      <c r="B89" s="3">
        <v>43412</v>
      </c>
      <c r="C89" s="13">
        <v>13.5</v>
      </c>
      <c r="D89" s="13">
        <v>2.0499999999999998</v>
      </c>
      <c r="E89" s="13">
        <v>2.34</v>
      </c>
      <c r="F89" s="23">
        <v>20</v>
      </c>
      <c r="G89" s="4">
        <f t="shared" si="4"/>
        <v>2000</v>
      </c>
      <c r="H89" s="20">
        <f t="shared" si="5"/>
        <v>0</v>
      </c>
      <c r="I89" s="6">
        <f t="shared" si="6"/>
        <v>1</v>
      </c>
      <c r="J89">
        <v>20</v>
      </c>
      <c r="K89" t="s">
        <v>1148</v>
      </c>
      <c r="L89" s="8" t="s">
        <v>1215</v>
      </c>
    </row>
    <row r="90" spans="1:12" x14ac:dyDescent="0.45">
      <c r="A90" s="13" t="s">
        <v>1172</v>
      </c>
      <c r="B90" s="3">
        <v>43412</v>
      </c>
      <c r="C90" s="13">
        <v>35.700000000000003</v>
      </c>
      <c r="D90" s="13">
        <v>2.0699999999999998</v>
      </c>
      <c r="E90" s="13">
        <v>2.4700000000000002</v>
      </c>
      <c r="F90" s="23">
        <v>20</v>
      </c>
      <c r="G90" s="4">
        <f t="shared" si="4"/>
        <v>2000</v>
      </c>
      <c r="H90" s="20">
        <f t="shared" si="5"/>
        <v>0</v>
      </c>
      <c r="I90" s="6">
        <f t="shared" si="6"/>
        <v>1</v>
      </c>
      <c r="J90">
        <v>20</v>
      </c>
      <c r="K90" t="s">
        <v>1148</v>
      </c>
      <c r="L90" s="8" t="s">
        <v>1215</v>
      </c>
    </row>
    <row r="91" spans="1:12" x14ac:dyDescent="0.45">
      <c r="A91" s="13" t="s">
        <v>1173</v>
      </c>
      <c r="B91" s="3">
        <v>43412</v>
      </c>
      <c r="C91" s="13">
        <v>104.7</v>
      </c>
      <c r="D91" s="13">
        <v>1.9</v>
      </c>
      <c r="E91" s="13">
        <v>2.34</v>
      </c>
      <c r="F91" s="23">
        <v>20</v>
      </c>
      <c r="G91" s="4">
        <f t="shared" si="4"/>
        <v>2000</v>
      </c>
      <c r="H91" s="20">
        <f t="shared" si="5"/>
        <v>0</v>
      </c>
      <c r="I91" s="6">
        <f t="shared" si="6"/>
        <v>1</v>
      </c>
      <c r="J91">
        <v>20</v>
      </c>
      <c r="K91" t="s">
        <v>1148</v>
      </c>
      <c r="L91" s="8" t="s">
        <v>1215</v>
      </c>
    </row>
    <row r="92" spans="1:12" x14ac:dyDescent="0.45">
      <c r="A92" s="13" t="s">
        <v>1174</v>
      </c>
      <c r="B92" s="3">
        <v>43412</v>
      </c>
      <c r="C92" s="13">
        <v>474.7</v>
      </c>
      <c r="D92" s="13">
        <v>1.88</v>
      </c>
      <c r="E92" s="13">
        <v>2.34</v>
      </c>
      <c r="F92" s="23">
        <f t="shared" ref="F92:F154" si="7">G92/C92</f>
        <v>4.213187276174426</v>
      </c>
      <c r="G92" s="4">
        <f t="shared" si="4"/>
        <v>2000</v>
      </c>
      <c r="H92" s="20">
        <f t="shared" si="5"/>
        <v>15.786812723825573</v>
      </c>
      <c r="I92" s="6">
        <f t="shared" si="6"/>
        <v>4.7469999999999999</v>
      </c>
      <c r="J92">
        <v>20</v>
      </c>
      <c r="K92" t="s">
        <v>1148</v>
      </c>
      <c r="L92" s="8" t="s">
        <v>1215</v>
      </c>
    </row>
    <row r="93" spans="1:12" x14ac:dyDescent="0.45">
      <c r="A93" s="13" t="s">
        <v>1175</v>
      </c>
      <c r="B93" s="3">
        <v>43412</v>
      </c>
      <c r="C93" s="13">
        <v>11.9</v>
      </c>
      <c r="D93" s="13">
        <v>1.85</v>
      </c>
      <c r="E93" s="13">
        <v>1.78</v>
      </c>
      <c r="F93" s="23">
        <v>20</v>
      </c>
      <c r="G93" s="4">
        <f t="shared" si="4"/>
        <v>2000</v>
      </c>
      <c r="H93" s="20">
        <f t="shared" si="5"/>
        <v>0</v>
      </c>
      <c r="I93" s="6">
        <f t="shared" si="6"/>
        <v>1</v>
      </c>
      <c r="J93">
        <v>20</v>
      </c>
      <c r="K93" t="s">
        <v>1148</v>
      </c>
      <c r="L93" s="8" t="s">
        <v>1215</v>
      </c>
    </row>
    <row r="94" spans="1:12" x14ac:dyDescent="0.45">
      <c r="A94" s="13" t="s">
        <v>1176</v>
      </c>
      <c r="B94" s="3">
        <v>43412</v>
      </c>
      <c r="C94" s="13">
        <v>140.4</v>
      </c>
      <c r="D94" s="13">
        <v>1.98</v>
      </c>
      <c r="E94" s="13">
        <v>2.31</v>
      </c>
      <c r="F94" s="23">
        <f t="shared" si="7"/>
        <v>14.245014245014245</v>
      </c>
      <c r="G94" s="4">
        <f t="shared" si="4"/>
        <v>2000</v>
      </c>
      <c r="H94" s="20">
        <f t="shared" si="5"/>
        <v>5.7549857549857553</v>
      </c>
      <c r="I94" s="6">
        <f t="shared" si="6"/>
        <v>1.4040000000000001</v>
      </c>
      <c r="J94">
        <v>20</v>
      </c>
      <c r="K94" t="s">
        <v>1148</v>
      </c>
      <c r="L94" s="8" t="s">
        <v>1215</v>
      </c>
    </row>
    <row r="95" spans="1:12" x14ac:dyDescent="0.45">
      <c r="A95" s="13" t="s">
        <v>1177</v>
      </c>
      <c r="B95" s="3">
        <v>43412</v>
      </c>
      <c r="C95" s="13">
        <v>61.1</v>
      </c>
      <c r="D95" s="13">
        <v>1.97</v>
      </c>
      <c r="E95" s="13">
        <v>2.33</v>
      </c>
      <c r="F95" s="23">
        <v>20</v>
      </c>
      <c r="G95" s="4">
        <f t="shared" si="4"/>
        <v>2000</v>
      </c>
      <c r="H95" s="20">
        <f t="shared" si="5"/>
        <v>0</v>
      </c>
      <c r="I95" s="6">
        <f t="shared" si="6"/>
        <v>1</v>
      </c>
      <c r="J95">
        <v>20</v>
      </c>
      <c r="K95" t="s">
        <v>1148</v>
      </c>
      <c r="L95" s="8" t="s">
        <v>1215</v>
      </c>
    </row>
    <row r="96" spans="1:12" x14ac:dyDescent="0.45">
      <c r="A96" s="13" t="s">
        <v>1178</v>
      </c>
      <c r="B96" s="3">
        <v>43412</v>
      </c>
      <c r="C96" s="13">
        <v>41.5</v>
      </c>
      <c r="D96" s="13">
        <v>2.0099999999999998</v>
      </c>
      <c r="E96" s="13">
        <v>2.2599999999999998</v>
      </c>
      <c r="F96" s="23">
        <v>20</v>
      </c>
      <c r="G96" s="4">
        <f t="shared" si="4"/>
        <v>2000</v>
      </c>
      <c r="H96" s="20">
        <f t="shared" si="5"/>
        <v>0</v>
      </c>
      <c r="I96" s="6">
        <f t="shared" si="6"/>
        <v>1</v>
      </c>
      <c r="J96">
        <v>20</v>
      </c>
      <c r="K96" t="s">
        <v>1148</v>
      </c>
      <c r="L96" s="8" t="s">
        <v>1215</v>
      </c>
    </row>
    <row r="97" spans="1:12" x14ac:dyDescent="0.45">
      <c r="A97" s="13" t="s">
        <v>1179</v>
      </c>
      <c r="B97" s="3">
        <v>43412</v>
      </c>
      <c r="C97" s="13">
        <v>86.6</v>
      </c>
      <c r="D97" s="13">
        <v>2.0499999999999998</v>
      </c>
      <c r="E97" s="13">
        <v>2.11</v>
      </c>
      <c r="F97" s="23">
        <v>20</v>
      </c>
      <c r="G97" s="4">
        <f t="shared" si="4"/>
        <v>2000</v>
      </c>
      <c r="H97" s="20">
        <f t="shared" si="5"/>
        <v>0</v>
      </c>
      <c r="I97" s="6">
        <f t="shared" si="6"/>
        <v>1</v>
      </c>
      <c r="J97">
        <v>20</v>
      </c>
      <c r="K97" t="s">
        <v>1148</v>
      </c>
      <c r="L97" s="8" t="s">
        <v>1215</v>
      </c>
    </row>
    <row r="98" spans="1:12" x14ac:dyDescent="0.45">
      <c r="A98" s="13" t="s">
        <v>1180</v>
      </c>
      <c r="B98" s="3">
        <v>43412</v>
      </c>
      <c r="C98" s="13">
        <v>73.599999999999994</v>
      </c>
      <c r="D98" s="13">
        <v>1.95</v>
      </c>
      <c r="E98" s="13">
        <v>2.2999999999999998</v>
      </c>
      <c r="F98" s="23">
        <v>20</v>
      </c>
      <c r="G98" s="4">
        <f t="shared" si="4"/>
        <v>2000</v>
      </c>
      <c r="H98" s="20">
        <f t="shared" si="5"/>
        <v>0</v>
      </c>
      <c r="I98" s="6">
        <f t="shared" si="6"/>
        <v>1</v>
      </c>
      <c r="J98">
        <v>20</v>
      </c>
      <c r="K98" t="s">
        <v>1148</v>
      </c>
      <c r="L98" s="8" t="s">
        <v>1215</v>
      </c>
    </row>
    <row r="99" spans="1:12" x14ac:dyDescent="0.45">
      <c r="A99" s="13" t="s">
        <v>1181</v>
      </c>
      <c r="B99" s="3">
        <v>43412</v>
      </c>
      <c r="C99" s="13">
        <v>11.6</v>
      </c>
      <c r="D99" s="13">
        <v>1.91</v>
      </c>
      <c r="E99" s="13">
        <v>2.72</v>
      </c>
      <c r="F99" s="23">
        <v>20</v>
      </c>
      <c r="G99" s="4">
        <f t="shared" si="4"/>
        <v>2000</v>
      </c>
      <c r="H99" s="20">
        <f t="shared" si="5"/>
        <v>0</v>
      </c>
      <c r="I99" s="6">
        <f t="shared" si="6"/>
        <v>1</v>
      </c>
      <c r="J99">
        <v>20</v>
      </c>
      <c r="K99" t="s">
        <v>1148</v>
      </c>
      <c r="L99" s="8" t="s">
        <v>1215</v>
      </c>
    </row>
    <row r="100" spans="1:12" x14ac:dyDescent="0.45">
      <c r="A100" s="13" t="s">
        <v>1182</v>
      </c>
      <c r="B100" s="3">
        <v>43412</v>
      </c>
      <c r="C100" s="13">
        <v>151.9</v>
      </c>
      <c r="D100" s="13">
        <v>1.89</v>
      </c>
      <c r="E100" s="13">
        <v>2.37</v>
      </c>
      <c r="F100" s="23">
        <f t="shared" si="7"/>
        <v>13.166556945358789</v>
      </c>
      <c r="G100" s="4">
        <f t="shared" si="4"/>
        <v>2000</v>
      </c>
      <c r="H100" s="20">
        <f t="shared" si="5"/>
        <v>6.8334430546412115</v>
      </c>
      <c r="I100" s="6">
        <f t="shared" si="6"/>
        <v>1.5190000000000001</v>
      </c>
      <c r="J100">
        <v>20</v>
      </c>
      <c r="K100" t="s">
        <v>1148</v>
      </c>
      <c r="L100" s="8" t="s">
        <v>1215</v>
      </c>
    </row>
    <row r="101" spans="1:12" x14ac:dyDescent="0.45">
      <c r="A101" s="13" t="s">
        <v>1183</v>
      </c>
      <c r="B101" s="3">
        <v>43412</v>
      </c>
      <c r="C101" s="13">
        <v>46.9</v>
      </c>
      <c r="D101" s="13">
        <v>1.9</v>
      </c>
      <c r="E101" s="13">
        <v>2.0499999999999998</v>
      </c>
      <c r="F101" s="23">
        <v>20</v>
      </c>
      <c r="G101" s="4">
        <f t="shared" si="4"/>
        <v>2000</v>
      </c>
      <c r="H101" s="20">
        <f t="shared" si="5"/>
        <v>0</v>
      </c>
      <c r="I101" s="6">
        <f t="shared" si="6"/>
        <v>1</v>
      </c>
      <c r="J101">
        <v>20</v>
      </c>
      <c r="K101" t="s">
        <v>1148</v>
      </c>
      <c r="L101" s="8" t="s">
        <v>1215</v>
      </c>
    </row>
    <row r="102" spans="1:12" x14ac:dyDescent="0.45">
      <c r="A102" s="42" t="s">
        <v>1184</v>
      </c>
      <c r="B102" s="43">
        <v>43412</v>
      </c>
      <c r="C102" s="42">
        <v>-0.6</v>
      </c>
      <c r="D102" s="42">
        <v>1.52</v>
      </c>
      <c r="E102" s="42">
        <v>0.43</v>
      </c>
      <c r="F102" s="45" t="s">
        <v>1216</v>
      </c>
      <c r="G102" s="46"/>
      <c r="H102" s="47"/>
      <c r="I102" s="48"/>
      <c r="J102" s="44"/>
      <c r="K102" s="44"/>
      <c r="L102" s="49"/>
    </row>
    <row r="103" spans="1:12" x14ac:dyDescent="0.45">
      <c r="A103" s="13" t="s">
        <v>1185</v>
      </c>
      <c r="B103" s="3">
        <v>43412</v>
      </c>
      <c r="C103" s="13">
        <v>34</v>
      </c>
      <c r="D103" s="13">
        <v>1.98</v>
      </c>
      <c r="E103" s="13">
        <v>2.0499999999999998</v>
      </c>
      <c r="F103" s="23">
        <v>20</v>
      </c>
      <c r="G103" s="4">
        <f t="shared" si="4"/>
        <v>2000</v>
      </c>
      <c r="H103" s="20">
        <f t="shared" si="5"/>
        <v>0</v>
      </c>
      <c r="I103" s="6">
        <f t="shared" si="6"/>
        <v>1</v>
      </c>
      <c r="J103">
        <v>20</v>
      </c>
      <c r="K103" t="s">
        <v>1148</v>
      </c>
      <c r="L103" s="8" t="s">
        <v>1215</v>
      </c>
    </row>
    <row r="104" spans="1:12" x14ac:dyDescent="0.45">
      <c r="A104" s="13" t="s">
        <v>1186</v>
      </c>
      <c r="B104" s="3">
        <v>43412</v>
      </c>
      <c r="C104" s="13">
        <v>23.4</v>
      </c>
      <c r="D104" s="13">
        <v>2.04</v>
      </c>
      <c r="E104" s="13">
        <v>2.2599999999999998</v>
      </c>
      <c r="F104" s="23">
        <v>20</v>
      </c>
      <c r="G104" s="4">
        <f t="shared" si="4"/>
        <v>2000</v>
      </c>
      <c r="H104" s="20">
        <f t="shared" si="5"/>
        <v>0</v>
      </c>
      <c r="I104" s="6">
        <f t="shared" si="6"/>
        <v>1</v>
      </c>
      <c r="J104">
        <v>20</v>
      </c>
      <c r="K104" t="s">
        <v>1148</v>
      </c>
      <c r="L104" s="8" t="s">
        <v>1215</v>
      </c>
    </row>
    <row r="105" spans="1:12" x14ac:dyDescent="0.45">
      <c r="A105" s="13" t="s">
        <v>1187</v>
      </c>
      <c r="B105" s="3">
        <v>43412</v>
      </c>
      <c r="C105" s="13">
        <v>8.3000000000000007</v>
      </c>
      <c r="D105" s="13">
        <v>2.27</v>
      </c>
      <c r="E105" s="13">
        <v>2.39</v>
      </c>
      <c r="F105" s="23">
        <v>20</v>
      </c>
      <c r="G105" s="4">
        <f t="shared" si="4"/>
        <v>2000</v>
      </c>
      <c r="H105" s="20">
        <f t="shared" si="5"/>
        <v>0</v>
      </c>
      <c r="I105" s="6">
        <f t="shared" si="6"/>
        <v>1</v>
      </c>
      <c r="J105">
        <v>20</v>
      </c>
      <c r="K105" t="s">
        <v>1148</v>
      </c>
      <c r="L105" s="8" t="s">
        <v>1215</v>
      </c>
    </row>
    <row r="106" spans="1:12" x14ac:dyDescent="0.45">
      <c r="A106" s="13" t="s">
        <v>1188</v>
      </c>
      <c r="B106" s="3">
        <v>43412</v>
      </c>
      <c r="C106" s="13">
        <v>9.6</v>
      </c>
      <c r="D106" s="13">
        <v>2.17</v>
      </c>
      <c r="E106" s="13">
        <v>2.63</v>
      </c>
      <c r="F106" s="23">
        <v>20</v>
      </c>
      <c r="G106" s="4">
        <f t="shared" si="4"/>
        <v>2000</v>
      </c>
      <c r="H106" s="20">
        <f t="shared" si="5"/>
        <v>0</v>
      </c>
      <c r="I106" s="6">
        <f t="shared" si="6"/>
        <v>1</v>
      </c>
      <c r="J106">
        <v>20</v>
      </c>
      <c r="K106" t="s">
        <v>1148</v>
      </c>
      <c r="L106" s="8" t="s">
        <v>1215</v>
      </c>
    </row>
    <row r="107" spans="1:12" x14ac:dyDescent="0.45">
      <c r="A107" s="13" t="s">
        <v>1189</v>
      </c>
      <c r="B107" s="3">
        <v>43412</v>
      </c>
      <c r="C107" s="13">
        <v>62.9</v>
      </c>
      <c r="D107" s="13">
        <v>2.04</v>
      </c>
      <c r="E107" s="13">
        <v>2.2200000000000002</v>
      </c>
      <c r="F107" s="23">
        <v>20</v>
      </c>
      <c r="G107" s="4">
        <f t="shared" si="4"/>
        <v>2000</v>
      </c>
      <c r="H107" s="20">
        <f t="shared" si="5"/>
        <v>0</v>
      </c>
      <c r="I107" s="6">
        <f t="shared" si="6"/>
        <v>1</v>
      </c>
      <c r="J107">
        <v>20</v>
      </c>
      <c r="K107" t="s">
        <v>1148</v>
      </c>
      <c r="L107" s="8" t="s">
        <v>1215</v>
      </c>
    </row>
    <row r="108" spans="1:12" x14ac:dyDescent="0.45">
      <c r="A108" s="13" t="s">
        <v>1190</v>
      </c>
      <c r="B108" s="3">
        <v>43412</v>
      </c>
      <c r="C108" s="13">
        <v>15.1</v>
      </c>
      <c r="D108" s="13">
        <v>2.15</v>
      </c>
      <c r="E108" s="13">
        <v>2.1</v>
      </c>
      <c r="F108" s="23">
        <v>20</v>
      </c>
      <c r="G108" s="4">
        <f t="shared" si="4"/>
        <v>2000</v>
      </c>
      <c r="H108" s="20">
        <f t="shared" si="5"/>
        <v>0</v>
      </c>
      <c r="I108" s="6">
        <f t="shared" si="6"/>
        <v>1</v>
      </c>
      <c r="J108">
        <v>20</v>
      </c>
      <c r="K108" t="s">
        <v>1148</v>
      </c>
      <c r="L108" s="8" t="s">
        <v>1215</v>
      </c>
    </row>
    <row r="109" spans="1:12" x14ac:dyDescent="0.45">
      <c r="A109" s="13" t="s">
        <v>1191</v>
      </c>
      <c r="B109" s="3">
        <v>43412</v>
      </c>
      <c r="C109" s="13">
        <v>13.5</v>
      </c>
      <c r="D109" s="13">
        <v>2.08</v>
      </c>
      <c r="E109" s="13">
        <v>2.35</v>
      </c>
      <c r="F109" s="23">
        <v>20</v>
      </c>
      <c r="G109" s="4">
        <f t="shared" si="4"/>
        <v>2000</v>
      </c>
      <c r="H109" s="20">
        <f t="shared" si="5"/>
        <v>0</v>
      </c>
      <c r="I109" s="6">
        <f t="shared" si="6"/>
        <v>1</v>
      </c>
      <c r="J109">
        <v>20</v>
      </c>
      <c r="K109" t="s">
        <v>1148</v>
      </c>
      <c r="L109" s="8" t="s">
        <v>1215</v>
      </c>
    </row>
    <row r="110" spans="1:12" x14ac:dyDescent="0.45">
      <c r="A110" s="13" t="s">
        <v>1192</v>
      </c>
      <c r="B110" s="3">
        <v>43412</v>
      </c>
      <c r="C110" s="13">
        <v>38.6</v>
      </c>
      <c r="D110" s="13">
        <v>2.12</v>
      </c>
      <c r="E110" s="13">
        <v>2.19</v>
      </c>
      <c r="F110" s="23">
        <v>20</v>
      </c>
      <c r="G110" s="4">
        <f t="shared" si="4"/>
        <v>2000</v>
      </c>
      <c r="H110" s="20">
        <f t="shared" si="5"/>
        <v>0</v>
      </c>
      <c r="I110" s="6">
        <f t="shared" si="6"/>
        <v>1</v>
      </c>
      <c r="J110">
        <v>20</v>
      </c>
      <c r="K110" t="s">
        <v>1148</v>
      </c>
      <c r="L110" s="8" t="s">
        <v>1215</v>
      </c>
    </row>
    <row r="111" spans="1:12" x14ac:dyDescent="0.45">
      <c r="A111" s="13" t="s">
        <v>1193</v>
      </c>
      <c r="B111" s="3">
        <v>43412</v>
      </c>
      <c r="C111" s="13">
        <v>28.9</v>
      </c>
      <c r="D111" s="13">
        <v>2.0499999999999998</v>
      </c>
      <c r="E111" s="13">
        <v>2.1</v>
      </c>
      <c r="F111" s="23">
        <v>20</v>
      </c>
      <c r="G111" s="4">
        <f t="shared" si="4"/>
        <v>2000</v>
      </c>
      <c r="H111" s="20">
        <f t="shared" si="5"/>
        <v>0</v>
      </c>
      <c r="I111" s="6">
        <f t="shared" si="6"/>
        <v>1</v>
      </c>
      <c r="J111">
        <v>20</v>
      </c>
      <c r="K111" t="s">
        <v>1148</v>
      </c>
      <c r="L111" s="8" t="s">
        <v>1215</v>
      </c>
    </row>
    <row r="112" spans="1:12" x14ac:dyDescent="0.45">
      <c r="A112" s="13" t="s">
        <v>1194</v>
      </c>
      <c r="B112" s="3">
        <v>43412</v>
      </c>
      <c r="C112" s="13">
        <v>34.1</v>
      </c>
      <c r="D112" s="13">
        <v>2.0499999999999998</v>
      </c>
      <c r="E112" s="13">
        <v>2.19</v>
      </c>
      <c r="F112" s="23">
        <v>20</v>
      </c>
      <c r="G112" s="4">
        <f t="shared" si="4"/>
        <v>2000</v>
      </c>
      <c r="H112" s="20">
        <f t="shared" si="5"/>
        <v>0</v>
      </c>
      <c r="I112" s="6">
        <f t="shared" si="6"/>
        <v>1</v>
      </c>
      <c r="J112">
        <v>20</v>
      </c>
      <c r="K112" t="s">
        <v>1148</v>
      </c>
      <c r="L112" s="8" t="s">
        <v>1215</v>
      </c>
    </row>
    <row r="113" spans="1:12" x14ac:dyDescent="0.45">
      <c r="A113" s="13" t="s">
        <v>1195</v>
      </c>
      <c r="B113" s="3">
        <v>43412</v>
      </c>
      <c r="C113" s="13">
        <v>223.6</v>
      </c>
      <c r="D113" s="13">
        <v>1.9</v>
      </c>
      <c r="E113" s="13">
        <v>2.2400000000000002</v>
      </c>
      <c r="F113" s="23">
        <f t="shared" si="7"/>
        <v>8.9445438282647594</v>
      </c>
      <c r="G113" s="4">
        <f t="shared" si="4"/>
        <v>2000</v>
      </c>
      <c r="H113" s="20">
        <f t="shared" si="5"/>
        <v>11.055456171735241</v>
      </c>
      <c r="I113" s="6">
        <f t="shared" si="6"/>
        <v>2.2359999999999998</v>
      </c>
      <c r="J113">
        <v>20</v>
      </c>
      <c r="K113" t="s">
        <v>1148</v>
      </c>
      <c r="L113" s="8" t="s">
        <v>1215</v>
      </c>
    </row>
    <row r="114" spans="1:12" x14ac:dyDescent="0.45">
      <c r="A114" s="13" t="s">
        <v>1196</v>
      </c>
      <c r="B114" s="3">
        <v>43412</v>
      </c>
      <c r="C114" s="13">
        <v>16.8</v>
      </c>
      <c r="D114" s="13">
        <v>2.11</v>
      </c>
      <c r="E114" s="13">
        <v>2.29</v>
      </c>
      <c r="F114" s="23">
        <v>20</v>
      </c>
      <c r="G114" s="4">
        <f t="shared" si="4"/>
        <v>2000</v>
      </c>
      <c r="H114" s="20">
        <f t="shared" si="5"/>
        <v>0</v>
      </c>
      <c r="I114" s="6">
        <f t="shared" si="6"/>
        <v>1</v>
      </c>
      <c r="J114">
        <v>20</v>
      </c>
      <c r="K114" t="s">
        <v>1148</v>
      </c>
      <c r="L114" s="8" t="s">
        <v>1215</v>
      </c>
    </row>
    <row r="115" spans="1:12" x14ac:dyDescent="0.45">
      <c r="A115" s="13" t="s">
        <v>1197</v>
      </c>
      <c r="B115" s="3">
        <v>43412</v>
      </c>
      <c r="C115" s="13">
        <v>223.1</v>
      </c>
      <c r="D115" s="13">
        <v>1.9</v>
      </c>
      <c r="E115" s="13">
        <v>2.13</v>
      </c>
      <c r="F115" s="23">
        <f t="shared" si="7"/>
        <v>8.9645898700134463</v>
      </c>
      <c r="G115" s="4">
        <f t="shared" si="4"/>
        <v>2000</v>
      </c>
      <c r="H115" s="20">
        <f t="shared" si="5"/>
        <v>11.035410129986554</v>
      </c>
      <c r="I115" s="6">
        <f t="shared" si="6"/>
        <v>2.2310000000000003</v>
      </c>
      <c r="J115">
        <v>20</v>
      </c>
      <c r="K115" t="s">
        <v>1148</v>
      </c>
      <c r="L115" s="8" t="s">
        <v>1215</v>
      </c>
    </row>
    <row r="116" spans="1:12" x14ac:dyDescent="0.45">
      <c r="A116" s="13" t="s">
        <v>1198</v>
      </c>
      <c r="B116" s="3">
        <v>43412</v>
      </c>
      <c r="C116" s="13">
        <v>6.9</v>
      </c>
      <c r="D116" s="13">
        <v>2.17</v>
      </c>
      <c r="E116" s="13">
        <v>2.69</v>
      </c>
      <c r="F116" s="23">
        <v>20</v>
      </c>
      <c r="G116" s="4">
        <f t="shared" si="4"/>
        <v>2000</v>
      </c>
      <c r="H116" s="20">
        <f t="shared" si="5"/>
        <v>0</v>
      </c>
      <c r="I116" s="6">
        <f t="shared" si="6"/>
        <v>1</v>
      </c>
      <c r="J116">
        <v>20</v>
      </c>
      <c r="K116" t="s">
        <v>1148</v>
      </c>
      <c r="L116" s="8" t="s">
        <v>1215</v>
      </c>
    </row>
    <row r="117" spans="1:12" x14ac:dyDescent="0.45">
      <c r="A117" s="13" t="s">
        <v>1199</v>
      </c>
      <c r="B117" s="3">
        <v>43412</v>
      </c>
      <c r="C117" s="13">
        <v>15.3</v>
      </c>
      <c r="D117" s="13">
        <v>1.98</v>
      </c>
      <c r="E117" s="13">
        <v>2.2999999999999998</v>
      </c>
      <c r="F117" s="23">
        <v>20</v>
      </c>
      <c r="G117" s="4">
        <f t="shared" si="4"/>
        <v>2000</v>
      </c>
      <c r="H117" s="20">
        <f t="shared" si="5"/>
        <v>0</v>
      </c>
      <c r="I117" s="6">
        <f t="shared" si="6"/>
        <v>1</v>
      </c>
      <c r="J117">
        <v>20</v>
      </c>
      <c r="K117" t="s">
        <v>1148</v>
      </c>
      <c r="L117" s="8" t="s">
        <v>1215</v>
      </c>
    </row>
    <row r="118" spans="1:12" x14ac:dyDescent="0.45">
      <c r="A118" s="42" t="s">
        <v>1200</v>
      </c>
      <c r="B118" s="43">
        <v>43412</v>
      </c>
      <c r="C118" s="44"/>
      <c r="D118" s="44"/>
      <c r="E118" s="44"/>
      <c r="F118" s="45" t="s">
        <v>1216</v>
      </c>
      <c r="G118" s="46"/>
      <c r="H118" s="47"/>
      <c r="I118" s="48"/>
      <c r="J118" s="44"/>
      <c r="K118" s="44"/>
      <c r="L118" s="49"/>
    </row>
    <row r="119" spans="1:12" x14ac:dyDescent="0.45">
      <c r="A119" s="13" t="s">
        <v>1201</v>
      </c>
      <c r="B119" s="3">
        <v>43412</v>
      </c>
      <c r="C119" s="13">
        <v>38.200000000000003</v>
      </c>
      <c r="D119" s="13">
        <v>2.09</v>
      </c>
      <c r="E119" s="13">
        <v>2.29</v>
      </c>
      <c r="F119" s="23">
        <v>20</v>
      </c>
      <c r="G119" s="4">
        <f t="shared" si="4"/>
        <v>2000</v>
      </c>
      <c r="H119" s="20">
        <f t="shared" si="5"/>
        <v>0</v>
      </c>
      <c r="I119" s="6">
        <f t="shared" si="6"/>
        <v>1</v>
      </c>
      <c r="J119">
        <v>20</v>
      </c>
      <c r="K119" t="s">
        <v>1148</v>
      </c>
      <c r="L119" s="8" t="s">
        <v>1215</v>
      </c>
    </row>
    <row r="120" spans="1:12" x14ac:dyDescent="0.45">
      <c r="A120" s="13" t="s">
        <v>1202</v>
      </c>
      <c r="B120" s="3">
        <v>43412</v>
      </c>
      <c r="C120" s="13">
        <v>404.6</v>
      </c>
      <c r="D120" s="13">
        <v>1.91</v>
      </c>
      <c r="E120" s="13">
        <v>2.29</v>
      </c>
      <c r="F120" s="23">
        <f t="shared" si="7"/>
        <v>4.9431537320810675</v>
      </c>
      <c r="G120" s="4">
        <f t="shared" si="4"/>
        <v>2000</v>
      </c>
      <c r="H120" s="20">
        <f t="shared" si="5"/>
        <v>15.056846267918932</v>
      </c>
      <c r="I120" s="6">
        <f t="shared" si="6"/>
        <v>4.0460000000000003</v>
      </c>
      <c r="J120">
        <v>20</v>
      </c>
      <c r="K120" t="s">
        <v>1148</v>
      </c>
      <c r="L120" s="8" t="s">
        <v>1215</v>
      </c>
    </row>
    <row r="121" spans="1:12" x14ac:dyDescent="0.45">
      <c r="A121" s="13" t="s">
        <v>1203</v>
      </c>
      <c r="B121" s="3">
        <v>43412</v>
      </c>
      <c r="C121" s="13">
        <v>35.4</v>
      </c>
      <c r="D121" s="13">
        <v>2.15</v>
      </c>
      <c r="E121" s="13">
        <v>2.29</v>
      </c>
      <c r="F121" s="23">
        <v>20</v>
      </c>
      <c r="G121" s="4">
        <f t="shared" si="4"/>
        <v>2000</v>
      </c>
      <c r="H121" s="20">
        <f t="shared" si="5"/>
        <v>0</v>
      </c>
      <c r="I121" s="6">
        <f t="shared" si="6"/>
        <v>1</v>
      </c>
      <c r="J121">
        <v>20</v>
      </c>
      <c r="K121" t="s">
        <v>1148</v>
      </c>
      <c r="L121" s="8" t="s">
        <v>1215</v>
      </c>
    </row>
    <row r="122" spans="1:12" x14ac:dyDescent="0.45">
      <c r="A122" s="13" t="s">
        <v>1204</v>
      </c>
      <c r="B122" s="3">
        <v>43412</v>
      </c>
      <c r="C122" s="13">
        <v>46.9</v>
      </c>
      <c r="D122" s="13">
        <v>1.95</v>
      </c>
      <c r="E122" s="13">
        <v>2.34</v>
      </c>
      <c r="F122" s="23">
        <v>20</v>
      </c>
      <c r="G122" s="4">
        <f t="shared" si="4"/>
        <v>2000</v>
      </c>
      <c r="H122" s="20">
        <f t="shared" si="5"/>
        <v>0</v>
      </c>
      <c r="I122" s="6">
        <f t="shared" si="6"/>
        <v>1</v>
      </c>
      <c r="J122">
        <v>20</v>
      </c>
      <c r="K122" t="s">
        <v>1148</v>
      </c>
      <c r="L122" s="8" t="s">
        <v>1215</v>
      </c>
    </row>
    <row r="123" spans="1:12" x14ac:dyDescent="0.45">
      <c r="A123" s="13" t="s">
        <v>1205</v>
      </c>
      <c r="B123" s="3">
        <v>43412</v>
      </c>
      <c r="C123" s="13">
        <v>171.6</v>
      </c>
      <c r="D123" s="13">
        <v>2.0099999999999998</v>
      </c>
      <c r="E123" s="13">
        <v>2.16</v>
      </c>
      <c r="F123" s="23">
        <f t="shared" si="7"/>
        <v>11.655011655011656</v>
      </c>
      <c r="G123" s="4">
        <f t="shared" si="4"/>
        <v>2000</v>
      </c>
      <c r="H123" s="20">
        <f t="shared" si="5"/>
        <v>8.3449883449883444</v>
      </c>
      <c r="I123" s="6">
        <f t="shared" si="6"/>
        <v>1.716</v>
      </c>
      <c r="J123">
        <v>20</v>
      </c>
      <c r="K123" t="s">
        <v>1148</v>
      </c>
      <c r="L123" s="8" t="s">
        <v>1215</v>
      </c>
    </row>
    <row r="124" spans="1:12" x14ac:dyDescent="0.45">
      <c r="A124" s="13" t="s">
        <v>1206</v>
      </c>
      <c r="B124" s="3">
        <v>43412</v>
      </c>
      <c r="C124" s="13">
        <v>19</v>
      </c>
      <c r="D124" s="13">
        <v>2.0499999999999998</v>
      </c>
      <c r="E124" s="13">
        <v>2.0499999999999998</v>
      </c>
      <c r="F124" s="23">
        <v>20</v>
      </c>
      <c r="G124" s="4">
        <f t="shared" si="4"/>
        <v>2000</v>
      </c>
      <c r="H124" s="20">
        <f t="shared" si="5"/>
        <v>0</v>
      </c>
      <c r="I124" s="6">
        <f t="shared" si="6"/>
        <v>1</v>
      </c>
      <c r="J124">
        <v>20</v>
      </c>
      <c r="K124" t="s">
        <v>1148</v>
      </c>
      <c r="L124" s="8" t="s">
        <v>1215</v>
      </c>
    </row>
    <row r="125" spans="1:12" x14ac:dyDescent="0.45">
      <c r="A125" s="13" t="s">
        <v>1207</v>
      </c>
      <c r="B125" s="3">
        <v>43412</v>
      </c>
      <c r="C125" s="13">
        <v>12.8</v>
      </c>
      <c r="D125" s="13">
        <v>2.14</v>
      </c>
      <c r="E125" s="13">
        <v>2.13</v>
      </c>
      <c r="F125" s="23">
        <v>20</v>
      </c>
      <c r="G125" s="4">
        <f t="shared" si="4"/>
        <v>2000</v>
      </c>
      <c r="H125" s="20">
        <f t="shared" si="5"/>
        <v>0</v>
      </c>
      <c r="I125" s="6">
        <f t="shared" si="6"/>
        <v>1</v>
      </c>
      <c r="J125">
        <v>20</v>
      </c>
      <c r="K125" t="s">
        <v>1148</v>
      </c>
      <c r="L125" s="8" t="s">
        <v>1215</v>
      </c>
    </row>
    <row r="126" spans="1:12" x14ac:dyDescent="0.45">
      <c r="A126" s="13" t="s">
        <v>1208</v>
      </c>
      <c r="B126" s="3">
        <v>43412</v>
      </c>
      <c r="C126" s="13">
        <v>213.8</v>
      </c>
      <c r="D126" s="13">
        <v>1.83</v>
      </c>
      <c r="E126" s="13">
        <v>1.87</v>
      </c>
      <c r="F126" s="23">
        <f t="shared" si="7"/>
        <v>9.3545369504209539</v>
      </c>
      <c r="G126" s="4">
        <f t="shared" si="4"/>
        <v>2000</v>
      </c>
      <c r="H126" s="20">
        <f t="shared" si="5"/>
        <v>10.645463049579046</v>
      </c>
      <c r="I126" s="6">
        <f t="shared" si="6"/>
        <v>2.1379999999999999</v>
      </c>
      <c r="J126">
        <v>20</v>
      </c>
      <c r="K126" t="s">
        <v>1148</v>
      </c>
      <c r="L126" s="8" t="s">
        <v>1215</v>
      </c>
    </row>
    <row r="127" spans="1:12" x14ac:dyDescent="0.45">
      <c r="A127" s="13" t="s">
        <v>1209</v>
      </c>
      <c r="B127" s="3">
        <v>43412</v>
      </c>
      <c r="C127" s="13">
        <v>40.9</v>
      </c>
      <c r="D127" s="13">
        <v>2.02</v>
      </c>
      <c r="E127" s="13">
        <v>2.2599999999999998</v>
      </c>
      <c r="F127" s="23">
        <v>20</v>
      </c>
      <c r="G127" s="4">
        <f t="shared" si="4"/>
        <v>2000</v>
      </c>
      <c r="H127" s="20">
        <f t="shared" si="5"/>
        <v>0</v>
      </c>
      <c r="I127" s="6">
        <f t="shared" si="6"/>
        <v>1</v>
      </c>
      <c r="J127">
        <v>20</v>
      </c>
      <c r="K127" t="s">
        <v>1148</v>
      </c>
      <c r="L127" s="8" t="s">
        <v>1215</v>
      </c>
    </row>
    <row r="128" spans="1:12" x14ac:dyDescent="0.45">
      <c r="A128" s="13" t="s">
        <v>1210</v>
      </c>
      <c r="B128" s="3">
        <v>43412</v>
      </c>
      <c r="C128" s="13">
        <v>36.5</v>
      </c>
      <c r="D128" s="13">
        <v>2.12</v>
      </c>
      <c r="E128" s="13">
        <v>2.19</v>
      </c>
      <c r="F128" s="23">
        <v>20</v>
      </c>
      <c r="G128" s="4">
        <f t="shared" si="4"/>
        <v>2000</v>
      </c>
      <c r="H128" s="20">
        <f t="shared" si="5"/>
        <v>0</v>
      </c>
      <c r="I128" s="6">
        <f t="shared" si="6"/>
        <v>1</v>
      </c>
      <c r="J128">
        <v>20</v>
      </c>
      <c r="K128" t="s">
        <v>1148</v>
      </c>
      <c r="L128" s="8" t="s">
        <v>1215</v>
      </c>
    </row>
    <row r="129" spans="1:12" x14ac:dyDescent="0.45">
      <c r="A129" s="13" t="s">
        <v>1211</v>
      </c>
      <c r="B129" s="3">
        <v>43412</v>
      </c>
      <c r="C129" s="13">
        <v>16.600000000000001</v>
      </c>
      <c r="D129" s="13">
        <v>2.1800000000000002</v>
      </c>
      <c r="E129" s="13">
        <v>2.1800000000000002</v>
      </c>
      <c r="F129" s="23">
        <v>20</v>
      </c>
      <c r="G129" s="4">
        <f t="shared" si="4"/>
        <v>2000</v>
      </c>
      <c r="H129" s="20">
        <f t="shared" si="5"/>
        <v>0</v>
      </c>
      <c r="I129" s="6">
        <f t="shared" si="6"/>
        <v>1</v>
      </c>
      <c r="J129">
        <v>20</v>
      </c>
      <c r="K129" t="s">
        <v>1148</v>
      </c>
      <c r="L129" s="8" t="s">
        <v>1215</v>
      </c>
    </row>
    <row r="130" spans="1:12" x14ac:dyDescent="0.45">
      <c r="A130" s="13" t="s">
        <v>1212</v>
      </c>
      <c r="B130" s="3">
        <v>43412</v>
      </c>
      <c r="C130" s="13">
        <v>498.9</v>
      </c>
      <c r="D130" s="13">
        <v>1.88</v>
      </c>
      <c r="E130" s="13">
        <v>2.2799999999999998</v>
      </c>
      <c r="F130" s="23">
        <f t="shared" si="7"/>
        <v>4.0088194026859094</v>
      </c>
      <c r="G130" s="4">
        <f t="shared" si="4"/>
        <v>2000</v>
      </c>
      <c r="H130" s="20">
        <f t="shared" si="5"/>
        <v>15.991180597314091</v>
      </c>
      <c r="I130" s="6">
        <f t="shared" si="6"/>
        <v>4.9889999999999999</v>
      </c>
      <c r="J130">
        <v>20</v>
      </c>
      <c r="K130" t="s">
        <v>1148</v>
      </c>
      <c r="L130" s="8" t="s">
        <v>1256</v>
      </c>
    </row>
    <row r="131" spans="1:12" x14ac:dyDescent="0.45">
      <c r="A131" s="13" t="s">
        <v>1213</v>
      </c>
      <c r="B131" s="3">
        <v>43412</v>
      </c>
      <c r="C131" s="13">
        <v>28.9</v>
      </c>
      <c r="D131" s="13">
        <v>2.09</v>
      </c>
      <c r="E131" s="13">
        <v>2.2000000000000002</v>
      </c>
      <c r="F131" s="23">
        <v>20</v>
      </c>
      <c r="G131" s="4">
        <f t="shared" ref="G131:G194" si="8">100*20</f>
        <v>2000</v>
      </c>
      <c r="H131" s="20">
        <f t="shared" si="5"/>
        <v>0</v>
      </c>
      <c r="I131" s="6">
        <f t="shared" si="6"/>
        <v>1</v>
      </c>
      <c r="J131">
        <v>20</v>
      </c>
      <c r="K131" t="s">
        <v>1148</v>
      </c>
      <c r="L131" s="8" t="s">
        <v>1256</v>
      </c>
    </row>
    <row r="132" spans="1:12" x14ac:dyDescent="0.45">
      <c r="A132" s="13" t="s">
        <v>1214</v>
      </c>
      <c r="B132" s="3">
        <v>43412</v>
      </c>
      <c r="C132" s="13">
        <v>38.5</v>
      </c>
      <c r="D132" s="13">
        <v>2.0099999999999998</v>
      </c>
      <c r="E132" s="13">
        <v>2.0099999999999998</v>
      </c>
      <c r="F132" s="23">
        <v>20</v>
      </c>
      <c r="G132" s="4">
        <f t="shared" si="8"/>
        <v>2000</v>
      </c>
      <c r="H132" s="20">
        <f t="shared" ref="H132:H195" si="9">J132-F132</f>
        <v>0</v>
      </c>
      <c r="I132" s="6">
        <f t="shared" ref="I132:I195" si="10">(J132/F132)</f>
        <v>1</v>
      </c>
      <c r="J132">
        <v>20</v>
      </c>
      <c r="K132" t="s">
        <v>1148</v>
      </c>
      <c r="L132" s="8" t="s">
        <v>1256</v>
      </c>
    </row>
    <row r="133" spans="1:12" x14ac:dyDescent="0.45">
      <c r="A133" t="s">
        <v>1217</v>
      </c>
      <c r="B133" s="3">
        <v>43419</v>
      </c>
      <c r="C133">
        <v>89.4</v>
      </c>
      <c r="D133">
        <v>1.83</v>
      </c>
      <c r="E133">
        <v>2.33</v>
      </c>
      <c r="F133" s="23">
        <v>20</v>
      </c>
      <c r="G133" s="4">
        <f t="shared" si="8"/>
        <v>2000</v>
      </c>
      <c r="H133" s="20">
        <f t="shared" si="9"/>
        <v>0</v>
      </c>
      <c r="I133" s="6">
        <f t="shared" si="10"/>
        <v>1</v>
      </c>
      <c r="J133">
        <v>20</v>
      </c>
      <c r="K133" t="s">
        <v>1148</v>
      </c>
      <c r="L133" s="8" t="s">
        <v>1256</v>
      </c>
    </row>
    <row r="134" spans="1:12" x14ac:dyDescent="0.45">
      <c r="A134" t="s">
        <v>1218</v>
      </c>
      <c r="B134" s="3">
        <v>43419</v>
      </c>
      <c r="C134">
        <v>138.9</v>
      </c>
      <c r="D134">
        <v>1.83</v>
      </c>
      <c r="E134">
        <v>2.34</v>
      </c>
      <c r="F134" s="23">
        <f t="shared" si="7"/>
        <v>14.398848092152628</v>
      </c>
      <c r="G134" s="4">
        <f t="shared" si="8"/>
        <v>2000</v>
      </c>
      <c r="H134" s="20">
        <f t="shared" si="9"/>
        <v>5.6011519078473722</v>
      </c>
      <c r="I134" s="6">
        <f t="shared" si="10"/>
        <v>1.389</v>
      </c>
      <c r="J134">
        <v>20</v>
      </c>
      <c r="K134" t="s">
        <v>1148</v>
      </c>
      <c r="L134" s="8" t="s">
        <v>1256</v>
      </c>
    </row>
    <row r="135" spans="1:12" x14ac:dyDescent="0.45">
      <c r="A135" t="s">
        <v>1219</v>
      </c>
      <c r="B135" s="3">
        <v>43419</v>
      </c>
      <c r="C135">
        <v>150.9</v>
      </c>
      <c r="D135">
        <v>1.92</v>
      </c>
      <c r="E135">
        <v>2.29</v>
      </c>
      <c r="F135" s="23">
        <f t="shared" si="7"/>
        <v>13.25381047051027</v>
      </c>
      <c r="G135" s="4">
        <f t="shared" si="8"/>
        <v>2000</v>
      </c>
      <c r="H135" s="20">
        <f t="shared" si="9"/>
        <v>6.7461895294897296</v>
      </c>
      <c r="I135" s="6">
        <f t="shared" si="10"/>
        <v>1.5090000000000001</v>
      </c>
      <c r="J135">
        <v>20</v>
      </c>
      <c r="K135" t="s">
        <v>1148</v>
      </c>
      <c r="L135" s="8" t="s">
        <v>1256</v>
      </c>
    </row>
    <row r="136" spans="1:12" x14ac:dyDescent="0.45">
      <c r="A136" t="s">
        <v>1220</v>
      </c>
      <c r="B136" s="3">
        <v>43419</v>
      </c>
      <c r="C136">
        <v>267.2</v>
      </c>
      <c r="D136">
        <v>1.87</v>
      </c>
      <c r="E136">
        <v>2.2999999999999998</v>
      </c>
      <c r="F136" s="23">
        <f t="shared" si="7"/>
        <v>7.4850299401197606</v>
      </c>
      <c r="G136" s="4">
        <f t="shared" si="8"/>
        <v>2000</v>
      </c>
      <c r="H136" s="20">
        <f t="shared" si="9"/>
        <v>12.514970059880239</v>
      </c>
      <c r="I136" s="6">
        <f t="shared" si="10"/>
        <v>2.6720000000000002</v>
      </c>
      <c r="J136">
        <v>20</v>
      </c>
      <c r="K136" t="s">
        <v>1148</v>
      </c>
      <c r="L136" s="8" t="s">
        <v>1256</v>
      </c>
    </row>
    <row r="137" spans="1:12" x14ac:dyDescent="0.45">
      <c r="A137" t="s">
        <v>1221</v>
      </c>
      <c r="B137" s="3">
        <v>43419</v>
      </c>
      <c r="C137">
        <v>10.9</v>
      </c>
      <c r="D137">
        <v>1.69</v>
      </c>
      <c r="E137">
        <v>2.61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0"/>
        <v>1</v>
      </c>
      <c r="J137">
        <v>20</v>
      </c>
      <c r="K137" t="s">
        <v>1148</v>
      </c>
      <c r="L137" s="8" t="s">
        <v>1256</v>
      </c>
    </row>
    <row r="138" spans="1:12" x14ac:dyDescent="0.45">
      <c r="A138" t="s">
        <v>1222</v>
      </c>
      <c r="B138" s="3">
        <v>43419</v>
      </c>
      <c r="C138">
        <v>237.7</v>
      </c>
      <c r="D138">
        <v>1.88</v>
      </c>
      <c r="E138">
        <v>2.2200000000000002</v>
      </c>
      <c r="F138" s="23">
        <f t="shared" si="7"/>
        <v>8.4139671855279765</v>
      </c>
      <c r="G138" s="4">
        <f t="shared" si="8"/>
        <v>2000</v>
      </c>
      <c r="H138" s="20">
        <f t="shared" si="9"/>
        <v>11.586032814472023</v>
      </c>
      <c r="I138" s="6">
        <f t="shared" si="10"/>
        <v>2.3769999999999998</v>
      </c>
      <c r="J138">
        <v>20</v>
      </c>
      <c r="K138" t="s">
        <v>1148</v>
      </c>
      <c r="L138" s="8" t="s">
        <v>1256</v>
      </c>
    </row>
    <row r="139" spans="1:12" x14ac:dyDescent="0.45">
      <c r="A139" t="s">
        <v>1223</v>
      </c>
      <c r="B139" s="3">
        <v>43419</v>
      </c>
      <c r="C139">
        <v>261.10000000000002</v>
      </c>
      <c r="D139">
        <v>1.86</v>
      </c>
      <c r="E139">
        <v>1.97</v>
      </c>
      <c r="F139" s="23">
        <f t="shared" si="7"/>
        <v>7.6599004212945223</v>
      </c>
      <c r="G139" s="4">
        <f t="shared" si="8"/>
        <v>2000</v>
      </c>
      <c r="H139" s="20">
        <f t="shared" si="9"/>
        <v>12.340099578705477</v>
      </c>
      <c r="I139" s="6">
        <f t="shared" si="10"/>
        <v>2.6110000000000002</v>
      </c>
      <c r="J139">
        <v>20</v>
      </c>
      <c r="K139" t="s">
        <v>1148</v>
      </c>
      <c r="L139" s="8" t="s">
        <v>1256</v>
      </c>
    </row>
    <row r="140" spans="1:12" x14ac:dyDescent="0.45">
      <c r="A140" t="s">
        <v>1224</v>
      </c>
      <c r="B140" s="3">
        <v>43419</v>
      </c>
      <c r="C140">
        <v>32.5</v>
      </c>
      <c r="D140">
        <v>2.06</v>
      </c>
      <c r="E140">
        <v>2.42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0"/>
        <v>1</v>
      </c>
      <c r="J140">
        <v>20</v>
      </c>
      <c r="K140" t="s">
        <v>1148</v>
      </c>
      <c r="L140" s="8" t="s">
        <v>1256</v>
      </c>
    </row>
    <row r="141" spans="1:12" x14ac:dyDescent="0.45">
      <c r="A141" t="s">
        <v>1225</v>
      </c>
      <c r="B141" s="3">
        <v>43419</v>
      </c>
      <c r="C141">
        <v>21.7</v>
      </c>
      <c r="D141">
        <v>1.82</v>
      </c>
      <c r="E141">
        <v>1.91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0"/>
        <v>1</v>
      </c>
      <c r="J141">
        <v>20</v>
      </c>
      <c r="K141" t="s">
        <v>1148</v>
      </c>
      <c r="L141" s="8" t="s">
        <v>1256</v>
      </c>
    </row>
    <row r="142" spans="1:12" x14ac:dyDescent="0.45">
      <c r="A142" t="s">
        <v>1226</v>
      </c>
      <c r="B142" s="3">
        <v>43419</v>
      </c>
      <c r="C142">
        <v>23.3</v>
      </c>
      <c r="D142">
        <v>1.92</v>
      </c>
      <c r="E142">
        <v>2.65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0"/>
        <v>1</v>
      </c>
      <c r="J142">
        <v>20</v>
      </c>
      <c r="K142" t="s">
        <v>1148</v>
      </c>
      <c r="L142" s="8" t="s">
        <v>1256</v>
      </c>
    </row>
    <row r="143" spans="1:12" x14ac:dyDescent="0.45">
      <c r="A143" t="s">
        <v>1227</v>
      </c>
      <c r="B143" s="3">
        <v>43419</v>
      </c>
      <c r="C143">
        <v>26.8</v>
      </c>
      <c r="D143">
        <v>2.06</v>
      </c>
      <c r="E143">
        <v>2.39</v>
      </c>
      <c r="F143" s="23">
        <v>20</v>
      </c>
      <c r="G143" s="4">
        <f t="shared" si="8"/>
        <v>2000</v>
      </c>
      <c r="H143" s="20">
        <f t="shared" si="9"/>
        <v>0</v>
      </c>
      <c r="I143" s="6">
        <f t="shared" si="10"/>
        <v>1</v>
      </c>
      <c r="J143">
        <v>20</v>
      </c>
      <c r="K143" t="s">
        <v>1148</v>
      </c>
      <c r="L143" s="8" t="s">
        <v>1256</v>
      </c>
    </row>
    <row r="144" spans="1:12" x14ac:dyDescent="0.45">
      <c r="A144" t="s">
        <v>1228</v>
      </c>
      <c r="B144" s="3">
        <v>43419</v>
      </c>
      <c r="C144">
        <v>23.4</v>
      </c>
      <c r="D144">
        <v>1.87</v>
      </c>
      <c r="E144">
        <v>2.77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0"/>
        <v>1</v>
      </c>
      <c r="J144">
        <v>20</v>
      </c>
      <c r="K144" t="s">
        <v>1148</v>
      </c>
      <c r="L144" s="8" t="s">
        <v>1256</v>
      </c>
    </row>
    <row r="145" spans="1:12" x14ac:dyDescent="0.45">
      <c r="A145" t="s">
        <v>1229</v>
      </c>
      <c r="B145" s="3">
        <v>43419</v>
      </c>
      <c r="C145">
        <v>78.8</v>
      </c>
      <c r="D145">
        <v>1.97</v>
      </c>
      <c r="E145">
        <v>2.4</v>
      </c>
      <c r="F145" s="23">
        <v>20</v>
      </c>
      <c r="G145" s="4">
        <f t="shared" si="8"/>
        <v>2000</v>
      </c>
      <c r="H145" s="20">
        <f t="shared" si="9"/>
        <v>0</v>
      </c>
      <c r="I145" s="6">
        <f t="shared" si="10"/>
        <v>1</v>
      </c>
      <c r="J145">
        <v>20</v>
      </c>
      <c r="K145" t="s">
        <v>1148</v>
      </c>
      <c r="L145" s="8" t="s">
        <v>1256</v>
      </c>
    </row>
    <row r="146" spans="1:12" x14ac:dyDescent="0.45">
      <c r="A146" t="s">
        <v>1230</v>
      </c>
      <c r="B146" s="3">
        <v>43419</v>
      </c>
      <c r="C146">
        <v>24.3</v>
      </c>
      <c r="D146">
        <v>1.96</v>
      </c>
      <c r="E146">
        <v>2.35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0"/>
        <v>1</v>
      </c>
      <c r="J146">
        <v>20</v>
      </c>
      <c r="K146" t="s">
        <v>1148</v>
      </c>
      <c r="L146" s="8" t="s">
        <v>1256</v>
      </c>
    </row>
    <row r="147" spans="1:12" x14ac:dyDescent="0.45">
      <c r="A147" t="s">
        <v>1231</v>
      </c>
      <c r="B147" s="3">
        <v>43419</v>
      </c>
      <c r="C147">
        <v>104.6</v>
      </c>
      <c r="D147">
        <v>1.97</v>
      </c>
      <c r="E147">
        <v>2.36</v>
      </c>
      <c r="F147" s="23">
        <v>20</v>
      </c>
      <c r="G147" s="4">
        <f t="shared" si="8"/>
        <v>2000</v>
      </c>
      <c r="H147" s="20">
        <f t="shared" si="9"/>
        <v>0</v>
      </c>
      <c r="I147" s="6">
        <f t="shared" si="10"/>
        <v>1</v>
      </c>
      <c r="J147">
        <v>20</v>
      </c>
      <c r="K147" t="s">
        <v>1148</v>
      </c>
      <c r="L147" s="8" t="s">
        <v>1256</v>
      </c>
    </row>
    <row r="148" spans="1:12" x14ac:dyDescent="0.45">
      <c r="A148" t="s">
        <v>1232</v>
      </c>
      <c r="B148" s="3">
        <v>43419</v>
      </c>
      <c r="C148">
        <v>93.5</v>
      </c>
      <c r="D148">
        <v>1.99</v>
      </c>
      <c r="E148">
        <v>2.4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0"/>
        <v>1</v>
      </c>
      <c r="J148">
        <v>20</v>
      </c>
      <c r="K148" t="s">
        <v>1148</v>
      </c>
      <c r="L148" s="8" t="s">
        <v>1256</v>
      </c>
    </row>
    <row r="149" spans="1:12" x14ac:dyDescent="0.45">
      <c r="A149" t="s">
        <v>1233</v>
      </c>
      <c r="B149" s="3">
        <v>43419</v>
      </c>
      <c r="C149">
        <v>31.5</v>
      </c>
      <c r="D149">
        <v>1.96</v>
      </c>
      <c r="E149">
        <v>2.46</v>
      </c>
      <c r="F149" s="23">
        <v>20</v>
      </c>
      <c r="G149" s="4">
        <f t="shared" si="8"/>
        <v>2000</v>
      </c>
      <c r="H149" s="20">
        <f t="shared" si="9"/>
        <v>0</v>
      </c>
      <c r="I149" s="6">
        <f t="shared" si="10"/>
        <v>1</v>
      </c>
      <c r="J149">
        <v>20</v>
      </c>
      <c r="K149" t="s">
        <v>1148</v>
      </c>
      <c r="L149" s="8" t="s">
        <v>1256</v>
      </c>
    </row>
    <row r="150" spans="1:12" x14ac:dyDescent="0.45">
      <c r="A150" t="s">
        <v>1234</v>
      </c>
      <c r="B150" s="3">
        <v>43419</v>
      </c>
      <c r="C150">
        <v>1.6</v>
      </c>
      <c r="D150">
        <v>3.92</v>
      </c>
      <c r="E150">
        <v>-1.77</v>
      </c>
      <c r="F150" s="23">
        <v>20</v>
      </c>
      <c r="G150" s="4">
        <f t="shared" si="8"/>
        <v>2000</v>
      </c>
      <c r="H150" s="20">
        <f t="shared" si="9"/>
        <v>0</v>
      </c>
      <c r="I150" s="6">
        <f t="shared" si="10"/>
        <v>1</v>
      </c>
      <c r="J150">
        <v>20</v>
      </c>
      <c r="K150" t="s">
        <v>1148</v>
      </c>
      <c r="L150" s="8" t="s">
        <v>1256</v>
      </c>
    </row>
    <row r="151" spans="1:12" x14ac:dyDescent="0.45">
      <c r="A151" t="s">
        <v>1235</v>
      </c>
      <c r="B151" s="3">
        <v>43419</v>
      </c>
      <c r="C151">
        <v>29.4</v>
      </c>
      <c r="D151">
        <v>1.99</v>
      </c>
      <c r="E151">
        <v>2.64</v>
      </c>
      <c r="F151" s="23">
        <v>20</v>
      </c>
      <c r="G151" s="4">
        <f t="shared" si="8"/>
        <v>2000</v>
      </c>
      <c r="H151" s="20">
        <f t="shared" si="9"/>
        <v>0</v>
      </c>
      <c r="I151" s="6">
        <f t="shared" si="10"/>
        <v>1</v>
      </c>
      <c r="J151">
        <v>20</v>
      </c>
      <c r="K151" t="s">
        <v>1148</v>
      </c>
      <c r="L151" s="8" t="s">
        <v>1256</v>
      </c>
    </row>
    <row r="152" spans="1:12" x14ac:dyDescent="0.45">
      <c r="A152" t="s">
        <v>1236</v>
      </c>
      <c r="B152" s="3">
        <v>43419</v>
      </c>
      <c r="C152">
        <v>20.8</v>
      </c>
      <c r="D152">
        <v>1.85</v>
      </c>
      <c r="E152">
        <v>2.96</v>
      </c>
      <c r="F152" s="23">
        <v>20</v>
      </c>
      <c r="G152" s="4">
        <f t="shared" si="8"/>
        <v>2000</v>
      </c>
      <c r="H152" s="20">
        <f t="shared" si="9"/>
        <v>0</v>
      </c>
      <c r="I152" s="6">
        <f t="shared" si="10"/>
        <v>1</v>
      </c>
      <c r="J152">
        <v>20</v>
      </c>
      <c r="K152" t="s">
        <v>1148</v>
      </c>
      <c r="L152" s="8" t="s">
        <v>1256</v>
      </c>
    </row>
    <row r="153" spans="1:12" x14ac:dyDescent="0.45">
      <c r="A153" t="s">
        <v>1237</v>
      </c>
      <c r="B153" s="3">
        <v>43419</v>
      </c>
      <c r="C153">
        <v>230</v>
      </c>
      <c r="D153">
        <v>1.96</v>
      </c>
      <c r="E153">
        <v>2.33</v>
      </c>
      <c r="F153" s="23">
        <f t="shared" si="7"/>
        <v>8.695652173913043</v>
      </c>
      <c r="G153" s="4">
        <f t="shared" si="8"/>
        <v>2000</v>
      </c>
      <c r="H153" s="20">
        <f t="shared" si="9"/>
        <v>11.304347826086957</v>
      </c>
      <c r="I153" s="6">
        <f t="shared" si="10"/>
        <v>2.3000000000000003</v>
      </c>
      <c r="J153">
        <v>20</v>
      </c>
      <c r="K153" t="s">
        <v>1148</v>
      </c>
      <c r="L153" s="8" t="s">
        <v>1256</v>
      </c>
    </row>
    <row r="154" spans="1:12" x14ac:dyDescent="0.45">
      <c r="A154" t="s">
        <v>1238</v>
      </c>
      <c r="B154" s="3">
        <v>43419</v>
      </c>
      <c r="C154">
        <v>271</v>
      </c>
      <c r="D154">
        <v>1.95</v>
      </c>
      <c r="E154">
        <v>2.31</v>
      </c>
      <c r="F154" s="23">
        <f t="shared" si="7"/>
        <v>7.3800738007380078</v>
      </c>
      <c r="G154" s="4">
        <f t="shared" si="8"/>
        <v>2000</v>
      </c>
      <c r="H154" s="20">
        <f t="shared" si="9"/>
        <v>12.619926199261993</v>
      </c>
      <c r="I154" s="6">
        <f t="shared" si="10"/>
        <v>2.71</v>
      </c>
      <c r="J154">
        <v>20</v>
      </c>
      <c r="K154" t="s">
        <v>1148</v>
      </c>
      <c r="L154" s="8" t="s">
        <v>1256</v>
      </c>
    </row>
    <row r="155" spans="1:12" x14ac:dyDescent="0.45">
      <c r="A155" t="s">
        <v>1239</v>
      </c>
      <c r="B155" s="3">
        <v>43419</v>
      </c>
      <c r="C155">
        <v>8.6</v>
      </c>
      <c r="D155">
        <v>2.11</v>
      </c>
      <c r="E155">
        <v>4.32</v>
      </c>
      <c r="F155" s="23">
        <v>20</v>
      </c>
      <c r="G155" s="4">
        <f t="shared" si="8"/>
        <v>2000</v>
      </c>
      <c r="H155" s="20">
        <f t="shared" si="9"/>
        <v>0</v>
      </c>
      <c r="I155" s="6">
        <f t="shared" si="10"/>
        <v>1</v>
      </c>
      <c r="J155">
        <v>20</v>
      </c>
      <c r="K155" t="s">
        <v>1148</v>
      </c>
      <c r="L155" s="8" t="s">
        <v>1256</v>
      </c>
    </row>
    <row r="156" spans="1:12" x14ac:dyDescent="0.45">
      <c r="A156" t="s">
        <v>1240</v>
      </c>
      <c r="B156" s="3">
        <v>43419</v>
      </c>
      <c r="C156">
        <v>6.2</v>
      </c>
      <c r="D156">
        <v>2.2599999999999998</v>
      </c>
      <c r="E156">
        <v>7.74</v>
      </c>
      <c r="F156" s="23">
        <v>20</v>
      </c>
      <c r="G156" s="4">
        <f t="shared" si="8"/>
        <v>2000</v>
      </c>
      <c r="H156" s="20">
        <f t="shared" si="9"/>
        <v>0</v>
      </c>
      <c r="I156" s="6">
        <f t="shared" si="10"/>
        <v>1</v>
      </c>
      <c r="J156">
        <v>20</v>
      </c>
      <c r="K156" t="s">
        <v>1148</v>
      </c>
      <c r="L156" s="8" t="s">
        <v>1256</v>
      </c>
    </row>
    <row r="157" spans="1:12" x14ac:dyDescent="0.45">
      <c r="A157" t="s">
        <v>1241</v>
      </c>
      <c r="B157" s="3">
        <v>43419</v>
      </c>
      <c r="C157">
        <v>110.7</v>
      </c>
      <c r="D157">
        <v>1.96</v>
      </c>
      <c r="E157">
        <v>2.13</v>
      </c>
      <c r="F157" s="23">
        <v>20</v>
      </c>
      <c r="G157" s="4">
        <f t="shared" si="8"/>
        <v>2000</v>
      </c>
      <c r="H157" s="20">
        <f t="shared" si="9"/>
        <v>0</v>
      </c>
      <c r="I157" s="6">
        <f t="shared" si="10"/>
        <v>1</v>
      </c>
      <c r="J157">
        <v>20</v>
      </c>
      <c r="K157" t="s">
        <v>1148</v>
      </c>
      <c r="L157" s="8" t="s">
        <v>1256</v>
      </c>
    </row>
    <row r="158" spans="1:12" x14ac:dyDescent="0.45">
      <c r="A158" t="s">
        <v>1242</v>
      </c>
      <c r="B158" s="3">
        <v>43419</v>
      </c>
      <c r="C158">
        <v>40.6</v>
      </c>
      <c r="D158">
        <v>2</v>
      </c>
      <c r="E158">
        <v>2.36</v>
      </c>
      <c r="F158" s="23">
        <v>20</v>
      </c>
      <c r="G158" s="4">
        <f t="shared" si="8"/>
        <v>2000</v>
      </c>
      <c r="H158" s="20">
        <f t="shared" si="9"/>
        <v>0</v>
      </c>
      <c r="I158" s="6">
        <f t="shared" si="10"/>
        <v>1</v>
      </c>
      <c r="J158">
        <v>20</v>
      </c>
      <c r="K158" t="s">
        <v>1148</v>
      </c>
      <c r="L158" s="8" t="s">
        <v>1256</v>
      </c>
    </row>
    <row r="159" spans="1:12" x14ac:dyDescent="0.45">
      <c r="A159" t="s">
        <v>1243</v>
      </c>
      <c r="B159" s="3">
        <v>43419</v>
      </c>
      <c r="C159">
        <v>89.5</v>
      </c>
      <c r="D159">
        <v>1.87</v>
      </c>
      <c r="E159">
        <v>2.2999999999999998</v>
      </c>
      <c r="F159" s="23">
        <v>20</v>
      </c>
      <c r="G159" s="4">
        <f t="shared" si="8"/>
        <v>2000</v>
      </c>
      <c r="H159" s="20">
        <f t="shared" si="9"/>
        <v>0</v>
      </c>
      <c r="I159" s="6">
        <f t="shared" si="10"/>
        <v>1</v>
      </c>
      <c r="J159">
        <v>20</v>
      </c>
      <c r="K159" t="s">
        <v>1148</v>
      </c>
      <c r="L159" s="8" t="s">
        <v>1256</v>
      </c>
    </row>
    <row r="160" spans="1:12" x14ac:dyDescent="0.45">
      <c r="A160" t="s">
        <v>1244</v>
      </c>
      <c r="B160" s="3">
        <v>43419</v>
      </c>
      <c r="C160">
        <v>8.6</v>
      </c>
      <c r="D160">
        <v>1.9</v>
      </c>
      <c r="E160">
        <v>4.0599999999999996</v>
      </c>
      <c r="F160" s="23">
        <v>20</v>
      </c>
      <c r="G160" s="4">
        <f t="shared" si="8"/>
        <v>2000</v>
      </c>
      <c r="H160" s="20">
        <f t="shared" si="9"/>
        <v>0</v>
      </c>
      <c r="I160" s="6">
        <f t="shared" si="10"/>
        <v>1</v>
      </c>
      <c r="J160">
        <v>20</v>
      </c>
      <c r="K160" t="s">
        <v>1148</v>
      </c>
      <c r="L160" s="8" t="s">
        <v>1256</v>
      </c>
    </row>
    <row r="161" spans="1:12" x14ac:dyDescent="0.45">
      <c r="A161" t="s">
        <v>1245</v>
      </c>
      <c r="B161" s="3">
        <v>43419</v>
      </c>
      <c r="C161">
        <v>9.1</v>
      </c>
      <c r="D161">
        <v>2.0499999999999998</v>
      </c>
      <c r="E161">
        <v>3.83</v>
      </c>
      <c r="F161" s="23">
        <v>20</v>
      </c>
      <c r="G161" s="4">
        <f t="shared" si="8"/>
        <v>2000</v>
      </c>
      <c r="H161" s="20">
        <f t="shared" si="9"/>
        <v>0</v>
      </c>
      <c r="I161" s="6">
        <f t="shared" si="10"/>
        <v>1</v>
      </c>
      <c r="J161">
        <v>20</v>
      </c>
      <c r="K161" t="s">
        <v>1148</v>
      </c>
      <c r="L161" s="8" t="s">
        <v>1256</v>
      </c>
    </row>
    <row r="162" spans="1:12" x14ac:dyDescent="0.45">
      <c r="A162" t="s">
        <v>1246</v>
      </c>
      <c r="B162" s="3">
        <v>43419</v>
      </c>
      <c r="C162">
        <v>13.8</v>
      </c>
      <c r="D162">
        <v>1.86</v>
      </c>
      <c r="E162">
        <v>3.38</v>
      </c>
      <c r="F162" s="23">
        <v>20</v>
      </c>
      <c r="G162" s="4">
        <f t="shared" si="8"/>
        <v>2000</v>
      </c>
      <c r="H162" s="20">
        <f t="shared" si="9"/>
        <v>0</v>
      </c>
      <c r="I162" s="6">
        <f t="shared" si="10"/>
        <v>1</v>
      </c>
      <c r="J162">
        <v>20</v>
      </c>
      <c r="K162" t="s">
        <v>1148</v>
      </c>
      <c r="L162" s="8" t="s">
        <v>1256</v>
      </c>
    </row>
    <row r="163" spans="1:12" x14ac:dyDescent="0.45">
      <c r="A163" t="s">
        <v>1247</v>
      </c>
      <c r="B163" s="3">
        <v>43419</v>
      </c>
      <c r="C163">
        <v>8</v>
      </c>
      <c r="D163">
        <v>1.87</v>
      </c>
      <c r="E163">
        <v>4.07</v>
      </c>
      <c r="F163" s="23">
        <v>20</v>
      </c>
      <c r="G163" s="4">
        <f t="shared" si="8"/>
        <v>2000</v>
      </c>
      <c r="H163" s="20">
        <f t="shared" si="9"/>
        <v>0</v>
      </c>
      <c r="I163" s="6">
        <f t="shared" si="10"/>
        <v>1</v>
      </c>
      <c r="J163">
        <v>20</v>
      </c>
      <c r="K163" t="s">
        <v>1259</v>
      </c>
      <c r="L163" s="8" t="s">
        <v>1256</v>
      </c>
    </row>
    <row r="164" spans="1:12" x14ac:dyDescent="0.45">
      <c r="A164" t="s">
        <v>1248</v>
      </c>
      <c r="B164" s="3">
        <v>43419</v>
      </c>
      <c r="C164">
        <v>14</v>
      </c>
      <c r="D164">
        <v>1.73</v>
      </c>
      <c r="E164">
        <v>3.08</v>
      </c>
      <c r="F164" s="23">
        <v>20</v>
      </c>
      <c r="G164" s="4">
        <f t="shared" si="8"/>
        <v>2000</v>
      </c>
      <c r="H164" s="20">
        <f t="shared" si="9"/>
        <v>0</v>
      </c>
      <c r="I164" s="6">
        <f t="shared" si="10"/>
        <v>1</v>
      </c>
      <c r="J164">
        <v>20</v>
      </c>
      <c r="K164" t="s">
        <v>1259</v>
      </c>
      <c r="L164" s="8" t="s">
        <v>1256</v>
      </c>
    </row>
    <row r="165" spans="1:12" x14ac:dyDescent="0.45">
      <c r="A165" s="44" t="s">
        <v>1249</v>
      </c>
      <c r="B165" s="43">
        <v>43419</v>
      </c>
      <c r="C165" s="44" t="s">
        <v>1258</v>
      </c>
      <c r="D165" s="44"/>
      <c r="E165" s="44"/>
      <c r="F165" s="45"/>
      <c r="G165" s="46"/>
      <c r="H165" s="47"/>
      <c r="I165" s="48"/>
      <c r="J165" s="44"/>
      <c r="K165" t="s">
        <v>1259</v>
      </c>
      <c r="L165" s="49"/>
    </row>
    <row r="166" spans="1:12" x14ac:dyDescent="0.45">
      <c r="A166" t="s">
        <v>1250</v>
      </c>
      <c r="B166" s="3">
        <v>43419</v>
      </c>
      <c r="C166">
        <v>15</v>
      </c>
      <c r="D166">
        <v>1.99</v>
      </c>
      <c r="E166">
        <v>2.84</v>
      </c>
      <c r="F166" s="23">
        <v>20</v>
      </c>
      <c r="G166" s="4">
        <f t="shared" si="8"/>
        <v>2000</v>
      </c>
      <c r="H166" s="20">
        <f t="shared" si="9"/>
        <v>0</v>
      </c>
      <c r="I166" s="6">
        <f t="shared" si="10"/>
        <v>1</v>
      </c>
      <c r="J166">
        <v>20</v>
      </c>
      <c r="K166" t="s">
        <v>1259</v>
      </c>
      <c r="L166" s="8" t="s">
        <v>1256</v>
      </c>
    </row>
    <row r="167" spans="1:12" x14ac:dyDescent="0.45">
      <c r="A167" t="s">
        <v>1251</v>
      </c>
      <c r="B167" s="3">
        <v>43419</v>
      </c>
      <c r="C167">
        <v>62.2</v>
      </c>
      <c r="D167">
        <v>2.04</v>
      </c>
      <c r="E167">
        <v>2.29</v>
      </c>
      <c r="F167" s="23">
        <v>20</v>
      </c>
      <c r="G167" s="4">
        <f t="shared" si="8"/>
        <v>2000</v>
      </c>
      <c r="H167" s="20">
        <f t="shared" si="9"/>
        <v>0</v>
      </c>
      <c r="I167" s="6">
        <f t="shared" si="10"/>
        <v>1</v>
      </c>
      <c r="J167">
        <v>20</v>
      </c>
      <c r="K167" t="s">
        <v>1259</v>
      </c>
      <c r="L167" s="8" t="s">
        <v>1256</v>
      </c>
    </row>
    <row r="168" spans="1:12" x14ac:dyDescent="0.45">
      <c r="A168" t="s">
        <v>1252</v>
      </c>
      <c r="B168" s="3">
        <v>43419</v>
      </c>
      <c r="C168">
        <v>156.80000000000001</v>
      </c>
      <c r="D168">
        <v>1.94</v>
      </c>
      <c r="E168">
        <v>2.3199999999999998</v>
      </c>
      <c r="F168" s="23">
        <f t="shared" ref="F168:F231" si="11">G168/C168</f>
        <v>12.755102040816325</v>
      </c>
      <c r="G168" s="4">
        <f t="shared" si="8"/>
        <v>2000</v>
      </c>
      <c r="H168" s="20">
        <f t="shared" si="9"/>
        <v>7.2448979591836746</v>
      </c>
      <c r="I168" s="6">
        <f t="shared" si="10"/>
        <v>1.5680000000000001</v>
      </c>
      <c r="J168">
        <v>20</v>
      </c>
      <c r="K168" t="s">
        <v>1259</v>
      </c>
      <c r="L168" s="8" t="s">
        <v>1256</v>
      </c>
    </row>
    <row r="169" spans="1:12" x14ac:dyDescent="0.45">
      <c r="A169" t="s">
        <v>1253</v>
      </c>
      <c r="B169" s="3">
        <v>43419</v>
      </c>
      <c r="C169">
        <v>7.9</v>
      </c>
      <c r="D169">
        <v>1.97</v>
      </c>
      <c r="E169">
        <v>2.5099999999999998</v>
      </c>
      <c r="F169" s="23">
        <v>20</v>
      </c>
      <c r="G169" s="4">
        <f t="shared" si="8"/>
        <v>2000</v>
      </c>
      <c r="H169" s="20">
        <f t="shared" si="9"/>
        <v>0</v>
      </c>
      <c r="I169" s="6">
        <f t="shared" si="10"/>
        <v>1</v>
      </c>
      <c r="J169">
        <v>20</v>
      </c>
      <c r="K169" t="s">
        <v>1259</v>
      </c>
      <c r="L169" s="8" t="s">
        <v>1256</v>
      </c>
    </row>
    <row r="170" spans="1:12" x14ac:dyDescent="0.45">
      <c r="A170" t="s">
        <v>1254</v>
      </c>
      <c r="B170" s="3">
        <v>43419</v>
      </c>
      <c r="C170">
        <v>108.3</v>
      </c>
      <c r="D170">
        <v>1.98</v>
      </c>
      <c r="E170">
        <v>2.29</v>
      </c>
      <c r="F170" s="23">
        <v>20</v>
      </c>
      <c r="G170" s="4">
        <f t="shared" si="8"/>
        <v>2000</v>
      </c>
      <c r="H170" s="20">
        <f t="shared" si="9"/>
        <v>0</v>
      </c>
      <c r="I170" s="6">
        <f t="shared" si="10"/>
        <v>1</v>
      </c>
      <c r="J170">
        <v>20</v>
      </c>
      <c r="K170" t="s">
        <v>1259</v>
      </c>
      <c r="L170" s="8" t="s">
        <v>1256</v>
      </c>
    </row>
    <row r="171" spans="1:12" x14ac:dyDescent="0.45">
      <c r="A171" t="s">
        <v>1255</v>
      </c>
      <c r="B171" s="3">
        <v>43419</v>
      </c>
      <c r="C171">
        <v>12.1</v>
      </c>
      <c r="D171">
        <v>2.17</v>
      </c>
      <c r="E171">
        <v>2.4300000000000002</v>
      </c>
      <c r="F171" s="23">
        <v>20</v>
      </c>
      <c r="G171" s="4">
        <f t="shared" si="8"/>
        <v>2000</v>
      </c>
      <c r="H171" s="20">
        <f t="shared" si="9"/>
        <v>0</v>
      </c>
      <c r="I171" s="6">
        <f t="shared" si="10"/>
        <v>1</v>
      </c>
      <c r="J171">
        <v>20</v>
      </c>
      <c r="K171" t="s">
        <v>1259</v>
      </c>
      <c r="L171" s="8" t="s">
        <v>1256</v>
      </c>
    </row>
    <row r="172" spans="1:12" x14ac:dyDescent="0.45">
      <c r="A172" t="s">
        <v>1257</v>
      </c>
      <c r="B172" s="3">
        <v>43419</v>
      </c>
      <c r="C172">
        <v>8.6</v>
      </c>
      <c r="D172">
        <v>2.2799999999999998</v>
      </c>
      <c r="E172">
        <v>2.21</v>
      </c>
      <c r="F172" s="23">
        <v>20</v>
      </c>
      <c r="G172" s="4">
        <f t="shared" si="8"/>
        <v>2000</v>
      </c>
      <c r="H172" s="20">
        <f t="shared" si="9"/>
        <v>0</v>
      </c>
      <c r="I172" s="6">
        <f t="shared" si="10"/>
        <v>1</v>
      </c>
      <c r="J172">
        <v>20</v>
      </c>
      <c r="K172" t="s">
        <v>1259</v>
      </c>
      <c r="L172" s="8" t="s">
        <v>1256</v>
      </c>
    </row>
    <row r="173" spans="1:12" x14ac:dyDescent="0.45">
      <c r="A173" t="s">
        <v>1260</v>
      </c>
      <c r="B173" s="3">
        <v>43425</v>
      </c>
      <c r="C173">
        <v>30.2</v>
      </c>
      <c r="D173">
        <v>2.0699999999999998</v>
      </c>
      <c r="E173">
        <v>2.15</v>
      </c>
      <c r="F173" s="23">
        <v>20</v>
      </c>
      <c r="G173" s="4">
        <f t="shared" si="8"/>
        <v>2000</v>
      </c>
      <c r="H173" s="20">
        <f t="shared" si="9"/>
        <v>0</v>
      </c>
      <c r="I173" s="6">
        <f t="shared" si="10"/>
        <v>1</v>
      </c>
      <c r="J173">
        <v>20</v>
      </c>
      <c r="K173" t="s">
        <v>1346</v>
      </c>
      <c r="L173" s="8" t="s">
        <v>1344</v>
      </c>
    </row>
    <row r="174" spans="1:12" x14ac:dyDescent="0.45">
      <c r="A174" t="s">
        <v>1261</v>
      </c>
      <c r="B174" s="3">
        <v>43425</v>
      </c>
      <c r="C174">
        <v>119.6</v>
      </c>
      <c r="D174">
        <v>1.95</v>
      </c>
      <c r="E174">
        <v>2.25</v>
      </c>
      <c r="F174" s="23">
        <f t="shared" si="11"/>
        <v>16.722408026755854</v>
      </c>
      <c r="G174" s="4">
        <f t="shared" si="8"/>
        <v>2000</v>
      </c>
      <c r="H174" s="20">
        <f t="shared" si="9"/>
        <v>3.2775919732441459</v>
      </c>
      <c r="I174" s="6">
        <f t="shared" si="10"/>
        <v>1.196</v>
      </c>
      <c r="J174">
        <v>20</v>
      </c>
      <c r="K174" t="s">
        <v>1346</v>
      </c>
      <c r="L174" s="8" t="s">
        <v>1344</v>
      </c>
    </row>
    <row r="175" spans="1:12" x14ac:dyDescent="0.45">
      <c r="A175" t="s">
        <v>1262</v>
      </c>
      <c r="B175" s="3">
        <v>43425</v>
      </c>
      <c r="C175">
        <v>91.7</v>
      </c>
      <c r="D175">
        <v>1.83</v>
      </c>
      <c r="E175">
        <v>1.89</v>
      </c>
      <c r="F175" s="23">
        <v>20</v>
      </c>
      <c r="G175" s="4">
        <f t="shared" si="8"/>
        <v>2000</v>
      </c>
      <c r="H175" s="20">
        <f t="shared" si="9"/>
        <v>0</v>
      </c>
      <c r="I175" s="6">
        <f t="shared" si="10"/>
        <v>1</v>
      </c>
      <c r="J175">
        <v>20</v>
      </c>
      <c r="K175" t="s">
        <v>1346</v>
      </c>
      <c r="L175" s="8" t="s">
        <v>1344</v>
      </c>
    </row>
    <row r="176" spans="1:12" x14ac:dyDescent="0.45">
      <c r="A176" t="s">
        <v>1263</v>
      </c>
      <c r="B176" s="3">
        <v>43425</v>
      </c>
      <c r="C176">
        <v>12.5</v>
      </c>
      <c r="D176">
        <v>2</v>
      </c>
      <c r="E176">
        <v>2.4300000000000002</v>
      </c>
      <c r="F176" s="23">
        <v>20</v>
      </c>
      <c r="G176" s="4">
        <f t="shared" si="8"/>
        <v>2000</v>
      </c>
      <c r="H176" s="20">
        <f t="shared" si="9"/>
        <v>0</v>
      </c>
      <c r="I176" s="6">
        <f t="shared" si="10"/>
        <v>1</v>
      </c>
      <c r="J176">
        <v>20</v>
      </c>
      <c r="K176" t="s">
        <v>1346</v>
      </c>
      <c r="L176" s="8" t="s">
        <v>1344</v>
      </c>
    </row>
    <row r="177" spans="1:12" x14ac:dyDescent="0.45">
      <c r="A177" t="s">
        <v>1264</v>
      </c>
      <c r="B177" s="3">
        <v>43425</v>
      </c>
      <c r="C177">
        <v>0.8</v>
      </c>
      <c r="D177">
        <v>1.52</v>
      </c>
      <c r="E177">
        <v>1.82</v>
      </c>
      <c r="F177" s="23">
        <v>20</v>
      </c>
      <c r="G177" s="4">
        <f t="shared" si="8"/>
        <v>2000</v>
      </c>
      <c r="H177" s="20">
        <f t="shared" si="9"/>
        <v>0</v>
      </c>
      <c r="I177" s="6">
        <f t="shared" si="10"/>
        <v>1</v>
      </c>
      <c r="J177">
        <v>20</v>
      </c>
      <c r="K177" t="s">
        <v>1346</v>
      </c>
      <c r="L177" s="8" t="s">
        <v>1344</v>
      </c>
    </row>
    <row r="178" spans="1:12" x14ac:dyDescent="0.45">
      <c r="A178" t="s">
        <v>1265</v>
      </c>
      <c r="B178" s="3">
        <v>43425</v>
      </c>
      <c r="C178">
        <v>13.9</v>
      </c>
      <c r="D178">
        <v>1.89</v>
      </c>
      <c r="E178">
        <v>2.2999999999999998</v>
      </c>
      <c r="F178" s="23">
        <v>20</v>
      </c>
      <c r="G178" s="4">
        <f t="shared" si="8"/>
        <v>2000</v>
      </c>
      <c r="H178" s="20">
        <f t="shared" si="9"/>
        <v>0</v>
      </c>
      <c r="I178" s="6">
        <f t="shared" si="10"/>
        <v>1</v>
      </c>
      <c r="J178">
        <v>20</v>
      </c>
      <c r="K178" t="s">
        <v>1346</v>
      </c>
      <c r="L178" s="8" t="s">
        <v>1344</v>
      </c>
    </row>
    <row r="179" spans="1:12" x14ac:dyDescent="0.45">
      <c r="A179" t="s">
        <v>1266</v>
      </c>
      <c r="B179" s="3">
        <v>43425</v>
      </c>
      <c r="C179">
        <v>29.6</v>
      </c>
      <c r="D179">
        <v>1.94</v>
      </c>
      <c r="E179">
        <v>2.12</v>
      </c>
      <c r="F179" s="23">
        <v>20</v>
      </c>
      <c r="G179" s="4">
        <f t="shared" si="8"/>
        <v>2000</v>
      </c>
      <c r="H179" s="20">
        <f t="shared" si="9"/>
        <v>0</v>
      </c>
      <c r="I179" s="6">
        <f t="shared" si="10"/>
        <v>1</v>
      </c>
      <c r="J179">
        <v>20</v>
      </c>
      <c r="K179" t="s">
        <v>1346</v>
      </c>
      <c r="L179" s="8" t="s">
        <v>1344</v>
      </c>
    </row>
    <row r="180" spans="1:12" x14ac:dyDescent="0.45">
      <c r="A180" t="s">
        <v>1267</v>
      </c>
      <c r="B180" s="3">
        <v>43425</v>
      </c>
      <c r="C180">
        <v>30.8</v>
      </c>
      <c r="D180">
        <v>1.97</v>
      </c>
      <c r="E180">
        <v>2.4</v>
      </c>
      <c r="F180" s="23">
        <v>20</v>
      </c>
      <c r="G180" s="4">
        <f t="shared" si="8"/>
        <v>2000</v>
      </c>
      <c r="H180" s="20">
        <f t="shared" si="9"/>
        <v>0</v>
      </c>
      <c r="I180" s="6">
        <f t="shared" si="10"/>
        <v>1</v>
      </c>
      <c r="J180">
        <v>20</v>
      </c>
      <c r="K180" t="s">
        <v>1346</v>
      </c>
      <c r="L180" s="8" t="s">
        <v>1344</v>
      </c>
    </row>
    <row r="181" spans="1:12" x14ac:dyDescent="0.45">
      <c r="A181" t="s">
        <v>1268</v>
      </c>
      <c r="B181" s="3">
        <v>43425</v>
      </c>
      <c r="C181">
        <v>6.5</v>
      </c>
      <c r="D181">
        <v>1.98</v>
      </c>
      <c r="E181">
        <v>2.2000000000000002</v>
      </c>
      <c r="F181" s="23">
        <v>20</v>
      </c>
      <c r="G181" s="4">
        <f t="shared" si="8"/>
        <v>2000</v>
      </c>
      <c r="H181" s="20">
        <f t="shared" si="9"/>
        <v>0</v>
      </c>
      <c r="I181" s="6">
        <f t="shared" si="10"/>
        <v>1</v>
      </c>
      <c r="J181">
        <v>20</v>
      </c>
      <c r="K181" t="s">
        <v>1346</v>
      </c>
      <c r="L181" s="8" t="s">
        <v>1344</v>
      </c>
    </row>
    <row r="182" spans="1:12" x14ac:dyDescent="0.45">
      <c r="A182" t="s">
        <v>1269</v>
      </c>
      <c r="B182" s="3">
        <v>43425</v>
      </c>
      <c r="C182">
        <v>20.7</v>
      </c>
      <c r="D182">
        <v>1.84</v>
      </c>
      <c r="E182">
        <v>2.2799999999999998</v>
      </c>
      <c r="F182" s="23">
        <v>20</v>
      </c>
      <c r="G182" s="4">
        <f t="shared" si="8"/>
        <v>2000</v>
      </c>
      <c r="H182" s="20">
        <f t="shared" si="9"/>
        <v>0</v>
      </c>
      <c r="I182" s="6">
        <f t="shared" si="10"/>
        <v>1</v>
      </c>
      <c r="J182">
        <v>20</v>
      </c>
      <c r="K182" t="s">
        <v>1346</v>
      </c>
      <c r="L182" s="8" t="s">
        <v>1344</v>
      </c>
    </row>
    <row r="183" spans="1:12" x14ac:dyDescent="0.45">
      <c r="A183" t="s">
        <v>1270</v>
      </c>
      <c r="B183" s="3">
        <v>43425</v>
      </c>
      <c r="C183">
        <v>9.1999999999999993</v>
      </c>
      <c r="D183">
        <v>1.86</v>
      </c>
      <c r="E183">
        <v>2.66</v>
      </c>
      <c r="F183" s="23">
        <v>20</v>
      </c>
      <c r="G183" s="4">
        <f t="shared" si="8"/>
        <v>2000</v>
      </c>
      <c r="H183" s="20">
        <f t="shared" si="9"/>
        <v>0</v>
      </c>
      <c r="I183" s="6">
        <f t="shared" si="10"/>
        <v>1</v>
      </c>
      <c r="J183">
        <v>20</v>
      </c>
      <c r="K183" t="s">
        <v>1346</v>
      </c>
      <c r="L183" s="8" t="s">
        <v>1344</v>
      </c>
    </row>
    <row r="184" spans="1:12" x14ac:dyDescent="0.45">
      <c r="A184" t="s">
        <v>1271</v>
      </c>
      <c r="B184" s="3">
        <v>43425</v>
      </c>
      <c r="C184">
        <v>74.5</v>
      </c>
      <c r="D184">
        <v>1.92</v>
      </c>
      <c r="E184">
        <v>2.2799999999999998</v>
      </c>
      <c r="F184" s="23">
        <v>20</v>
      </c>
      <c r="G184" s="4">
        <f t="shared" si="8"/>
        <v>2000</v>
      </c>
      <c r="H184" s="20">
        <f t="shared" si="9"/>
        <v>0</v>
      </c>
      <c r="I184" s="6">
        <f t="shared" si="10"/>
        <v>1</v>
      </c>
      <c r="J184">
        <v>20</v>
      </c>
      <c r="K184" t="s">
        <v>1346</v>
      </c>
      <c r="L184" s="8" t="s">
        <v>1344</v>
      </c>
    </row>
    <row r="185" spans="1:12" x14ac:dyDescent="0.45">
      <c r="A185" t="s">
        <v>1272</v>
      </c>
      <c r="B185" s="3">
        <v>43425</v>
      </c>
      <c r="C185">
        <v>9.9</v>
      </c>
      <c r="D185">
        <v>1.96</v>
      </c>
      <c r="E185">
        <v>2.4700000000000002</v>
      </c>
      <c r="F185" s="23">
        <v>20</v>
      </c>
      <c r="G185" s="4">
        <f t="shared" si="8"/>
        <v>2000</v>
      </c>
      <c r="H185" s="20">
        <f t="shared" si="9"/>
        <v>0</v>
      </c>
      <c r="I185" s="6">
        <f t="shared" si="10"/>
        <v>1</v>
      </c>
      <c r="J185">
        <v>20</v>
      </c>
      <c r="K185" t="s">
        <v>1346</v>
      </c>
      <c r="L185" s="8" t="s">
        <v>1344</v>
      </c>
    </row>
    <row r="186" spans="1:12" x14ac:dyDescent="0.45">
      <c r="A186" t="s">
        <v>1273</v>
      </c>
      <c r="B186" s="3">
        <v>43425</v>
      </c>
      <c r="C186">
        <v>61</v>
      </c>
      <c r="D186">
        <v>2.0299999999999998</v>
      </c>
      <c r="E186">
        <v>2.2400000000000002</v>
      </c>
      <c r="F186" s="23">
        <v>20</v>
      </c>
      <c r="G186" s="4">
        <f t="shared" si="8"/>
        <v>2000</v>
      </c>
      <c r="H186" s="20">
        <f t="shared" si="9"/>
        <v>0</v>
      </c>
      <c r="I186" s="6">
        <f t="shared" si="10"/>
        <v>1</v>
      </c>
      <c r="J186">
        <v>20</v>
      </c>
      <c r="K186" t="s">
        <v>1346</v>
      </c>
      <c r="L186" s="8" t="s">
        <v>1344</v>
      </c>
    </row>
    <row r="187" spans="1:12" x14ac:dyDescent="0.45">
      <c r="A187" t="s">
        <v>1274</v>
      </c>
      <c r="B187" s="3">
        <v>43425</v>
      </c>
      <c r="C187">
        <v>4.4000000000000004</v>
      </c>
      <c r="D187">
        <v>1.75</v>
      </c>
      <c r="E187">
        <v>2.64</v>
      </c>
      <c r="F187" s="23">
        <v>20</v>
      </c>
      <c r="G187" s="4">
        <f t="shared" si="8"/>
        <v>2000</v>
      </c>
      <c r="H187" s="20">
        <f t="shared" si="9"/>
        <v>0</v>
      </c>
      <c r="I187" s="6">
        <f t="shared" si="10"/>
        <v>1</v>
      </c>
      <c r="J187">
        <v>20</v>
      </c>
      <c r="K187" t="s">
        <v>1346</v>
      </c>
      <c r="L187" s="8" t="s">
        <v>1344</v>
      </c>
    </row>
    <row r="188" spans="1:12" x14ac:dyDescent="0.45">
      <c r="A188" t="s">
        <v>1275</v>
      </c>
      <c r="B188" s="3">
        <v>43425</v>
      </c>
      <c r="C188">
        <v>163.1</v>
      </c>
      <c r="D188">
        <v>1.87</v>
      </c>
      <c r="E188">
        <v>2.25</v>
      </c>
      <c r="F188" s="23">
        <f t="shared" si="11"/>
        <v>12.262415695892091</v>
      </c>
      <c r="G188" s="4">
        <f t="shared" si="8"/>
        <v>2000</v>
      </c>
      <c r="H188" s="20">
        <f t="shared" si="9"/>
        <v>7.7375843041079087</v>
      </c>
      <c r="I188" s="6">
        <f t="shared" si="10"/>
        <v>1.631</v>
      </c>
      <c r="J188">
        <v>20</v>
      </c>
      <c r="K188" t="s">
        <v>1346</v>
      </c>
      <c r="L188" s="8" t="s">
        <v>1344</v>
      </c>
    </row>
    <row r="189" spans="1:12" x14ac:dyDescent="0.45">
      <c r="A189" t="s">
        <v>1276</v>
      </c>
      <c r="B189" s="3">
        <v>43425</v>
      </c>
      <c r="C189">
        <v>0.2</v>
      </c>
      <c r="D189">
        <v>2.7</v>
      </c>
      <c r="E189">
        <v>-0.23</v>
      </c>
      <c r="F189" s="23">
        <v>20</v>
      </c>
      <c r="G189" s="4">
        <f t="shared" si="8"/>
        <v>2000</v>
      </c>
      <c r="H189" s="20">
        <f t="shared" si="9"/>
        <v>0</v>
      </c>
      <c r="I189" s="6">
        <f t="shared" si="10"/>
        <v>1</v>
      </c>
      <c r="J189">
        <v>20</v>
      </c>
      <c r="K189" t="s">
        <v>1346</v>
      </c>
      <c r="L189" s="8" t="s">
        <v>1344</v>
      </c>
    </row>
    <row r="190" spans="1:12" x14ac:dyDescent="0.45">
      <c r="A190" t="s">
        <v>1277</v>
      </c>
      <c r="B190" s="3">
        <v>43425</v>
      </c>
      <c r="C190">
        <v>36.299999999999997</v>
      </c>
      <c r="D190">
        <v>1.98</v>
      </c>
      <c r="E190">
        <v>2.21</v>
      </c>
      <c r="F190" s="23">
        <v>20</v>
      </c>
      <c r="G190" s="4">
        <f t="shared" si="8"/>
        <v>2000</v>
      </c>
      <c r="H190" s="20">
        <f t="shared" si="9"/>
        <v>0</v>
      </c>
      <c r="I190" s="6">
        <f t="shared" si="10"/>
        <v>1</v>
      </c>
      <c r="J190">
        <v>20</v>
      </c>
      <c r="K190" t="s">
        <v>1346</v>
      </c>
      <c r="L190" s="8" t="s">
        <v>1344</v>
      </c>
    </row>
    <row r="191" spans="1:12" x14ac:dyDescent="0.45">
      <c r="A191" t="s">
        <v>1278</v>
      </c>
      <c r="B191" s="3">
        <v>43425</v>
      </c>
      <c r="C191">
        <v>122.8</v>
      </c>
      <c r="D191">
        <v>1.86</v>
      </c>
      <c r="E191">
        <v>2.33</v>
      </c>
      <c r="F191" s="23">
        <f t="shared" si="11"/>
        <v>16.286644951140065</v>
      </c>
      <c r="G191" s="4">
        <f t="shared" si="8"/>
        <v>2000</v>
      </c>
      <c r="H191" s="20">
        <f t="shared" si="9"/>
        <v>3.7133550488599347</v>
      </c>
      <c r="I191" s="6">
        <f t="shared" si="10"/>
        <v>1.228</v>
      </c>
      <c r="J191">
        <v>20</v>
      </c>
      <c r="K191" t="s">
        <v>1346</v>
      </c>
      <c r="L191" s="8" t="s">
        <v>1344</v>
      </c>
    </row>
    <row r="192" spans="1:12" x14ac:dyDescent="0.45">
      <c r="A192" t="s">
        <v>1279</v>
      </c>
      <c r="B192" s="3">
        <v>43425</v>
      </c>
      <c r="C192">
        <v>13.2</v>
      </c>
      <c r="D192">
        <v>2.1800000000000002</v>
      </c>
      <c r="E192">
        <v>2.42</v>
      </c>
      <c r="F192" s="23">
        <v>20</v>
      </c>
      <c r="G192" s="4">
        <f t="shared" si="8"/>
        <v>2000</v>
      </c>
      <c r="H192" s="20">
        <f t="shared" si="9"/>
        <v>0</v>
      </c>
      <c r="I192" s="6">
        <f t="shared" si="10"/>
        <v>1</v>
      </c>
      <c r="J192">
        <v>20</v>
      </c>
      <c r="K192" t="s">
        <v>1346</v>
      </c>
      <c r="L192" s="8" t="s">
        <v>1344</v>
      </c>
    </row>
    <row r="193" spans="1:12" x14ac:dyDescent="0.45">
      <c r="A193" t="s">
        <v>1280</v>
      </c>
      <c r="B193" s="3">
        <v>43425</v>
      </c>
      <c r="C193">
        <v>71.3</v>
      </c>
      <c r="D193">
        <v>1.93</v>
      </c>
      <c r="E193">
        <v>2.2799999999999998</v>
      </c>
      <c r="F193" s="23">
        <v>20</v>
      </c>
      <c r="G193" s="4">
        <f t="shared" si="8"/>
        <v>2000</v>
      </c>
      <c r="H193" s="20">
        <f t="shared" si="9"/>
        <v>0</v>
      </c>
      <c r="I193" s="6">
        <f t="shared" si="10"/>
        <v>1</v>
      </c>
      <c r="J193">
        <v>20</v>
      </c>
      <c r="K193" t="s">
        <v>1346</v>
      </c>
      <c r="L193" s="8" t="s">
        <v>1344</v>
      </c>
    </row>
    <row r="194" spans="1:12" x14ac:dyDescent="0.45">
      <c r="A194" t="s">
        <v>1281</v>
      </c>
      <c r="B194" s="3">
        <v>43425</v>
      </c>
      <c r="C194">
        <v>159.9</v>
      </c>
      <c r="D194">
        <v>1.91</v>
      </c>
      <c r="E194">
        <v>2.25</v>
      </c>
      <c r="F194" s="23">
        <f t="shared" si="11"/>
        <v>12.507817385866167</v>
      </c>
      <c r="G194" s="4">
        <f t="shared" si="8"/>
        <v>2000</v>
      </c>
      <c r="H194" s="20">
        <f t="shared" si="9"/>
        <v>7.4921826141338332</v>
      </c>
      <c r="I194" s="6">
        <f t="shared" si="10"/>
        <v>1.599</v>
      </c>
      <c r="J194">
        <v>20</v>
      </c>
      <c r="K194" t="s">
        <v>1346</v>
      </c>
      <c r="L194" s="8" t="s">
        <v>1344</v>
      </c>
    </row>
    <row r="195" spans="1:12" x14ac:dyDescent="0.45">
      <c r="A195" t="s">
        <v>1282</v>
      </c>
      <c r="B195" s="3">
        <v>43425</v>
      </c>
      <c r="C195">
        <v>43.5</v>
      </c>
      <c r="D195">
        <v>2.04</v>
      </c>
      <c r="E195">
        <v>2.19</v>
      </c>
      <c r="F195" s="23">
        <v>20</v>
      </c>
      <c r="G195" s="4">
        <f t="shared" ref="G195:G256" si="12">100*20</f>
        <v>2000</v>
      </c>
      <c r="H195" s="20">
        <f t="shared" si="9"/>
        <v>0</v>
      </c>
      <c r="I195" s="6">
        <f t="shared" si="10"/>
        <v>1</v>
      </c>
      <c r="J195">
        <v>20</v>
      </c>
      <c r="K195" t="s">
        <v>1346</v>
      </c>
      <c r="L195" s="8" t="s">
        <v>1344</v>
      </c>
    </row>
    <row r="196" spans="1:12" x14ac:dyDescent="0.45">
      <c r="A196" t="s">
        <v>1283</v>
      </c>
      <c r="B196" s="3">
        <v>43425</v>
      </c>
      <c r="C196">
        <v>165.3</v>
      </c>
      <c r="D196">
        <v>1.95</v>
      </c>
      <c r="E196">
        <v>2.31</v>
      </c>
      <c r="F196" s="23">
        <f t="shared" si="11"/>
        <v>12.099213551119176</v>
      </c>
      <c r="G196" s="4">
        <f t="shared" si="12"/>
        <v>2000</v>
      </c>
      <c r="H196" s="20">
        <f t="shared" ref="H196:H256" si="13">J196-F196</f>
        <v>7.9007864488808242</v>
      </c>
      <c r="I196" s="6">
        <f t="shared" ref="I196:I256" si="14">(J196/F196)</f>
        <v>1.6530000000000002</v>
      </c>
      <c r="J196">
        <v>20</v>
      </c>
      <c r="K196" t="s">
        <v>1346</v>
      </c>
      <c r="L196" s="8" t="s">
        <v>1344</v>
      </c>
    </row>
    <row r="197" spans="1:12" x14ac:dyDescent="0.45">
      <c r="A197" t="s">
        <v>1284</v>
      </c>
      <c r="B197" s="3">
        <v>43425</v>
      </c>
      <c r="C197">
        <v>116.2</v>
      </c>
      <c r="D197">
        <v>1.93</v>
      </c>
      <c r="E197">
        <v>2.29</v>
      </c>
      <c r="F197" s="23">
        <f t="shared" si="11"/>
        <v>17.21170395869191</v>
      </c>
      <c r="G197" s="4">
        <f t="shared" si="12"/>
        <v>2000</v>
      </c>
      <c r="H197" s="20">
        <f t="shared" si="13"/>
        <v>2.7882960413080902</v>
      </c>
      <c r="I197" s="6">
        <f t="shared" si="14"/>
        <v>1.1620000000000001</v>
      </c>
      <c r="J197">
        <v>20</v>
      </c>
      <c r="K197" t="s">
        <v>1346</v>
      </c>
      <c r="L197" s="8" t="s">
        <v>1344</v>
      </c>
    </row>
    <row r="198" spans="1:12" x14ac:dyDescent="0.45">
      <c r="A198" t="s">
        <v>1285</v>
      </c>
      <c r="B198" s="3">
        <v>43425</v>
      </c>
      <c r="C198">
        <v>13.6</v>
      </c>
      <c r="D198">
        <v>1.9</v>
      </c>
      <c r="E198">
        <v>2.41</v>
      </c>
      <c r="F198" s="23">
        <v>20</v>
      </c>
      <c r="G198" s="4">
        <f t="shared" si="12"/>
        <v>2000</v>
      </c>
      <c r="H198" s="20">
        <f t="shared" si="13"/>
        <v>0</v>
      </c>
      <c r="I198" s="6">
        <f t="shared" si="14"/>
        <v>1</v>
      </c>
      <c r="J198">
        <v>20</v>
      </c>
      <c r="K198" t="s">
        <v>1346</v>
      </c>
      <c r="L198" s="8" t="s">
        <v>1344</v>
      </c>
    </row>
    <row r="199" spans="1:12" x14ac:dyDescent="0.45">
      <c r="A199" t="s">
        <v>1286</v>
      </c>
      <c r="B199" s="3">
        <v>43425</v>
      </c>
      <c r="C199">
        <v>93.8</v>
      </c>
      <c r="D199">
        <v>2.06</v>
      </c>
      <c r="E199">
        <v>2.27</v>
      </c>
      <c r="F199" s="23">
        <v>20</v>
      </c>
      <c r="G199" s="4">
        <f t="shared" si="12"/>
        <v>2000</v>
      </c>
      <c r="H199" s="20">
        <f t="shared" si="13"/>
        <v>0</v>
      </c>
      <c r="I199" s="6">
        <f t="shared" si="14"/>
        <v>1</v>
      </c>
      <c r="J199">
        <v>20</v>
      </c>
      <c r="K199" t="s">
        <v>1346</v>
      </c>
      <c r="L199" s="8" t="s">
        <v>1344</v>
      </c>
    </row>
    <row r="200" spans="1:12" x14ac:dyDescent="0.45">
      <c r="A200" t="s">
        <v>1287</v>
      </c>
      <c r="B200" s="3">
        <v>43425</v>
      </c>
      <c r="C200">
        <v>8.3000000000000007</v>
      </c>
      <c r="D200">
        <v>2.0499999999999998</v>
      </c>
      <c r="E200">
        <v>2.17</v>
      </c>
      <c r="F200" s="23">
        <v>20</v>
      </c>
      <c r="G200" s="4">
        <f t="shared" si="12"/>
        <v>2000</v>
      </c>
      <c r="H200" s="20">
        <f t="shared" si="13"/>
        <v>0</v>
      </c>
      <c r="I200" s="6">
        <f t="shared" si="14"/>
        <v>1</v>
      </c>
      <c r="J200">
        <v>20</v>
      </c>
      <c r="K200" t="s">
        <v>1346</v>
      </c>
      <c r="L200" s="8" t="s">
        <v>1344</v>
      </c>
    </row>
    <row r="201" spans="1:12" x14ac:dyDescent="0.45">
      <c r="A201" t="s">
        <v>1288</v>
      </c>
      <c r="B201" s="3">
        <v>43425</v>
      </c>
      <c r="C201">
        <v>3.3</v>
      </c>
      <c r="D201">
        <v>2.1</v>
      </c>
      <c r="E201">
        <v>3.33</v>
      </c>
      <c r="F201" s="23">
        <v>20</v>
      </c>
      <c r="G201" s="4">
        <f t="shared" si="12"/>
        <v>2000</v>
      </c>
      <c r="H201" s="20">
        <f t="shared" si="13"/>
        <v>0</v>
      </c>
      <c r="I201" s="6">
        <f t="shared" si="14"/>
        <v>1</v>
      </c>
      <c r="J201">
        <v>20</v>
      </c>
      <c r="K201" t="s">
        <v>1346</v>
      </c>
      <c r="L201" s="8" t="s">
        <v>1344</v>
      </c>
    </row>
    <row r="202" spans="1:12" x14ac:dyDescent="0.45">
      <c r="A202" t="s">
        <v>1289</v>
      </c>
      <c r="B202" s="3">
        <v>43425</v>
      </c>
      <c r="C202">
        <v>4.8</v>
      </c>
      <c r="D202">
        <v>1.82</v>
      </c>
      <c r="E202">
        <v>2.82</v>
      </c>
      <c r="F202" s="23">
        <v>20</v>
      </c>
      <c r="G202" s="4">
        <f t="shared" si="12"/>
        <v>2000</v>
      </c>
      <c r="H202" s="20">
        <f t="shared" si="13"/>
        <v>0</v>
      </c>
      <c r="I202" s="6">
        <f t="shared" si="14"/>
        <v>1</v>
      </c>
      <c r="J202">
        <v>20</v>
      </c>
      <c r="K202" t="s">
        <v>1346</v>
      </c>
      <c r="L202" s="8" t="s">
        <v>1344</v>
      </c>
    </row>
    <row r="203" spans="1:12" x14ac:dyDescent="0.45">
      <c r="A203" t="s">
        <v>1290</v>
      </c>
      <c r="B203" s="3">
        <v>43425</v>
      </c>
      <c r="C203">
        <v>50.1</v>
      </c>
      <c r="D203">
        <v>2.0499999999999998</v>
      </c>
      <c r="E203">
        <v>2.4500000000000002</v>
      </c>
      <c r="F203" s="23">
        <v>20</v>
      </c>
      <c r="G203" s="4">
        <f t="shared" si="12"/>
        <v>2000</v>
      </c>
      <c r="H203" s="20">
        <f t="shared" si="13"/>
        <v>0</v>
      </c>
      <c r="I203" s="6">
        <f t="shared" si="14"/>
        <v>1</v>
      </c>
      <c r="J203">
        <v>20</v>
      </c>
      <c r="K203" t="s">
        <v>1346</v>
      </c>
      <c r="L203" s="8" t="s">
        <v>1344</v>
      </c>
    </row>
    <row r="204" spans="1:12" x14ac:dyDescent="0.45">
      <c r="A204" t="s">
        <v>1291</v>
      </c>
      <c r="B204" s="3">
        <v>43425</v>
      </c>
      <c r="C204">
        <v>104.6</v>
      </c>
      <c r="D204">
        <v>1.9</v>
      </c>
      <c r="E204">
        <v>2.2799999999999998</v>
      </c>
      <c r="F204" s="23">
        <v>20</v>
      </c>
      <c r="G204" s="4">
        <f t="shared" si="12"/>
        <v>2000</v>
      </c>
      <c r="H204" s="20">
        <f t="shared" si="13"/>
        <v>0</v>
      </c>
      <c r="I204" s="6">
        <f t="shared" si="14"/>
        <v>1</v>
      </c>
      <c r="J204">
        <v>20</v>
      </c>
      <c r="K204" t="s">
        <v>1346</v>
      </c>
      <c r="L204" s="8" t="s">
        <v>1344</v>
      </c>
    </row>
    <row r="205" spans="1:12" x14ac:dyDescent="0.45">
      <c r="A205" t="s">
        <v>1292</v>
      </c>
      <c r="B205" s="3">
        <v>43425</v>
      </c>
      <c r="C205">
        <v>31.4</v>
      </c>
      <c r="D205">
        <v>1.97</v>
      </c>
      <c r="E205">
        <v>2.4</v>
      </c>
      <c r="F205" s="23">
        <v>20</v>
      </c>
      <c r="G205" s="4">
        <f t="shared" si="12"/>
        <v>2000</v>
      </c>
      <c r="H205" s="20">
        <f t="shared" si="13"/>
        <v>0</v>
      </c>
      <c r="I205" s="6">
        <f t="shared" si="14"/>
        <v>1</v>
      </c>
      <c r="J205">
        <v>20</v>
      </c>
      <c r="K205" t="s">
        <v>1346</v>
      </c>
      <c r="L205" s="8" t="s">
        <v>1344</v>
      </c>
    </row>
    <row r="206" spans="1:12" x14ac:dyDescent="0.45">
      <c r="A206" t="s">
        <v>1293</v>
      </c>
      <c r="B206" s="3">
        <v>43425</v>
      </c>
      <c r="C206">
        <v>76.8</v>
      </c>
      <c r="D206">
        <v>1.86</v>
      </c>
      <c r="E206">
        <v>2.4900000000000002</v>
      </c>
      <c r="F206" s="23">
        <v>20</v>
      </c>
      <c r="G206" s="4">
        <f t="shared" si="12"/>
        <v>2000</v>
      </c>
      <c r="H206" s="20">
        <f t="shared" si="13"/>
        <v>0</v>
      </c>
      <c r="I206" s="6">
        <f t="shared" si="14"/>
        <v>1</v>
      </c>
      <c r="J206">
        <v>20</v>
      </c>
      <c r="K206" t="s">
        <v>1346</v>
      </c>
      <c r="L206" s="8" t="s">
        <v>1344</v>
      </c>
    </row>
    <row r="207" spans="1:12" x14ac:dyDescent="0.45">
      <c r="A207" t="s">
        <v>1294</v>
      </c>
      <c r="B207" s="3">
        <v>43425</v>
      </c>
      <c r="C207">
        <v>0.2</v>
      </c>
      <c r="D207">
        <v>0.64</v>
      </c>
      <c r="E207">
        <v>-0.13</v>
      </c>
      <c r="F207" s="23">
        <v>20</v>
      </c>
      <c r="G207" s="4">
        <f t="shared" si="12"/>
        <v>2000</v>
      </c>
      <c r="H207" s="20">
        <f t="shared" si="13"/>
        <v>0</v>
      </c>
      <c r="I207" s="6">
        <f t="shared" si="14"/>
        <v>1</v>
      </c>
      <c r="J207">
        <v>20</v>
      </c>
      <c r="K207" t="s">
        <v>1346</v>
      </c>
      <c r="L207" s="8" t="s">
        <v>1344</v>
      </c>
    </row>
    <row r="208" spans="1:12" x14ac:dyDescent="0.45">
      <c r="A208" t="s">
        <v>1295</v>
      </c>
      <c r="B208" s="3">
        <v>43425</v>
      </c>
      <c r="C208">
        <v>92.8</v>
      </c>
      <c r="D208">
        <v>1.91</v>
      </c>
      <c r="E208">
        <v>2.2000000000000002</v>
      </c>
      <c r="F208" s="23">
        <v>20</v>
      </c>
      <c r="G208" s="4">
        <f t="shared" si="12"/>
        <v>2000</v>
      </c>
      <c r="H208" s="20">
        <f t="shared" si="13"/>
        <v>0</v>
      </c>
      <c r="I208" s="6">
        <f t="shared" si="14"/>
        <v>1</v>
      </c>
      <c r="J208">
        <v>20</v>
      </c>
      <c r="K208" t="s">
        <v>1346</v>
      </c>
      <c r="L208" s="8" t="s">
        <v>1344</v>
      </c>
    </row>
    <row r="209" spans="1:12" x14ac:dyDescent="0.45">
      <c r="A209" t="s">
        <v>1296</v>
      </c>
      <c r="B209" s="3">
        <v>43425</v>
      </c>
      <c r="C209">
        <v>3.8</v>
      </c>
      <c r="D209">
        <v>1.93</v>
      </c>
      <c r="E209">
        <v>-9.7799999999999994</v>
      </c>
      <c r="F209" s="23">
        <v>20</v>
      </c>
      <c r="G209" s="4">
        <f t="shared" si="12"/>
        <v>2000</v>
      </c>
      <c r="H209" s="20">
        <f t="shared" si="13"/>
        <v>0</v>
      </c>
      <c r="I209" s="6">
        <f t="shared" si="14"/>
        <v>1</v>
      </c>
      <c r="J209">
        <v>20</v>
      </c>
      <c r="K209" t="s">
        <v>1346</v>
      </c>
      <c r="L209" s="8" t="s">
        <v>1344</v>
      </c>
    </row>
    <row r="210" spans="1:12" x14ac:dyDescent="0.45">
      <c r="A210" t="s">
        <v>1297</v>
      </c>
      <c r="B210" s="3">
        <v>43425</v>
      </c>
      <c r="C210">
        <v>32.5</v>
      </c>
      <c r="D210">
        <v>2.0099999999999998</v>
      </c>
      <c r="E210">
        <v>2.74</v>
      </c>
      <c r="F210" s="23">
        <v>20</v>
      </c>
      <c r="G210" s="4">
        <f t="shared" si="12"/>
        <v>2000</v>
      </c>
      <c r="H210" s="20">
        <f t="shared" si="13"/>
        <v>0</v>
      </c>
      <c r="I210" s="6">
        <f t="shared" si="14"/>
        <v>1</v>
      </c>
      <c r="J210">
        <v>20</v>
      </c>
      <c r="K210" t="s">
        <v>1346</v>
      </c>
      <c r="L210" s="8" t="s">
        <v>1344</v>
      </c>
    </row>
    <row r="211" spans="1:12" x14ac:dyDescent="0.45">
      <c r="A211" t="s">
        <v>1298</v>
      </c>
      <c r="B211" s="3">
        <v>43425</v>
      </c>
      <c r="C211">
        <v>29.6</v>
      </c>
      <c r="D211">
        <v>2.0499999999999998</v>
      </c>
      <c r="E211">
        <v>2.9</v>
      </c>
      <c r="F211" s="23">
        <v>20</v>
      </c>
      <c r="G211" s="4">
        <f t="shared" si="12"/>
        <v>2000</v>
      </c>
      <c r="H211" s="20">
        <f t="shared" si="13"/>
        <v>0</v>
      </c>
      <c r="I211" s="6">
        <f t="shared" si="14"/>
        <v>1</v>
      </c>
      <c r="J211">
        <v>20</v>
      </c>
      <c r="K211" t="s">
        <v>1346</v>
      </c>
      <c r="L211" s="8" t="s">
        <v>1344</v>
      </c>
    </row>
    <row r="212" spans="1:12" x14ac:dyDescent="0.45">
      <c r="A212" t="s">
        <v>1299</v>
      </c>
      <c r="B212" s="3">
        <v>43425</v>
      </c>
      <c r="C212">
        <v>14.6</v>
      </c>
      <c r="D212">
        <v>2.12</v>
      </c>
      <c r="E212">
        <v>3.61</v>
      </c>
      <c r="F212" s="23">
        <v>20</v>
      </c>
      <c r="G212" s="4">
        <f t="shared" si="12"/>
        <v>2000</v>
      </c>
      <c r="H212" s="20">
        <f t="shared" si="13"/>
        <v>0</v>
      </c>
      <c r="I212" s="6">
        <f t="shared" si="14"/>
        <v>1</v>
      </c>
      <c r="J212">
        <v>20</v>
      </c>
      <c r="K212" t="s">
        <v>1346</v>
      </c>
      <c r="L212" s="8" t="s">
        <v>1344</v>
      </c>
    </row>
    <row r="213" spans="1:12" x14ac:dyDescent="0.45">
      <c r="A213" t="s">
        <v>1300</v>
      </c>
      <c r="B213" s="3">
        <v>43425</v>
      </c>
      <c r="C213">
        <v>-0.4</v>
      </c>
      <c r="D213">
        <v>1.72</v>
      </c>
      <c r="E213">
        <v>0.14000000000000001</v>
      </c>
      <c r="F213" s="23">
        <v>20</v>
      </c>
      <c r="G213" s="4">
        <f t="shared" si="12"/>
        <v>2000</v>
      </c>
      <c r="H213" s="20">
        <f t="shared" si="13"/>
        <v>0</v>
      </c>
      <c r="I213" s="6">
        <f t="shared" si="14"/>
        <v>1</v>
      </c>
      <c r="J213">
        <v>20</v>
      </c>
      <c r="K213" t="s">
        <v>1346</v>
      </c>
      <c r="L213" s="8" t="s">
        <v>1344</v>
      </c>
    </row>
    <row r="214" spans="1:12" x14ac:dyDescent="0.45">
      <c r="A214" t="s">
        <v>1301</v>
      </c>
      <c r="B214" s="3">
        <v>43425</v>
      </c>
      <c r="C214">
        <v>19.600000000000001</v>
      </c>
      <c r="D214">
        <v>1.93</v>
      </c>
      <c r="E214">
        <v>2.57</v>
      </c>
      <c r="F214" s="23">
        <v>20</v>
      </c>
      <c r="G214" s="4">
        <f t="shared" si="12"/>
        <v>2000</v>
      </c>
      <c r="H214" s="20">
        <f t="shared" si="13"/>
        <v>0</v>
      </c>
      <c r="I214" s="6">
        <f t="shared" si="14"/>
        <v>1</v>
      </c>
      <c r="J214">
        <v>20</v>
      </c>
      <c r="K214" t="s">
        <v>1346</v>
      </c>
      <c r="L214" s="8" t="s">
        <v>1344</v>
      </c>
    </row>
    <row r="215" spans="1:12" x14ac:dyDescent="0.45">
      <c r="A215" t="s">
        <v>1302</v>
      </c>
      <c r="B215" s="3">
        <v>43425</v>
      </c>
      <c r="C215">
        <v>0</v>
      </c>
      <c r="D215">
        <v>-0.1</v>
      </c>
      <c r="E215">
        <v>-0.01</v>
      </c>
      <c r="F215" s="23">
        <v>20</v>
      </c>
      <c r="G215" s="4">
        <f t="shared" si="12"/>
        <v>2000</v>
      </c>
      <c r="H215" s="20">
        <f t="shared" si="13"/>
        <v>0</v>
      </c>
      <c r="I215" s="6">
        <f t="shared" si="14"/>
        <v>1</v>
      </c>
      <c r="J215">
        <v>20</v>
      </c>
      <c r="K215" t="s">
        <v>1346</v>
      </c>
      <c r="L215" s="8" t="s">
        <v>1345</v>
      </c>
    </row>
    <row r="216" spans="1:12" x14ac:dyDescent="0.45">
      <c r="A216" t="s">
        <v>1303</v>
      </c>
      <c r="B216" s="3">
        <v>43425</v>
      </c>
      <c r="C216">
        <v>22.3</v>
      </c>
      <c r="D216">
        <v>1.99</v>
      </c>
      <c r="E216">
        <v>3.02</v>
      </c>
      <c r="F216" s="23">
        <v>20</v>
      </c>
      <c r="G216" s="4">
        <f t="shared" si="12"/>
        <v>2000</v>
      </c>
      <c r="H216" s="20">
        <f t="shared" si="13"/>
        <v>0</v>
      </c>
      <c r="I216" s="6">
        <f t="shared" si="14"/>
        <v>1</v>
      </c>
      <c r="J216">
        <v>20</v>
      </c>
      <c r="K216" t="s">
        <v>1346</v>
      </c>
      <c r="L216" s="8" t="s">
        <v>1345</v>
      </c>
    </row>
    <row r="217" spans="1:12" x14ac:dyDescent="0.45">
      <c r="A217" t="s">
        <v>1304</v>
      </c>
      <c r="B217" s="3">
        <v>43425</v>
      </c>
      <c r="C217">
        <v>321.39999999999998</v>
      </c>
      <c r="D217">
        <v>1.91</v>
      </c>
      <c r="E217">
        <v>2.23</v>
      </c>
      <c r="F217" s="23">
        <f t="shared" si="11"/>
        <v>6.2227753578095832</v>
      </c>
      <c r="G217" s="4">
        <f t="shared" si="12"/>
        <v>2000</v>
      </c>
      <c r="H217" s="20">
        <f t="shared" si="13"/>
        <v>13.777224642190417</v>
      </c>
      <c r="I217" s="6">
        <f t="shared" si="14"/>
        <v>3.214</v>
      </c>
      <c r="J217">
        <v>20</v>
      </c>
      <c r="K217" t="s">
        <v>1346</v>
      </c>
      <c r="L217" s="8" t="s">
        <v>1345</v>
      </c>
    </row>
    <row r="218" spans="1:12" x14ac:dyDescent="0.45">
      <c r="A218" t="s">
        <v>1305</v>
      </c>
      <c r="B218" s="3">
        <v>43425</v>
      </c>
      <c r="C218">
        <v>8.6</v>
      </c>
      <c r="D218">
        <v>2.08</v>
      </c>
      <c r="E218">
        <v>8.1300000000000008</v>
      </c>
      <c r="F218" s="23">
        <v>20</v>
      </c>
      <c r="G218" s="4">
        <f t="shared" si="12"/>
        <v>2000</v>
      </c>
      <c r="H218" s="20">
        <f t="shared" si="13"/>
        <v>0</v>
      </c>
      <c r="I218" s="6">
        <f t="shared" si="14"/>
        <v>1</v>
      </c>
      <c r="J218">
        <v>20</v>
      </c>
      <c r="K218" t="s">
        <v>1346</v>
      </c>
      <c r="L218" s="8" t="s">
        <v>1345</v>
      </c>
    </row>
    <row r="219" spans="1:12" x14ac:dyDescent="0.45">
      <c r="A219" t="s">
        <v>1306</v>
      </c>
      <c r="B219" s="3">
        <v>43425</v>
      </c>
      <c r="C219">
        <v>10.4</v>
      </c>
      <c r="D219">
        <v>2.0299999999999998</v>
      </c>
      <c r="E219">
        <v>5.82</v>
      </c>
      <c r="F219" s="23">
        <v>20</v>
      </c>
      <c r="G219" s="4">
        <f t="shared" si="12"/>
        <v>2000</v>
      </c>
      <c r="H219" s="20">
        <f t="shared" si="13"/>
        <v>0</v>
      </c>
      <c r="I219" s="6">
        <f t="shared" si="14"/>
        <v>1</v>
      </c>
      <c r="J219">
        <v>20</v>
      </c>
      <c r="K219" t="s">
        <v>1346</v>
      </c>
      <c r="L219" s="8" t="s">
        <v>1345</v>
      </c>
    </row>
    <row r="220" spans="1:12" x14ac:dyDescent="0.45">
      <c r="A220" t="s">
        <v>1307</v>
      </c>
      <c r="B220" s="3">
        <v>43425</v>
      </c>
      <c r="C220">
        <v>3.4</v>
      </c>
      <c r="D220">
        <v>1.94</v>
      </c>
      <c r="E220">
        <v>-2.99</v>
      </c>
      <c r="F220" s="23">
        <v>20</v>
      </c>
      <c r="G220" s="4">
        <f t="shared" si="12"/>
        <v>2000</v>
      </c>
      <c r="H220" s="20">
        <f t="shared" si="13"/>
        <v>0</v>
      </c>
      <c r="I220" s="6">
        <f t="shared" si="14"/>
        <v>1</v>
      </c>
      <c r="J220">
        <v>20</v>
      </c>
      <c r="K220" t="s">
        <v>1346</v>
      </c>
      <c r="L220" s="8" t="s">
        <v>1345</v>
      </c>
    </row>
    <row r="221" spans="1:12" x14ac:dyDescent="0.45">
      <c r="A221" t="s">
        <v>1308</v>
      </c>
      <c r="B221" s="3">
        <v>43425</v>
      </c>
      <c r="C221">
        <v>186.2</v>
      </c>
      <c r="D221">
        <v>1.89</v>
      </c>
      <c r="E221">
        <v>2.2599999999999998</v>
      </c>
      <c r="F221" s="23">
        <f t="shared" si="11"/>
        <v>10.741138560687434</v>
      </c>
      <c r="G221" s="4">
        <f t="shared" si="12"/>
        <v>2000</v>
      </c>
      <c r="H221" s="20">
        <f t="shared" si="13"/>
        <v>9.2588614393125663</v>
      </c>
      <c r="I221" s="6">
        <f t="shared" si="14"/>
        <v>1.8619999999999999</v>
      </c>
      <c r="J221">
        <v>20</v>
      </c>
      <c r="K221" t="s">
        <v>1346</v>
      </c>
      <c r="L221" s="8" t="s">
        <v>1345</v>
      </c>
    </row>
    <row r="222" spans="1:12" x14ac:dyDescent="0.45">
      <c r="A222" t="s">
        <v>1309</v>
      </c>
      <c r="B222" s="3">
        <v>43425</v>
      </c>
      <c r="C222">
        <v>43.1</v>
      </c>
      <c r="D222">
        <v>2.02</v>
      </c>
      <c r="E222">
        <v>2.0699999999999998</v>
      </c>
      <c r="F222" s="23">
        <v>20</v>
      </c>
      <c r="G222" s="4">
        <f t="shared" si="12"/>
        <v>2000</v>
      </c>
      <c r="H222" s="20">
        <f t="shared" si="13"/>
        <v>0</v>
      </c>
      <c r="I222" s="6">
        <f t="shared" si="14"/>
        <v>1</v>
      </c>
      <c r="J222">
        <v>20</v>
      </c>
      <c r="K222" t="s">
        <v>1346</v>
      </c>
      <c r="L222" s="8" t="s">
        <v>1345</v>
      </c>
    </row>
    <row r="223" spans="1:12" x14ac:dyDescent="0.45">
      <c r="A223" t="s">
        <v>1310</v>
      </c>
      <c r="B223" s="3">
        <v>43425</v>
      </c>
      <c r="C223">
        <v>27.5</v>
      </c>
      <c r="D223">
        <v>2.0499999999999998</v>
      </c>
      <c r="E223">
        <v>2.76</v>
      </c>
      <c r="F223" s="23">
        <v>20</v>
      </c>
      <c r="G223" s="4">
        <f t="shared" si="12"/>
        <v>2000</v>
      </c>
      <c r="H223" s="20">
        <f t="shared" si="13"/>
        <v>0</v>
      </c>
      <c r="I223" s="6">
        <f t="shared" si="14"/>
        <v>1</v>
      </c>
      <c r="J223">
        <v>20</v>
      </c>
      <c r="K223" t="s">
        <v>1346</v>
      </c>
      <c r="L223" s="8" t="s">
        <v>1345</v>
      </c>
    </row>
    <row r="224" spans="1:12" x14ac:dyDescent="0.45">
      <c r="A224" t="s">
        <v>1311</v>
      </c>
      <c r="B224" s="3">
        <v>43425</v>
      </c>
      <c r="C224">
        <v>7</v>
      </c>
      <c r="D224">
        <v>1.95</v>
      </c>
      <c r="E224">
        <v>6.23</v>
      </c>
      <c r="F224" s="23">
        <v>20</v>
      </c>
      <c r="G224" s="4">
        <f t="shared" si="12"/>
        <v>2000</v>
      </c>
      <c r="H224" s="20">
        <f t="shared" si="13"/>
        <v>0</v>
      </c>
      <c r="I224" s="6">
        <f t="shared" si="14"/>
        <v>1</v>
      </c>
      <c r="J224">
        <v>20</v>
      </c>
      <c r="K224" t="s">
        <v>1346</v>
      </c>
      <c r="L224" s="8" t="s">
        <v>1345</v>
      </c>
    </row>
    <row r="225" spans="1:12" x14ac:dyDescent="0.45">
      <c r="A225" t="s">
        <v>1312</v>
      </c>
      <c r="B225" s="3">
        <v>43425</v>
      </c>
      <c r="C225">
        <v>60.6</v>
      </c>
      <c r="D225">
        <v>1.84</v>
      </c>
      <c r="E225">
        <v>1.58</v>
      </c>
      <c r="F225" s="23">
        <v>20</v>
      </c>
      <c r="G225" s="4">
        <f t="shared" si="12"/>
        <v>2000</v>
      </c>
      <c r="H225" s="20">
        <f t="shared" si="13"/>
        <v>0</v>
      </c>
      <c r="I225" s="6">
        <f t="shared" si="14"/>
        <v>1</v>
      </c>
      <c r="J225">
        <v>20</v>
      </c>
      <c r="K225" t="s">
        <v>1346</v>
      </c>
      <c r="L225" s="8" t="s">
        <v>1345</v>
      </c>
    </row>
    <row r="226" spans="1:12" x14ac:dyDescent="0.45">
      <c r="A226" t="s">
        <v>1313</v>
      </c>
      <c r="B226" s="3">
        <v>43425</v>
      </c>
      <c r="C226">
        <v>25.1</v>
      </c>
      <c r="D226">
        <v>2.0099999999999998</v>
      </c>
      <c r="E226">
        <v>2.95</v>
      </c>
      <c r="F226" s="23">
        <v>20</v>
      </c>
      <c r="G226" s="4">
        <f t="shared" si="12"/>
        <v>2000</v>
      </c>
      <c r="H226" s="20">
        <f t="shared" si="13"/>
        <v>0</v>
      </c>
      <c r="I226" s="6">
        <f t="shared" si="14"/>
        <v>1</v>
      </c>
      <c r="J226">
        <v>20</v>
      </c>
      <c r="K226" t="s">
        <v>1346</v>
      </c>
      <c r="L226" s="8" t="s">
        <v>1345</v>
      </c>
    </row>
    <row r="227" spans="1:12" x14ac:dyDescent="0.45">
      <c r="A227" t="s">
        <v>1314</v>
      </c>
      <c r="B227" s="3">
        <v>43425</v>
      </c>
      <c r="C227">
        <v>114.8</v>
      </c>
      <c r="D227">
        <v>1.8</v>
      </c>
      <c r="E227">
        <v>1.22</v>
      </c>
      <c r="F227" s="23">
        <f t="shared" si="11"/>
        <v>17.421602787456447</v>
      </c>
      <c r="G227" s="4">
        <f t="shared" si="12"/>
        <v>2000</v>
      </c>
      <c r="H227" s="20">
        <f t="shared" si="13"/>
        <v>2.5783972125435533</v>
      </c>
      <c r="I227" s="6">
        <f t="shared" si="14"/>
        <v>1.1479999999999999</v>
      </c>
      <c r="J227">
        <v>20</v>
      </c>
      <c r="K227" t="s">
        <v>1346</v>
      </c>
      <c r="L227" s="8" t="s">
        <v>1345</v>
      </c>
    </row>
    <row r="228" spans="1:12" x14ac:dyDescent="0.45">
      <c r="A228" t="s">
        <v>1315</v>
      </c>
      <c r="B228" s="3">
        <v>43425</v>
      </c>
      <c r="C228">
        <v>190.4</v>
      </c>
      <c r="D228">
        <v>1.94</v>
      </c>
      <c r="E228">
        <v>2.27</v>
      </c>
      <c r="F228" s="23">
        <f t="shared" si="11"/>
        <v>10.504201680672269</v>
      </c>
      <c r="G228" s="4">
        <f t="shared" si="12"/>
        <v>2000</v>
      </c>
      <c r="H228" s="20">
        <f t="shared" si="13"/>
        <v>9.4957983193277311</v>
      </c>
      <c r="I228" s="6">
        <f t="shared" si="14"/>
        <v>1.9039999999999999</v>
      </c>
      <c r="J228">
        <v>20</v>
      </c>
      <c r="K228" t="s">
        <v>1346</v>
      </c>
      <c r="L228" s="8" t="s">
        <v>1345</v>
      </c>
    </row>
    <row r="229" spans="1:12" x14ac:dyDescent="0.45">
      <c r="A229" t="s">
        <v>1316</v>
      </c>
      <c r="B229" s="3">
        <v>43425</v>
      </c>
      <c r="C229">
        <v>18.8</v>
      </c>
      <c r="D229">
        <v>1.91</v>
      </c>
      <c r="E229">
        <v>3.46</v>
      </c>
      <c r="F229" s="23">
        <v>20</v>
      </c>
      <c r="G229" s="4">
        <f t="shared" si="12"/>
        <v>2000</v>
      </c>
      <c r="H229" s="20">
        <f t="shared" si="13"/>
        <v>0</v>
      </c>
      <c r="I229" s="6">
        <f t="shared" si="14"/>
        <v>1</v>
      </c>
      <c r="J229">
        <v>20</v>
      </c>
      <c r="K229" t="s">
        <v>1346</v>
      </c>
      <c r="L229" s="8" t="s">
        <v>1345</v>
      </c>
    </row>
    <row r="230" spans="1:12" x14ac:dyDescent="0.45">
      <c r="A230" t="s">
        <v>1317</v>
      </c>
      <c r="B230" s="3">
        <v>43425</v>
      </c>
      <c r="C230">
        <v>71.099999999999994</v>
      </c>
      <c r="D230">
        <v>1.71</v>
      </c>
      <c r="E230">
        <v>1.1299999999999999</v>
      </c>
      <c r="F230" s="23">
        <v>20</v>
      </c>
      <c r="G230" s="4">
        <f t="shared" si="12"/>
        <v>2000</v>
      </c>
      <c r="H230" s="20">
        <f t="shared" si="13"/>
        <v>0</v>
      </c>
      <c r="I230" s="6">
        <f t="shared" si="14"/>
        <v>1</v>
      </c>
      <c r="J230">
        <v>20</v>
      </c>
      <c r="K230" t="s">
        <v>1346</v>
      </c>
      <c r="L230" s="8" t="s">
        <v>1345</v>
      </c>
    </row>
    <row r="231" spans="1:12" x14ac:dyDescent="0.45">
      <c r="A231" t="s">
        <v>1318</v>
      </c>
      <c r="B231" s="3">
        <v>43425</v>
      </c>
      <c r="C231">
        <v>39.799999999999997</v>
      </c>
      <c r="D231">
        <v>1.98</v>
      </c>
      <c r="E231">
        <v>2.65</v>
      </c>
      <c r="F231" s="23">
        <v>20</v>
      </c>
      <c r="G231" s="4">
        <f t="shared" si="12"/>
        <v>2000</v>
      </c>
      <c r="H231" s="20">
        <f t="shared" si="13"/>
        <v>0</v>
      </c>
      <c r="I231" s="6">
        <f t="shared" si="14"/>
        <v>1</v>
      </c>
      <c r="J231">
        <v>20</v>
      </c>
      <c r="K231" t="s">
        <v>1346</v>
      </c>
      <c r="L231" s="8" t="s">
        <v>1345</v>
      </c>
    </row>
    <row r="232" spans="1:12" x14ac:dyDescent="0.45">
      <c r="A232" t="s">
        <v>1319</v>
      </c>
      <c r="B232" s="3">
        <v>43425</v>
      </c>
      <c r="C232">
        <v>122.8</v>
      </c>
      <c r="D232">
        <v>1.88</v>
      </c>
      <c r="E232">
        <v>2.39</v>
      </c>
      <c r="F232" s="23">
        <f t="shared" ref="F232:F256" si="15">G232/C232</f>
        <v>16.286644951140065</v>
      </c>
      <c r="G232" s="4">
        <f t="shared" si="12"/>
        <v>2000</v>
      </c>
      <c r="H232" s="20">
        <f t="shared" si="13"/>
        <v>3.7133550488599347</v>
      </c>
      <c r="I232" s="6">
        <f t="shared" si="14"/>
        <v>1.228</v>
      </c>
      <c r="J232">
        <v>20</v>
      </c>
      <c r="K232" t="s">
        <v>1346</v>
      </c>
      <c r="L232" s="8" t="s">
        <v>1345</v>
      </c>
    </row>
    <row r="233" spans="1:12" x14ac:dyDescent="0.45">
      <c r="A233" t="s">
        <v>1320</v>
      </c>
      <c r="B233" s="3">
        <v>43425</v>
      </c>
      <c r="C233">
        <v>44.9</v>
      </c>
      <c r="D233">
        <v>1.89</v>
      </c>
      <c r="E233">
        <v>2.64</v>
      </c>
      <c r="F233" s="23">
        <v>20</v>
      </c>
      <c r="G233" s="4">
        <f t="shared" si="12"/>
        <v>2000</v>
      </c>
      <c r="H233" s="20">
        <f t="shared" si="13"/>
        <v>0</v>
      </c>
      <c r="I233" s="6">
        <f t="shared" si="14"/>
        <v>1</v>
      </c>
      <c r="J233">
        <v>20</v>
      </c>
      <c r="K233" t="s">
        <v>1346</v>
      </c>
      <c r="L233" s="8" t="s">
        <v>1345</v>
      </c>
    </row>
    <row r="234" spans="1:12" x14ac:dyDescent="0.45">
      <c r="A234" t="s">
        <v>1321</v>
      </c>
      <c r="B234" s="3">
        <v>43425</v>
      </c>
      <c r="C234">
        <v>78.2</v>
      </c>
      <c r="D234">
        <v>1.89</v>
      </c>
      <c r="E234">
        <v>2.21</v>
      </c>
      <c r="F234" s="23">
        <v>20</v>
      </c>
      <c r="G234" s="4">
        <f t="shared" si="12"/>
        <v>2000</v>
      </c>
      <c r="H234" s="20">
        <f t="shared" si="13"/>
        <v>0</v>
      </c>
      <c r="I234" s="6">
        <f t="shared" si="14"/>
        <v>1</v>
      </c>
      <c r="J234">
        <v>20</v>
      </c>
      <c r="K234" t="s">
        <v>1346</v>
      </c>
      <c r="L234" s="8" t="s">
        <v>1345</v>
      </c>
    </row>
    <row r="235" spans="1:12" x14ac:dyDescent="0.45">
      <c r="A235" t="s">
        <v>1322</v>
      </c>
      <c r="B235" s="3">
        <v>43425</v>
      </c>
      <c r="C235">
        <v>22.7</v>
      </c>
      <c r="D235">
        <v>1.94</v>
      </c>
      <c r="E235">
        <v>2.0699999999999998</v>
      </c>
      <c r="F235" s="23">
        <v>20</v>
      </c>
      <c r="G235" s="4">
        <f t="shared" si="12"/>
        <v>2000</v>
      </c>
      <c r="H235" s="20">
        <f t="shared" si="13"/>
        <v>0</v>
      </c>
      <c r="I235" s="6">
        <f t="shared" si="14"/>
        <v>1</v>
      </c>
      <c r="J235">
        <v>20</v>
      </c>
      <c r="K235" t="s">
        <v>1346</v>
      </c>
      <c r="L235" s="8" t="s">
        <v>1345</v>
      </c>
    </row>
    <row r="236" spans="1:12" x14ac:dyDescent="0.45">
      <c r="A236" t="s">
        <v>1323</v>
      </c>
      <c r="B236" s="3">
        <v>43425</v>
      </c>
      <c r="C236">
        <v>36.4</v>
      </c>
      <c r="D236">
        <v>1.85</v>
      </c>
      <c r="E236">
        <v>2.29</v>
      </c>
      <c r="F236" s="23">
        <v>20</v>
      </c>
      <c r="G236" s="4">
        <f t="shared" si="12"/>
        <v>2000</v>
      </c>
      <c r="H236" s="20">
        <f t="shared" si="13"/>
        <v>0</v>
      </c>
      <c r="I236" s="6">
        <f t="shared" si="14"/>
        <v>1</v>
      </c>
      <c r="J236">
        <v>20</v>
      </c>
      <c r="K236" t="s">
        <v>1346</v>
      </c>
      <c r="L236" s="8" t="s">
        <v>1345</v>
      </c>
    </row>
    <row r="237" spans="1:12" x14ac:dyDescent="0.45">
      <c r="A237" t="s">
        <v>1324</v>
      </c>
      <c r="B237" s="3">
        <v>43425</v>
      </c>
      <c r="C237">
        <v>18.3</v>
      </c>
      <c r="D237">
        <v>1.94</v>
      </c>
      <c r="E237">
        <v>2.2400000000000002</v>
      </c>
      <c r="F237" s="23">
        <v>20</v>
      </c>
      <c r="G237" s="4">
        <f t="shared" si="12"/>
        <v>2000</v>
      </c>
      <c r="H237" s="20">
        <f t="shared" si="13"/>
        <v>0</v>
      </c>
      <c r="I237" s="6">
        <f t="shared" si="14"/>
        <v>1</v>
      </c>
      <c r="J237">
        <v>20</v>
      </c>
      <c r="K237" t="s">
        <v>1346</v>
      </c>
      <c r="L237" s="8" t="s">
        <v>1345</v>
      </c>
    </row>
    <row r="238" spans="1:12" x14ac:dyDescent="0.45">
      <c r="A238" t="s">
        <v>1325</v>
      </c>
      <c r="B238" s="3">
        <v>43425</v>
      </c>
      <c r="C238">
        <v>64.3</v>
      </c>
      <c r="D238">
        <v>1.98</v>
      </c>
      <c r="E238">
        <v>2.2400000000000002</v>
      </c>
      <c r="F238" s="23">
        <v>20</v>
      </c>
      <c r="G238" s="4">
        <f t="shared" si="12"/>
        <v>2000</v>
      </c>
      <c r="H238" s="20">
        <f t="shared" si="13"/>
        <v>0</v>
      </c>
      <c r="I238" s="6">
        <f t="shared" si="14"/>
        <v>1</v>
      </c>
      <c r="J238">
        <v>20</v>
      </c>
      <c r="K238" t="s">
        <v>1346</v>
      </c>
      <c r="L238" s="8" t="s">
        <v>1345</v>
      </c>
    </row>
    <row r="239" spans="1:12" x14ac:dyDescent="0.45">
      <c r="A239" t="s">
        <v>1326</v>
      </c>
      <c r="B239" s="3">
        <v>43425</v>
      </c>
      <c r="C239">
        <v>36.799999999999997</v>
      </c>
      <c r="D239">
        <v>2.02</v>
      </c>
      <c r="E239">
        <v>2.29</v>
      </c>
      <c r="F239" s="23">
        <v>20</v>
      </c>
      <c r="G239" s="4">
        <f t="shared" si="12"/>
        <v>2000</v>
      </c>
      <c r="H239" s="20">
        <f t="shared" si="13"/>
        <v>0</v>
      </c>
      <c r="I239" s="6">
        <f t="shared" si="14"/>
        <v>1</v>
      </c>
      <c r="J239">
        <v>20</v>
      </c>
      <c r="K239" t="s">
        <v>1346</v>
      </c>
      <c r="L239" s="8" t="s">
        <v>1345</v>
      </c>
    </row>
    <row r="240" spans="1:12" x14ac:dyDescent="0.45">
      <c r="A240" t="s">
        <v>1327</v>
      </c>
      <c r="B240" s="3">
        <v>43425</v>
      </c>
      <c r="C240">
        <v>137.6</v>
      </c>
      <c r="D240">
        <v>1.96</v>
      </c>
      <c r="E240">
        <v>2.0099999999999998</v>
      </c>
      <c r="F240" s="23">
        <f t="shared" si="15"/>
        <v>14.534883720930234</v>
      </c>
      <c r="G240" s="4">
        <f t="shared" si="12"/>
        <v>2000</v>
      </c>
      <c r="H240" s="20">
        <f t="shared" si="13"/>
        <v>5.4651162790697665</v>
      </c>
      <c r="I240" s="6">
        <f t="shared" si="14"/>
        <v>1.3759999999999999</v>
      </c>
      <c r="J240">
        <v>20</v>
      </c>
      <c r="K240" t="s">
        <v>1346</v>
      </c>
      <c r="L240" s="8" t="s">
        <v>1345</v>
      </c>
    </row>
    <row r="241" spans="1:12" x14ac:dyDescent="0.45">
      <c r="A241" t="s">
        <v>1328</v>
      </c>
      <c r="B241" s="3">
        <v>43425</v>
      </c>
      <c r="C241">
        <v>88.7</v>
      </c>
      <c r="D241">
        <v>1.95</v>
      </c>
      <c r="E241">
        <v>1.76</v>
      </c>
      <c r="F241" s="23">
        <v>20</v>
      </c>
      <c r="G241" s="4">
        <f t="shared" si="12"/>
        <v>2000</v>
      </c>
      <c r="H241" s="20">
        <f t="shared" si="13"/>
        <v>0</v>
      </c>
      <c r="I241" s="6">
        <f t="shared" si="14"/>
        <v>1</v>
      </c>
      <c r="J241">
        <v>20</v>
      </c>
      <c r="K241" t="s">
        <v>1346</v>
      </c>
      <c r="L241" s="8" t="s">
        <v>1345</v>
      </c>
    </row>
    <row r="242" spans="1:12" x14ac:dyDescent="0.45">
      <c r="A242" t="s">
        <v>1329</v>
      </c>
      <c r="B242" s="3">
        <v>43425</v>
      </c>
      <c r="C242">
        <v>12.8</v>
      </c>
      <c r="D242">
        <v>1.83</v>
      </c>
      <c r="E242">
        <v>2.27</v>
      </c>
      <c r="F242" s="23">
        <v>20</v>
      </c>
      <c r="G242" s="4">
        <f t="shared" si="12"/>
        <v>2000</v>
      </c>
      <c r="H242" s="20">
        <f t="shared" si="13"/>
        <v>0</v>
      </c>
      <c r="I242" s="6">
        <f t="shared" si="14"/>
        <v>1</v>
      </c>
      <c r="J242">
        <v>20</v>
      </c>
      <c r="K242" t="s">
        <v>1346</v>
      </c>
      <c r="L242" s="8" t="s">
        <v>1345</v>
      </c>
    </row>
    <row r="243" spans="1:12" x14ac:dyDescent="0.45">
      <c r="A243" t="s">
        <v>1330</v>
      </c>
      <c r="B243" s="3">
        <v>43425</v>
      </c>
      <c r="C243">
        <v>36.6</v>
      </c>
      <c r="D243">
        <v>1.84</v>
      </c>
      <c r="E243">
        <v>1.73</v>
      </c>
      <c r="F243" s="23">
        <v>20</v>
      </c>
      <c r="G243" s="4">
        <f t="shared" si="12"/>
        <v>2000</v>
      </c>
      <c r="H243" s="20">
        <f t="shared" si="13"/>
        <v>0</v>
      </c>
      <c r="I243" s="6">
        <f t="shared" si="14"/>
        <v>1</v>
      </c>
      <c r="J243">
        <v>20</v>
      </c>
      <c r="K243" t="s">
        <v>1346</v>
      </c>
      <c r="L243" s="8" t="s">
        <v>1345</v>
      </c>
    </row>
    <row r="244" spans="1:12" x14ac:dyDescent="0.45">
      <c r="A244" t="s">
        <v>1331</v>
      </c>
      <c r="B244" s="3">
        <v>43425</v>
      </c>
      <c r="C244">
        <v>115.3</v>
      </c>
      <c r="D244">
        <v>1.99</v>
      </c>
      <c r="E244">
        <v>2.2200000000000002</v>
      </c>
      <c r="F244" s="23">
        <f t="shared" si="15"/>
        <v>17.346053772766695</v>
      </c>
      <c r="G244" s="4">
        <f t="shared" si="12"/>
        <v>2000</v>
      </c>
      <c r="H244" s="20">
        <f t="shared" si="13"/>
        <v>2.6539462272333054</v>
      </c>
      <c r="I244" s="6">
        <f t="shared" si="14"/>
        <v>1.153</v>
      </c>
      <c r="J244">
        <v>20</v>
      </c>
      <c r="K244" t="s">
        <v>1346</v>
      </c>
      <c r="L244" s="8" t="s">
        <v>1345</v>
      </c>
    </row>
    <row r="245" spans="1:12" x14ac:dyDescent="0.45">
      <c r="A245" t="s">
        <v>1332</v>
      </c>
      <c r="B245" s="3">
        <v>43425</v>
      </c>
      <c r="C245">
        <v>90.9</v>
      </c>
      <c r="D245">
        <v>1.91</v>
      </c>
      <c r="E245">
        <v>2.25</v>
      </c>
      <c r="F245" s="23">
        <v>20</v>
      </c>
      <c r="G245" s="4">
        <f t="shared" si="12"/>
        <v>2000</v>
      </c>
      <c r="H245" s="20">
        <f t="shared" si="13"/>
        <v>0</v>
      </c>
      <c r="I245" s="6">
        <f t="shared" si="14"/>
        <v>1</v>
      </c>
      <c r="J245">
        <v>20</v>
      </c>
      <c r="K245" t="s">
        <v>1346</v>
      </c>
      <c r="L245" s="8" t="s">
        <v>1345</v>
      </c>
    </row>
    <row r="246" spans="1:12" x14ac:dyDescent="0.45">
      <c r="A246" t="s">
        <v>1333</v>
      </c>
      <c r="B246" s="3">
        <v>43425</v>
      </c>
      <c r="C246">
        <v>24.2</v>
      </c>
      <c r="D246">
        <v>1.93</v>
      </c>
      <c r="E246">
        <v>2.1</v>
      </c>
      <c r="F246" s="23">
        <v>20</v>
      </c>
      <c r="G246" s="4">
        <f t="shared" si="12"/>
        <v>2000</v>
      </c>
      <c r="H246" s="20">
        <f t="shared" si="13"/>
        <v>0</v>
      </c>
      <c r="I246" s="6">
        <f t="shared" si="14"/>
        <v>1</v>
      </c>
      <c r="J246">
        <v>20</v>
      </c>
      <c r="K246" t="s">
        <v>1346</v>
      </c>
      <c r="L246" s="8" t="s">
        <v>1345</v>
      </c>
    </row>
    <row r="247" spans="1:12" x14ac:dyDescent="0.45">
      <c r="A247" t="s">
        <v>1334</v>
      </c>
      <c r="B247" s="3">
        <v>43425</v>
      </c>
      <c r="C247">
        <v>6.8</v>
      </c>
      <c r="D247">
        <v>1.96</v>
      </c>
      <c r="E247">
        <v>1.86</v>
      </c>
      <c r="F247" s="23">
        <v>20</v>
      </c>
      <c r="G247" s="4">
        <f t="shared" si="12"/>
        <v>2000</v>
      </c>
      <c r="H247" s="20">
        <f t="shared" si="13"/>
        <v>0</v>
      </c>
      <c r="I247" s="6">
        <f t="shared" si="14"/>
        <v>1</v>
      </c>
      <c r="J247">
        <v>20</v>
      </c>
      <c r="K247" t="s">
        <v>1346</v>
      </c>
      <c r="L247" s="8" t="s">
        <v>1345</v>
      </c>
    </row>
    <row r="248" spans="1:12" x14ac:dyDescent="0.45">
      <c r="A248" t="s">
        <v>1335</v>
      </c>
      <c r="B248" s="3">
        <v>43425</v>
      </c>
      <c r="C248">
        <v>8.4</v>
      </c>
      <c r="D248">
        <v>2.04</v>
      </c>
      <c r="E248">
        <v>2.2400000000000002</v>
      </c>
      <c r="F248" s="23">
        <v>20</v>
      </c>
      <c r="G248" s="4">
        <f t="shared" si="12"/>
        <v>2000</v>
      </c>
      <c r="H248" s="20">
        <f t="shared" si="13"/>
        <v>0</v>
      </c>
      <c r="I248" s="6">
        <f t="shared" si="14"/>
        <v>1</v>
      </c>
      <c r="J248">
        <v>20</v>
      </c>
      <c r="K248" t="s">
        <v>1346</v>
      </c>
      <c r="L248" s="8" t="s">
        <v>1345</v>
      </c>
    </row>
    <row r="249" spans="1:12" x14ac:dyDescent="0.45">
      <c r="A249" t="s">
        <v>1336</v>
      </c>
      <c r="B249" s="3">
        <v>43425</v>
      </c>
      <c r="C249">
        <v>26</v>
      </c>
      <c r="D249">
        <v>2.15</v>
      </c>
      <c r="E249">
        <v>2.23</v>
      </c>
      <c r="F249" s="23">
        <v>20</v>
      </c>
      <c r="G249" s="4">
        <f t="shared" si="12"/>
        <v>2000</v>
      </c>
      <c r="H249" s="20">
        <f t="shared" si="13"/>
        <v>0</v>
      </c>
      <c r="I249" s="6">
        <f t="shared" si="14"/>
        <v>1</v>
      </c>
      <c r="J249">
        <v>20</v>
      </c>
      <c r="K249" t="s">
        <v>1346</v>
      </c>
      <c r="L249" s="8" t="s">
        <v>1345</v>
      </c>
    </row>
    <row r="250" spans="1:12" x14ac:dyDescent="0.45">
      <c r="A250" t="s">
        <v>1337</v>
      </c>
      <c r="B250" s="3">
        <v>43425</v>
      </c>
      <c r="C250">
        <v>9</v>
      </c>
      <c r="D250">
        <v>2.35</v>
      </c>
      <c r="E250">
        <v>2.4700000000000002</v>
      </c>
      <c r="F250" s="23">
        <v>20</v>
      </c>
      <c r="G250" s="4">
        <f t="shared" si="12"/>
        <v>2000</v>
      </c>
      <c r="H250" s="20">
        <f t="shared" si="13"/>
        <v>0</v>
      </c>
      <c r="I250" s="6">
        <f t="shared" si="14"/>
        <v>1</v>
      </c>
      <c r="J250">
        <v>20</v>
      </c>
      <c r="K250" t="s">
        <v>1346</v>
      </c>
      <c r="L250" s="8" t="s">
        <v>1345</v>
      </c>
    </row>
    <row r="251" spans="1:12" x14ac:dyDescent="0.45">
      <c r="A251" t="s">
        <v>1338</v>
      </c>
      <c r="B251" s="3">
        <v>43425</v>
      </c>
      <c r="C251">
        <v>25</v>
      </c>
      <c r="D251">
        <v>2.17</v>
      </c>
      <c r="E251">
        <v>2.2400000000000002</v>
      </c>
      <c r="F251" s="23">
        <v>20</v>
      </c>
      <c r="G251" s="4">
        <f t="shared" si="12"/>
        <v>2000</v>
      </c>
      <c r="H251" s="20">
        <f t="shared" si="13"/>
        <v>0</v>
      </c>
      <c r="I251" s="6">
        <f t="shared" si="14"/>
        <v>1</v>
      </c>
      <c r="J251">
        <v>20</v>
      </c>
      <c r="K251" t="s">
        <v>1346</v>
      </c>
      <c r="L251" s="8" t="s">
        <v>1345</v>
      </c>
    </row>
    <row r="252" spans="1:12" x14ac:dyDescent="0.45">
      <c r="A252" t="s">
        <v>1339</v>
      </c>
      <c r="B252" s="3">
        <v>43425</v>
      </c>
      <c r="C252">
        <v>1.9</v>
      </c>
      <c r="D252">
        <v>3.69</v>
      </c>
      <c r="E252">
        <v>0.89</v>
      </c>
      <c r="F252" s="23">
        <v>20</v>
      </c>
      <c r="G252" s="4">
        <f t="shared" si="12"/>
        <v>2000</v>
      </c>
      <c r="H252" s="20">
        <f t="shared" si="13"/>
        <v>0</v>
      </c>
      <c r="I252" s="6">
        <f t="shared" si="14"/>
        <v>1</v>
      </c>
      <c r="J252">
        <v>20</v>
      </c>
      <c r="K252" t="s">
        <v>1346</v>
      </c>
      <c r="L252" s="8" t="s">
        <v>1345</v>
      </c>
    </row>
    <row r="253" spans="1:12" x14ac:dyDescent="0.45">
      <c r="A253" t="s">
        <v>1340</v>
      </c>
      <c r="B253" s="3">
        <v>43425</v>
      </c>
      <c r="C253">
        <v>21.4</v>
      </c>
      <c r="D253">
        <v>2.11</v>
      </c>
      <c r="E253">
        <v>2.27</v>
      </c>
      <c r="F253" s="23">
        <v>20</v>
      </c>
      <c r="G253" s="4">
        <f t="shared" si="12"/>
        <v>2000</v>
      </c>
      <c r="H253" s="20">
        <f t="shared" si="13"/>
        <v>0</v>
      </c>
      <c r="I253" s="6">
        <f t="shared" si="14"/>
        <v>1</v>
      </c>
      <c r="J253">
        <v>20</v>
      </c>
      <c r="K253" t="s">
        <v>1346</v>
      </c>
      <c r="L253" s="8" t="s">
        <v>1345</v>
      </c>
    </row>
    <row r="254" spans="1:12" x14ac:dyDescent="0.45">
      <c r="A254" t="s">
        <v>1341</v>
      </c>
      <c r="B254" s="3">
        <v>43425</v>
      </c>
      <c r="C254">
        <v>4.7</v>
      </c>
      <c r="D254">
        <v>2.59</v>
      </c>
      <c r="E254">
        <v>1.01</v>
      </c>
      <c r="F254" s="23">
        <v>20</v>
      </c>
      <c r="G254" s="4">
        <f t="shared" si="12"/>
        <v>2000</v>
      </c>
      <c r="H254" s="20">
        <f t="shared" si="13"/>
        <v>0</v>
      </c>
      <c r="I254" s="6">
        <f t="shared" si="14"/>
        <v>1</v>
      </c>
      <c r="J254">
        <v>20</v>
      </c>
      <c r="K254" t="s">
        <v>1346</v>
      </c>
      <c r="L254" s="8" t="s">
        <v>1345</v>
      </c>
    </row>
    <row r="255" spans="1:12" x14ac:dyDescent="0.45">
      <c r="A255" t="s">
        <v>1342</v>
      </c>
      <c r="B255" s="3">
        <v>43425</v>
      </c>
      <c r="C255">
        <v>45.9</v>
      </c>
      <c r="D255">
        <v>1.92</v>
      </c>
      <c r="E255">
        <v>2.33</v>
      </c>
      <c r="F255" s="23">
        <v>20</v>
      </c>
      <c r="G255" s="4">
        <f t="shared" si="12"/>
        <v>2000</v>
      </c>
      <c r="H255" s="20">
        <f t="shared" si="13"/>
        <v>0</v>
      </c>
      <c r="I255" s="6">
        <f t="shared" si="14"/>
        <v>1</v>
      </c>
      <c r="J255">
        <v>20</v>
      </c>
      <c r="K255" t="s">
        <v>1346</v>
      </c>
      <c r="L255" s="8" t="s">
        <v>1345</v>
      </c>
    </row>
    <row r="256" spans="1:12" x14ac:dyDescent="0.45">
      <c r="A256" t="s">
        <v>1343</v>
      </c>
      <c r="B256" s="3">
        <v>43425</v>
      </c>
      <c r="C256">
        <v>38.4</v>
      </c>
      <c r="D256">
        <v>1.94</v>
      </c>
      <c r="E256">
        <v>1.7</v>
      </c>
      <c r="F256" s="23">
        <v>20</v>
      </c>
      <c r="G256" s="4">
        <f t="shared" si="12"/>
        <v>2000</v>
      </c>
      <c r="H256" s="20">
        <f t="shared" si="13"/>
        <v>0</v>
      </c>
      <c r="I256" s="6">
        <f t="shared" si="14"/>
        <v>1</v>
      </c>
      <c r="J256">
        <v>20</v>
      </c>
      <c r="K256" t="s">
        <v>1346</v>
      </c>
      <c r="L256" s="8" t="s">
        <v>1345</v>
      </c>
    </row>
  </sheetData>
  <conditionalFormatting sqref="F2:F256">
    <cfRule type="expression" dxfId="5" priority="2">
      <formula>C2&gt;100</formula>
    </cfRule>
  </conditionalFormatting>
  <conditionalFormatting sqref="H2:H256">
    <cfRule type="expression" dxfId="4" priority="1">
      <formula>H2&gt;0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2016 Dilutions</vt:lpstr>
      <vt:lpstr>2017 Dilutions</vt:lpstr>
      <vt:lpstr>'2016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OgbunuLab</cp:lastModifiedBy>
  <cp:lastPrinted>2018-11-21T18:05:29Z</cp:lastPrinted>
  <dcterms:created xsi:type="dcterms:W3CDTF">2017-11-21T18:44:55Z</dcterms:created>
  <dcterms:modified xsi:type="dcterms:W3CDTF">2018-11-21T18:05:55Z</dcterms:modified>
</cp:coreProperties>
</file>