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1/quantity/"/>
    </mc:Choice>
  </mc:AlternateContent>
  <bookViews>
    <workbookView xWindow="10720" yWindow="460" windowWidth="28800" windowHeight="1606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K14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6" i="2"/>
  <c r="J62" i="2"/>
  <c r="J16" i="2"/>
  <c r="I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87" i="2"/>
  <c r="I69" i="2"/>
  <c r="I62" i="2"/>
</calcChain>
</file>

<file path=xl/sharedStrings.xml><?xml version="1.0" encoding="utf-8"?>
<sst xmlns="http://schemas.openxmlformats.org/spreadsheetml/2006/main" count="243" uniqueCount="90">
  <si>
    <t>Detail Report by Lane</t>
  </si>
  <si>
    <t>2016-10-13 17hr 39min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</si>
  <si>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</si>
  <si>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</si>
  <si>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</si>
  <si>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</si>
  <si>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</si>
  <si>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</si>
  <si>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</si>
  <si>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</si>
  <si>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</si>
  <si>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</si>
  <si>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</si>
  <si>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</si>
  <si>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</si>
  <si>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</si>
  <si>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</si>
  <si>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</si>
  <si>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</si>
  <si>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</si>
  <si>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</si>
  <si>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>#1</t>
  </si>
  <si>
    <t xml:space="preserve">    </t>
  </si>
  <si>
    <t xml:space="preserve"> = Known</t>
  </si>
  <si>
    <t>x Extrapolated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</si>
  <si>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</si>
  <si>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</si>
  <si>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</si>
  <si>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</si>
  <si>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</si>
  <si>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</si>
  <si>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</si>
  <si>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</si>
  <si>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</si>
  <si>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</si>
  <si>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</si>
  <si>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</si>
  <si>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</si>
  <si>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</si>
  <si>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</si>
  <si>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</si>
  <si>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</si>
  <si>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</si>
  <si>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</si>
  <si>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</si>
  <si>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TTCA</t>
  </si>
  <si>
    <t>TTTC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</si>
  <si>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</si>
  <si>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</si>
  <si>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</si>
  <si>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</si>
  <si>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</si>
  <si>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</si>
  <si>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</si>
  <si>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</si>
  <si>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</si>
  <si>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</si>
  <si>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</si>
  <si>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</si>
  <si>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</si>
  <si>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</si>
  <si>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</si>
  <si>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</si>
  <si>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</si>
  <si>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</si>
  <si>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</si>
  <si>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</si>
  <si>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</si>
  <si>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</si>
  <si>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</si>
  <si>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</si>
  <si>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</si>
  <si>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</si>
  <si>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</si>
  <si>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</si>
  <si>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</si>
  <si>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</si>
  <si>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</si>
  <si>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</si>
  <si>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</si>
  <si>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</si>
  <si>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</si>
  <si>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</si>
  <si>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</si>
  <si>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</si>
  <si>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</si>
  <si>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</si>
  <si>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</si>
  <si>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</si>
  <si>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NOT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</si>
</sst>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E76" workbookViewId="0">
      <selection activeCell="L81" sqref="L81:L99"/>
    </sheetView>
  </sheetViews>
  <sheetFormatPr baseColWidth="10" defaultRowHeight="16" x14ac:dyDescent="0.2"/>
  <cols>
    <col min="11" max="11" width="17.6640625" customWidth="1"/>
  </cols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s="1">
        <v>42675</v>
      </c>
    </row>
    <row r="5" spans="1:11" x14ac:dyDescent="0.2">
      <c r="A5" t="s">
        <v>2</v>
      </c>
    </row>
    <row r="6" spans="1:11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11" x14ac:dyDescent="0.2">
      <c r="B7">
        <v>1</v>
      </c>
      <c r="C7" t="s">
        <v>10</v>
      </c>
      <c r="D7" t="s">
        <v>11</v>
      </c>
      <c r="E7">
        <v>2.9</v>
      </c>
      <c r="F7">
        <v>10</v>
      </c>
      <c r="G7">
        <v>0</v>
      </c>
      <c r="H7">
        <v>4</v>
      </c>
    </row>
    <row r="8" spans="1:11" x14ac:dyDescent="0.2">
      <c r="B8">
        <v>2</v>
      </c>
      <c r="C8" t="s">
        <v>10</v>
      </c>
      <c r="D8" t="s">
        <v>11</v>
      </c>
      <c r="E8">
        <v>2.9</v>
      </c>
      <c r="F8">
        <v>10</v>
      </c>
      <c r="G8">
        <v>0</v>
      </c>
      <c r="H8">
        <v>4</v>
      </c>
    </row>
    <row r="9" spans="1:11" x14ac:dyDescent="0.2">
      <c r="B9">
        <v>3</v>
      </c>
      <c r="C9" t="s">
        <v>10</v>
      </c>
      <c r="D9" t="s">
        <v>11</v>
      </c>
      <c r="E9">
        <v>2.9</v>
      </c>
      <c r="F9">
        <v>10</v>
      </c>
      <c r="G9">
        <v>0</v>
      </c>
      <c r="H9">
        <v>4</v>
      </c>
    </row>
    <row r="12" spans="1:11" x14ac:dyDescent="0.2">
      <c r="A12" t="s">
        <v>12</v>
      </c>
      <c r="B12" t="s">
        <v>13</v>
      </c>
      <c r="C12" t="s">
        <v>14</v>
      </c>
      <c r="D12" t="s">
        <v>12</v>
      </c>
      <c r="E12" t="s">
        <v>15</v>
      </c>
      <c r="F12" s="6" t="s">
        <v>14</v>
      </c>
    </row>
    <row r="13" spans="1:11" x14ac:dyDescent="0.2">
      <c r="A13" t="s">
        <v>16</v>
      </c>
      <c r="B13" t="s">
        <v>16</v>
      </c>
      <c r="C13" t="s">
        <v>17</v>
      </c>
      <c r="D13" t="s">
        <v>18</v>
      </c>
      <c r="E13" t="s">
        <v>19</v>
      </c>
      <c r="F13" s="6" t="s">
        <v>20</v>
      </c>
    </row>
    <row r="14" spans="1:11" x14ac:dyDescent="0.2">
      <c r="A14">
        <v>1</v>
      </c>
      <c r="B14">
        <v>1</v>
      </c>
      <c r="C14">
        <v>1.7000000000000001E-2</v>
      </c>
      <c r="D14" t="s">
        <v>21</v>
      </c>
      <c r="E14">
        <v>54395</v>
      </c>
      <c r="F14">
        <v>8.3680000000000003</v>
      </c>
      <c r="H14" s="2" t="s">
        <v>45</v>
      </c>
      <c r="K14" s="8">
        <f>F14*$J$16</f>
        <v>7.160870527879033</v>
      </c>
    </row>
    <row r="15" spans="1:11" x14ac:dyDescent="0.2">
      <c r="A15">
        <v>1</v>
      </c>
      <c r="B15">
        <v>2</v>
      </c>
      <c r="C15">
        <v>2.8000000000000001E-2</v>
      </c>
      <c r="D15" t="s">
        <v>21</v>
      </c>
      <c r="E15">
        <v>28318.6</v>
      </c>
      <c r="F15">
        <v>4.3559999999999999</v>
      </c>
      <c r="H15" s="2" t="s">
        <v>46</v>
      </c>
      <c r="K15" s="8">
        <f>F15*$J$16</f>
        <v>3.72762332928311</v>
      </c>
    </row>
    <row r="16" spans="1:11" x14ac:dyDescent="0.2">
      <c r="A16">
        <v>1</v>
      </c>
      <c r="B16">
        <v>3</v>
      </c>
      <c r="C16">
        <v>0.04</v>
      </c>
      <c r="D16" t="s">
        <v>21</v>
      </c>
      <c r="E16">
        <v>13589</v>
      </c>
      <c r="F16">
        <v>2.09</v>
      </c>
      <c r="H16" s="2" t="s">
        <v>25</v>
      </c>
      <c r="I16">
        <f>SUM(F14:F16)</f>
        <v>14.814</v>
      </c>
      <c r="J16">
        <f>I87/I16</f>
        <v>0.85574456595112725</v>
      </c>
      <c r="K16" s="8">
        <f t="shared" ref="K15:K35" si="0">F16*$J$16</f>
        <v>1.7885061428378559</v>
      </c>
    </row>
    <row r="17" spans="1:11" x14ac:dyDescent="0.2">
      <c r="A17">
        <v>1</v>
      </c>
      <c r="B17">
        <v>4</v>
      </c>
      <c r="C17">
        <v>8.4000000000000005E-2</v>
      </c>
      <c r="D17" t="s">
        <v>21</v>
      </c>
      <c r="E17">
        <v>21566.400000000001</v>
      </c>
      <c r="F17">
        <v>3.3180000000000001</v>
      </c>
      <c r="H17" t="s">
        <v>26</v>
      </c>
      <c r="K17" s="8">
        <f t="shared" si="0"/>
        <v>2.8393604698258401</v>
      </c>
    </row>
    <row r="18" spans="1:11" x14ac:dyDescent="0.2">
      <c r="A18">
        <v>1</v>
      </c>
      <c r="B18">
        <v>5</v>
      </c>
      <c r="C18">
        <v>0.123</v>
      </c>
      <c r="D18" t="s">
        <v>21</v>
      </c>
      <c r="E18">
        <v>26879.4</v>
      </c>
      <c r="F18">
        <v>4.1349999999999998</v>
      </c>
      <c r="H18" t="s">
        <v>27</v>
      </c>
      <c r="K18" s="8">
        <f t="shared" si="0"/>
        <v>3.5385037802079111</v>
      </c>
    </row>
    <row r="19" spans="1:11" x14ac:dyDescent="0.2">
      <c r="A19">
        <v>1</v>
      </c>
      <c r="B19">
        <v>6</v>
      </c>
      <c r="C19">
        <v>0.13600000000000001</v>
      </c>
      <c r="D19" t="s">
        <v>21</v>
      </c>
      <c r="E19">
        <v>10892.8</v>
      </c>
      <c r="F19">
        <v>1.6759999999999999</v>
      </c>
      <c r="H19" t="s">
        <v>28</v>
      </c>
      <c r="K19" s="8">
        <f t="shared" si="0"/>
        <v>1.4342278925340892</v>
      </c>
    </row>
    <row r="20" spans="1:11" x14ac:dyDescent="0.2">
      <c r="A20">
        <v>1</v>
      </c>
      <c r="B20">
        <v>7</v>
      </c>
      <c r="C20">
        <v>0.14799999999999999</v>
      </c>
      <c r="D20" t="s">
        <v>21</v>
      </c>
      <c r="E20">
        <v>14081.2</v>
      </c>
      <c r="F20">
        <v>2.1659999999999999</v>
      </c>
      <c r="H20" t="s">
        <v>29</v>
      </c>
      <c r="K20" s="8">
        <f t="shared" si="0"/>
        <v>1.8535427298501415</v>
      </c>
    </row>
    <row r="21" spans="1:11" x14ac:dyDescent="0.2">
      <c r="A21">
        <v>1</v>
      </c>
      <c r="B21">
        <v>8</v>
      </c>
      <c r="C21">
        <v>0.19500000000000001</v>
      </c>
      <c r="D21" t="s">
        <v>21</v>
      </c>
      <c r="E21">
        <v>31837.599999999999</v>
      </c>
      <c r="F21">
        <v>4.8979999999999997</v>
      </c>
      <c r="H21" t="s">
        <v>30</v>
      </c>
      <c r="K21" s="8">
        <f t="shared" si="0"/>
        <v>4.1914368840286214</v>
      </c>
    </row>
    <row r="22" spans="1:11" x14ac:dyDescent="0.2">
      <c r="A22">
        <v>1</v>
      </c>
      <c r="B22">
        <v>9</v>
      </c>
      <c r="C22">
        <v>0.20899999999999999</v>
      </c>
      <c r="D22" t="s">
        <v>21</v>
      </c>
      <c r="E22">
        <v>16133</v>
      </c>
      <c r="F22">
        <v>2.4820000000000002</v>
      </c>
      <c r="H22" t="s">
        <v>31</v>
      </c>
      <c r="K22" s="8">
        <f t="shared" si="0"/>
        <v>2.1239580126906978</v>
      </c>
    </row>
    <row r="23" spans="1:11" x14ac:dyDescent="0.2">
      <c r="A23">
        <v>1</v>
      </c>
      <c r="B23">
        <v>10</v>
      </c>
      <c r="C23">
        <v>0.22600000000000001</v>
      </c>
      <c r="D23" t="s">
        <v>21</v>
      </c>
      <c r="E23">
        <v>22003.200000000001</v>
      </c>
      <c r="F23">
        <v>3.3849999999999998</v>
      </c>
      <c r="H23" t="s">
        <v>32</v>
      </c>
      <c r="K23" s="8">
        <f t="shared" si="0"/>
        <v>2.8966953557445656</v>
      </c>
    </row>
    <row r="24" spans="1:11" x14ac:dyDescent="0.2">
      <c r="A24">
        <v>1</v>
      </c>
      <c r="B24">
        <v>11</v>
      </c>
      <c r="C24">
        <v>0.27400000000000002</v>
      </c>
      <c r="D24" t="s">
        <v>21</v>
      </c>
      <c r="E24">
        <v>13791.8</v>
      </c>
      <c r="F24">
        <v>2.1219999999999999</v>
      </c>
      <c r="H24" t="s">
        <v>33</v>
      </c>
      <c r="K24" s="8">
        <f t="shared" si="0"/>
        <v>1.8158899689482919</v>
      </c>
    </row>
    <row r="25" spans="1:11" x14ac:dyDescent="0.2">
      <c r="A25">
        <v>1</v>
      </c>
      <c r="B25">
        <v>12</v>
      </c>
      <c r="C25">
        <v>0.33300000000000002</v>
      </c>
      <c r="D25" t="s">
        <v>21</v>
      </c>
      <c r="E25">
        <v>7337.4</v>
      </c>
      <c r="F25">
        <v>1.129</v>
      </c>
      <c r="H25" t="s">
        <v>34</v>
      </c>
      <c r="K25" s="8">
        <f t="shared" si="0"/>
        <v>0.96613561495882261</v>
      </c>
    </row>
    <row r="26" spans="1:11" x14ac:dyDescent="0.2">
      <c r="A26">
        <v>1</v>
      </c>
      <c r="B26">
        <v>13</v>
      </c>
      <c r="C26">
        <v>0.35499999999999998</v>
      </c>
      <c r="D26" t="s">
        <v>21</v>
      </c>
      <c r="E26">
        <v>24599.4</v>
      </c>
      <c r="F26">
        <v>3.7839999999999998</v>
      </c>
      <c r="H26" t="s">
        <v>35</v>
      </c>
      <c r="K26" s="8">
        <f t="shared" si="0"/>
        <v>3.2381374375590655</v>
      </c>
    </row>
    <row r="27" spans="1:11" x14ac:dyDescent="0.2">
      <c r="A27">
        <v>1</v>
      </c>
      <c r="B27">
        <v>14</v>
      </c>
      <c r="C27">
        <v>0.375</v>
      </c>
      <c r="D27" t="s">
        <v>21</v>
      </c>
      <c r="E27">
        <v>15878.8</v>
      </c>
      <c r="F27">
        <v>2.4430000000000001</v>
      </c>
      <c r="H27" t="s">
        <v>36</v>
      </c>
      <c r="K27" s="8">
        <f t="shared" si="0"/>
        <v>2.0905839746186041</v>
      </c>
    </row>
    <row r="28" spans="1:11" x14ac:dyDescent="0.2">
      <c r="A28">
        <v>1</v>
      </c>
      <c r="B28">
        <v>15</v>
      </c>
      <c r="C28">
        <v>0.439</v>
      </c>
      <c r="D28" t="s">
        <v>21</v>
      </c>
      <c r="E28">
        <v>10982.4</v>
      </c>
      <c r="F28">
        <v>1.6890000000000001</v>
      </c>
      <c r="H28" t="s">
        <v>37</v>
      </c>
      <c r="K28" s="8">
        <f t="shared" si="0"/>
        <v>1.4453525718914539</v>
      </c>
    </row>
    <row r="29" spans="1:11" x14ac:dyDescent="0.2">
      <c r="A29">
        <v>1</v>
      </c>
      <c r="B29">
        <v>16</v>
      </c>
      <c r="C29">
        <v>0.51400000000000001</v>
      </c>
      <c r="D29" t="s">
        <v>21</v>
      </c>
      <c r="E29">
        <v>16954</v>
      </c>
      <c r="F29">
        <v>2.6080000000000001</v>
      </c>
      <c r="H29" t="s">
        <v>38</v>
      </c>
      <c r="K29" s="8">
        <f t="shared" si="0"/>
        <v>2.2317818280005399</v>
      </c>
    </row>
    <row r="30" spans="1:11" x14ac:dyDescent="0.2">
      <c r="A30">
        <v>1</v>
      </c>
      <c r="B30">
        <v>17</v>
      </c>
      <c r="C30">
        <v>0.59799999999999998</v>
      </c>
      <c r="D30" t="s">
        <v>21</v>
      </c>
      <c r="E30">
        <v>22280.799999999999</v>
      </c>
      <c r="F30">
        <v>3.4279999999999999</v>
      </c>
      <c r="H30" t="s">
        <v>39</v>
      </c>
      <c r="K30" s="8">
        <f t="shared" si="0"/>
        <v>2.933492372080464</v>
      </c>
    </row>
    <row r="31" spans="1:11" x14ac:dyDescent="0.2">
      <c r="A31">
        <v>1</v>
      </c>
      <c r="B31">
        <v>18</v>
      </c>
      <c r="C31">
        <v>0.68500000000000005</v>
      </c>
      <c r="D31" t="s">
        <v>21</v>
      </c>
      <c r="E31">
        <v>24834</v>
      </c>
      <c r="F31">
        <v>3.82</v>
      </c>
      <c r="H31" t="s">
        <v>40</v>
      </c>
      <c r="K31" s="8">
        <f t="shared" si="0"/>
        <v>3.2689442419333061</v>
      </c>
    </row>
    <row r="32" spans="1:11" x14ac:dyDescent="0.2">
      <c r="A32">
        <v>1</v>
      </c>
      <c r="B32">
        <v>19</v>
      </c>
      <c r="C32">
        <v>0.71899999999999997</v>
      </c>
      <c r="D32" t="s">
        <v>21</v>
      </c>
      <c r="E32">
        <v>35507.4</v>
      </c>
      <c r="F32">
        <v>5.4619999999999997</v>
      </c>
      <c r="H32" t="s">
        <v>41</v>
      </c>
      <c r="K32" s="8">
        <f t="shared" si="0"/>
        <v>4.674076819225057</v>
      </c>
    </row>
    <row r="33" spans="1:13" x14ac:dyDescent="0.2">
      <c r="A33">
        <v>1</v>
      </c>
      <c r="B33">
        <v>20</v>
      </c>
      <c r="C33">
        <v>0.753</v>
      </c>
      <c r="D33" t="s">
        <v>21</v>
      </c>
      <c r="E33">
        <v>16301.4</v>
      </c>
      <c r="F33">
        <v>2.508</v>
      </c>
      <c r="H33" t="s">
        <v>42</v>
      </c>
      <c r="K33" s="8">
        <f t="shared" si="0"/>
        <v>2.1462073714054273</v>
      </c>
    </row>
    <row r="34" spans="1:13" x14ac:dyDescent="0.2">
      <c r="A34">
        <v>1</v>
      </c>
      <c r="B34">
        <v>21</v>
      </c>
      <c r="C34">
        <v>0.85799999999999998</v>
      </c>
      <c r="D34" t="s">
        <v>21</v>
      </c>
      <c r="E34">
        <v>8594.4</v>
      </c>
      <c r="F34">
        <v>1.3220000000000001</v>
      </c>
      <c r="H34" t="s">
        <v>43</v>
      </c>
      <c r="K34" s="8">
        <f t="shared" si="0"/>
        <v>1.1312943161873903</v>
      </c>
    </row>
    <row r="35" spans="1:13" x14ac:dyDescent="0.2">
      <c r="A35">
        <v>1</v>
      </c>
      <c r="B35">
        <v>22</v>
      </c>
      <c r="C35">
        <v>0.96699999999999997</v>
      </c>
      <c r="D35" t="s">
        <v>21</v>
      </c>
      <c r="E35">
        <v>9611.7999999999993</v>
      </c>
      <c r="F35">
        <v>1.4790000000000001</v>
      </c>
      <c r="H35" t="s">
        <v>44</v>
      </c>
      <c r="K35" s="8">
        <f t="shared" si="0"/>
        <v>1.2656462130417172</v>
      </c>
    </row>
    <row r="36" spans="1:13" x14ac:dyDescent="0.2">
      <c r="A36">
        <v>2</v>
      </c>
      <c r="B36">
        <v>1</v>
      </c>
      <c r="C36">
        <v>2.9000000000000001E-2</v>
      </c>
      <c r="D36" t="s">
        <v>22</v>
      </c>
      <c r="E36">
        <v>19814.2</v>
      </c>
      <c r="F36">
        <v>1.6559999999999999</v>
      </c>
      <c r="H36" t="s">
        <v>68</v>
      </c>
      <c r="K36" s="9">
        <f>F36*$J$62</f>
        <v>1.7825912408759126</v>
      </c>
      <c r="L36" s="9">
        <v>1.7825912408759126</v>
      </c>
      <c r="M36" t="s">
        <v>68</v>
      </c>
    </row>
    <row r="37" spans="1:13" x14ac:dyDescent="0.2">
      <c r="A37">
        <v>2</v>
      </c>
      <c r="B37">
        <v>2</v>
      </c>
      <c r="C37">
        <v>5.3999999999999999E-2</v>
      </c>
      <c r="D37" t="s">
        <v>22</v>
      </c>
      <c r="E37">
        <v>32358.2</v>
      </c>
      <c r="F37">
        <v>2.7040000000000002</v>
      </c>
      <c r="H37" t="s">
        <v>69</v>
      </c>
      <c r="K37" s="9">
        <f t="shared" ref="K37:L62" si="1">F37*$J$62</f>
        <v>2.9107045382418288</v>
      </c>
      <c r="L37" s="9">
        <v>2.9107045382418288</v>
      </c>
      <c r="M37" t="s">
        <v>69</v>
      </c>
    </row>
    <row r="38" spans="1:13" x14ac:dyDescent="0.2">
      <c r="A38">
        <v>2</v>
      </c>
      <c r="B38">
        <v>3</v>
      </c>
      <c r="C38">
        <v>7.9000000000000001E-2</v>
      </c>
      <c r="D38" t="s">
        <v>22</v>
      </c>
      <c r="E38">
        <v>43863.8</v>
      </c>
      <c r="F38">
        <v>3.665</v>
      </c>
      <c r="H38" t="s">
        <v>70</v>
      </c>
      <c r="K38" s="9">
        <f t="shared" si="1"/>
        <v>3.9451672088225966</v>
      </c>
      <c r="L38" s="9">
        <v>3.9451672088225966</v>
      </c>
      <c r="M38" t="s">
        <v>70</v>
      </c>
    </row>
    <row r="39" spans="1:13" x14ac:dyDescent="0.2">
      <c r="A39">
        <v>2</v>
      </c>
      <c r="B39">
        <v>4</v>
      </c>
      <c r="C39">
        <v>8.7999999999999995E-2</v>
      </c>
      <c r="D39" t="s">
        <v>22</v>
      </c>
      <c r="E39">
        <v>43338.2</v>
      </c>
      <c r="F39">
        <v>3.621</v>
      </c>
      <c r="H39" t="s">
        <v>71</v>
      </c>
      <c r="K39" s="9">
        <f t="shared" si="1"/>
        <v>3.897803673437005</v>
      </c>
      <c r="L39" s="9">
        <v>3.897803673437005</v>
      </c>
      <c r="M39" t="s">
        <v>71</v>
      </c>
    </row>
    <row r="40" spans="1:13" x14ac:dyDescent="0.2">
      <c r="A40">
        <v>2</v>
      </c>
      <c r="B40">
        <v>5</v>
      </c>
      <c r="C40">
        <v>9.6000000000000002E-2</v>
      </c>
      <c r="D40" t="s">
        <v>22</v>
      </c>
      <c r="E40">
        <v>22615</v>
      </c>
      <c r="F40">
        <v>1.89</v>
      </c>
      <c r="H40" t="s">
        <v>72</v>
      </c>
      <c r="K40" s="9">
        <f t="shared" si="1"/>
        <v>2.0344791336083787</v>
      </c>
      <c r="L40" s="9">
        <v>2.0344791336083787</v>
      </c>
      <c r="M40" t="s">
        <v>72</v>
      </c>
    </row>
    <row r="41" spans="1:13" x14ac:dyDescent="0.2">
      <c r="A41">
        <v>2</v>
      </c>
      <c r="B41">
        <v>6</v>
      </c>
      <c r="C41">
        <v>0.124</v>
      </c>
      <c r="D41" t="s">
        <v>22</v>
      </c>
      <c r="E41">
        <v>15719.6</v>
      </c>
      <c r="F41">
        <v>1.3140000000000001</v>
      </c>
      <c r="H41" t="s">
        <v>73</v>
      </c>
      <c r="K41" s="9">
        <f t="shared" si="1"/>
        <v>1.4144473976515395</v>
      </c>
      <c r="L41" s="9">
        <v>1.4144473976515395</v>
      </c>
      <c r="M41" t="s">
        <v>73</v>
      </c>
    </row>
    <row r="42" spans="1:13" x14ac:dyDescent="0.2">
      <c r="A42">
        <v>2</v>
      </c>
      <c r="B42">
        <v>7</v>
      </c>
      <c r="C42">
        <v>0.155</v>
      </c>
      <c r="D42" t="s">
        <v>22</v>
      </c>
      <c r="E42">
        <v>45712.2</v>
      </c>
      <c r="F42">
        <v>3.82</v>
      </c>
      <c r="H42" t="s">
        <v>74</v>
      </c>
      <c r="K42" s="9">
        <f t="shared" si="1"/>
        <v>4.1120160266582042</v>
      </c>
      <c r="L42" s="9">
        <v>4.1120160266582042</v>
      </c>
      <c r="M42" t="s">
        <v>74</v>
      </c>
    </row>
    <row r="43" spans="1:13" x14ac:dyDescent="0.2">
      <c r="A43">
        <v>2</v>
      </c>
      <c r="B43">
        <v>8</v>
      </c>
      <c r="C43">
        <v>0.16200000000000001</v>
      </c>
      <c r="D43" t="s">
        <v>22</v>
      </c>
      <c r="E43">
        <v>21142.2</v>
      </c>
      <c r="F43">
        <v>1.7669999999999999</v>
      </c>
      <c r="H43" t="s">
        <v>75</v>
      </c>
      <c r="K43" s="9">
        <f t="shared" si="1"/>
        <v>1.9020765233259285</v>
      </c>
      <c r="L43" s="9">
        <v>1.9020765233259285</v>
      </c>
      <c r="M43" t="s">
        <v>75</v>
      </c>
    </row>
    <row r="44" spans="1:13" x14ac:dyDescent="0.2">
      <c r="A44">
        <v>2</v>
      </c>
      <c r="B44">
        <v>9</v>
      </c>
      <c r="C44">
        <v>0.17399999999999999</v>
      </c>
      <c r="D44" t="s">
        <v>22</v>
      </c>
      <c r="E44">
        <v>17200.8</v>
      </c>
      <c r="F44">
        <v>1.4370000000000001</v>
      </c>
      <c r="H44" t="s">
        <v>76</v>
      </c>
      <c r="K44" s="9">
        <f t="shared" si="1"/>
        <v>1.5468500079339895</v>
      </c>
      <c r="L44" s="9">
        <v>1.5468500079339895</v>
      </c>
      <c r="M44" t="s">
        <v>76</v>
      </c>
    </row>
    <row r="45" spans="1:13" x14ac:dyDescent="0.2">
      <c r="A45">
        <v>2</v>
      </c>
      <c r="B45">
        <v>10</v>
      </c>
      <c r="C45">
        <v>0.21</v>
      </c>
      <c r="D45" t="s">
        <v>22</v>
      </c>
      <c r="E45">
        <v>52023.8</v>
      </c>
      <c r="F45">
        <v>4.3470000000000004</v>
      </c>
      <c r="H45" t="s">
        <v>77</v>
      </c>
      <c r="K45" s="9">
        <f t="shared" si="1"/>
        <v>4.6793020072992713</v>
      </c>
      <c r="L45" s="9">
        <v>4.6793020072992713</v>
      </c>
      <c r="M45" t="s">
        <v>77</v>
      </c>
    </row>
    <row r="46" spans="1:13" x14ac:dyDescent="0.2">
      <c r="A46">
        <v>2</v>
      </c>
      <c r="B46">
        <v>11</v>
      </c>
      <c r="C46">
        <v>0.222</v>
      </c>
      <c r="D46" t="s">
        <v>22</v>
      </c>
      <c r="E46">
        <v>26113.4</v>
      </c>
      <c r="F46">
        <v>2.1819999999999999</v>
      </c>
      <c r="H46" t="s">
        <v>78</v>
      </c>
      <c r="K46" s="9">
        <f t="shared" si="1"/>
        <v>2.348800777530943</v>
      </c>
      <c r="L46" s="9">
        <v>2.348800777530943</v>
      </c>
      <c r="M46" t="s">
        <v>78</v>
      </c>
    </row>
    <row r="47" spans="1:13" x14ac:dyDescent="0.2">
      <c r="A47">
        <v>2</v>
      </c>
      <c r="B47">
        <v>12</v>
      </c>
      <c r="C47">
        <v>0.23499999999999999</v>
      </c>
      <c r="D47" t="s">
        <v>22</v>
      </c>
      <c r="E47">
        <v>13580.4</v>
      </c>
      <c r="F47">
        <v>1.135</v>
      </c>
      <c r="H47" t="s">
        <v>79</v>
      </c>
      <c r="K47" s="9">
        <f t="shared" si="1"/>
        <v>1.2217639241510634</v>
      </c>
      <c r="L47" s="9">
        <v>1.2217639241510634</v>
      </c>
      <c r="M47" t="s">
        <v>79</v>
      </c>
    </row>
    <row r="48" spans="1:13" x14ac:dyDescent="0.2">
      <c r="A48">
        <v>2</v>
      </c>
      <c r="B48">
        <v>13</v>
      </c>
      <c r="C48">
        <v>0.27300000000000002</v>
      </c>
      <c r="D48" t="s">
        <v>22</v>
      </c>
      <c r="E48">
        <v>26452.6</v>
      </c>
      <c r="F48">
        <v>2.21</v>
      </c>
      <c r="H48" t="s">
        <v>80</v>
      </c>
      <c r="K48" s="9">
        <f t="shared" si="1"/>
        <v>2.3789412091399558</v>
      </c>
      <c r="L48" s="9">
        <v>2.3789412091399558</v>
      </c>
      <c r="M48" t="s">
        <v>80</v>
      </c>
    </row>
    <row r="49" spans="1:13" x14ac:dyDescent="0.2">
      <c r="A49">
        <v>2</v>
      </c>
      <c r="B49">
        <v>14</v>
      </c>
      <c r="C49">
        <v>0.313</v>
      </c>
      <c r="D49" t="s">
        <v>22</v>
      </c>
      <c r="E49">
        <v>33946</v>
      </c>
      <c r="F49">
        <v>2.8370000000000002</v>
      </c>
      <c r="H49" t="s">
        <v>81</v>
      </c>
      <c r="K49" s="9">
        <f t="shared" si="1"/>
        <v>3.0538715883846406</v>
      </c>
      <c r="L49" s="9">
        <v>3.0538715883846406</v>
      </c>
      <c r="M49" t="s">
        <v>81</v>
      </c>
    </row>
    <row r="50" spans="1:13" x14ac:dyDescent="0.2">
      <c r="A50">
        <v>2</v>
      </c>
      <c r="B50">
        <v>15</v>
      </c>
      <c r="C50">
        <v>0.35899999999999999</v>
      </c>
      <c r="D50" t="s">
        <v>22</v>
      </c>
      <c r="E50">
        <v>39544</v>
      </c>
      <c r="F50">
        <v>3.3039999999999998</v>
      </c>
      <c r="H50" t="s">
        <v>82</v>
      </c>
      <c r="K50" s="9">
        <f t="shared" si="1"/>
        <v>3.5565709298635357</v>
      </c>
      <c r="L50" s="9">
        <v>3.5565709298635357</v>
      </c>
      <c r="M50" t="s">
        <v>82</v>
      </c>
    </row>
    <row r="51" spans="1:13" x14ac:dyDescent="0.2">
      <c r="A51">
        <v>2</v>
      </c>
      <c r="B51">
        <v>16</v>
      </c>
      <c r="C51">
        <v>0.373</v>
      </c>
      <c r="D51" t="s">
        <v>22</v>
      </c>
      <c r="E51">
        <v>31867.8</v>
      </c>
      <c r="F51">
        <v>2.6629999999999998</v>
      </c>
      <c r="H51" t="s">
        <v>83</v>
      </c>
      <c r="K51" s="9">
        <f t="shared" si="1"/>
        <v>2.866570334814345</v>
      </c>
      <c r="L51" s="9">
        <v>2.866570334814345</v>
      </c>
      <c r="M51" t="s">
        <v>83</v>
      </c>
    </row>
    <row r="52" spans="1:13" x14ac:dyDescent="0.2">
      <c r="A52">
        <v>2</v>
      </c>
      <c r="B52">
        <v>17</v>
      </c>
      <c r="C52">
        <v>0.38700000000000001</v>
      </c>
      <c r="D52" t="s">
        <v>22</v>
      </c>
      <c r="E52">
        <v>18561.8</v>
      </c>
      <c r="F52">
        <v>1.5509999999999999</v>
      </c>
      <c r="H52" t="s">
        <v>84</v>
      </c>
      <c r="K52" s="9">
        <f t="shared" si="1"/>
        <v>1.6695646223421139</v>
      </c>
      <c r="L52" s="9">
        <v>1.6695646223421139</v>
      </c>
      <c r="M52" t="s">
        <v>84</v>
      </c>
    </row>
    <row r="53" spans="1:13" x14ac:dyDescent="0.2">
      <c r="A53">
        <v>2</v>
      </c>
      <c r="B53">
        <v>18</v>
      </c>
      <c r="C53">
        <v>0.439</v>
      </c>
      <c r="D53" t="s">
        <v>22</v>
      </c>
      <c r="E53">
        <v>22190.400000000001</v>
      </c>
      <c r="F53">
        <v>1.8540000000000001</v>
      </c>
      <c r="H53" t="s">
        <v>85</v>
      </c>
      <c r="K53" s="9">
        <f t="shared" si="1"/>
        <v>1.9957271501110763</v>
      </c>
      <c r="L53" s="9">
        <v>1.9957271501110763</v>
      </c>
      <c r="M53" t="s">
        <v>85</v>
      </c>
    </row>
    <row r="54" spans="1:13" x14ac:dyDescent="0.2">
      <c r="A54">
        <v>2</v>
      </c>
      <c r="B54">
        <v>19</v>
      </c>
      <c r="C54">
        <v>0.45400000000000001</v>
      </c>
      <c r="D54" t="s">
        <v>22</v>
      </c>
      <c r="E54">
        <v>27983.4</v>
      </c>
      <c r="F54">
        <v>2.3380000000000001</v>
      </c>
      <c r="H54" t="s">
        <v>86</v>
      </c>
      <c r="K54" s="9">
        <f t="shared" si="1"/>
        <v>2.5167260393525872</v>
      </c>
      <c r="L54" s="9">
        <v>2.5167260393525872</v>
      </c>
      <c r="M54" t="s">
        <v>86</v>
      </c>
    </row>
    <row r="55" spans="1:13" x14ac:dyDescent="0.2">
      <c r="A55">
        <v>2</v>
      </c>
      <c r="B55">
        <v>20</v>
      </c>
      <c r="C55">
        <v>0.47399999999999998</v>
      </c>
      <c r="D55" t="s">
        <v>22</v>
      </c>
      <c r="E55">
        <v>13073</v>
      </c>
      <c r="F55">
        <v>1.0920000000000001</v>
      </c>
      <c r="H55" t="s">
        <v>87</v>
      </c>
      <c r="K55" s="9">
        <f t="shared" si="1"/>
        <v>1.1754768327515077</v>
      </c>
      <c r="L55" s="9">
        <v>1.1754768327515077</v>
      </c>
      <c r="M55" t="s">
        <v>87</v>
      </c>
    </row>
    <row r="56" spans="1:13" x14ac:dyDescent="0.2">
      <c r="A56">
        <v>2</v>
      </c>
      <c r="B56">
        <v>21</v>
      </c>
      <c r="C56">
        <v>0.53400000000000003</v>
      </c>
      <c r="D56" t="s">
        <v>22</v>
      </c>
      <c r="E56">
        <v>14643.6</v>
      </c>
      <c r="F56">
        <v>1.224</v>
      </c>
      <c r="H56" s="4" t="s">
        <v>88</v>
      </c>
      <c r="K56" s="9">
        <f t="shared" si="1"/>
        <v>1.3175674389082832</v>
      </c>
      <c r="L56" s="9">
        <v>1.3175674389082832</v>
      </c>
      <c r="M56" s="4" t="s">
        <v>88</v>
      </c>
    </row>
    <row r="57" spans="1:13" x14ac:dyDescent="0.2">
      <c r="A57">
        <v>2</v>
      </c>
      <c r="B57">
        <v>22</v>
      </c>
      <c r="C57">
        <v>0.61199999999999999</v>
      </c>
      <c r="D57" t="s">
        <v>22</v>
      </c>
      <c r="E57">
        <v>77582.8</v>
      </c>
      <c r="F57" s="6">
        <v>6.4829999999999997</v>
      </c>
      <c r="G57" s="6" t="s">
        <v>89</v>
      </c>
      <c r="H57" s="7" t="s">
        <v>47</v>
      </c>
      <c r="K57" s="9">
        <f t="shared" si="1"/>
        <v>6.9785863614725496</v>
      </c>
      <c r="L57">
        <v>2.0779999999999998</v>
      </c>
      <c r="M57" s="3" t="s">
        <v>47</v>
      </c>
    </row>
    <row r="58" spans="1:13" x14ac:dyDescent="0.2">
      <c r="A58">
        <v>2</v>
      </c>
      <c r="B58">
        <v>23</v>
      </c>
      <c r="C58">
        <v>0.67400000000000004</v>
      </c>
      <c r="D58" t="s">
        <v>22</v>
      </c>
      <c r="E58">
        <v>31876.799999999999</v>
      </c>
      <c r="F58">
        <v>2.6640000000000001</v>
      </c>
      <c r="H58" s="4" t="s">
        <v>48</v>
      </c>
      <c r="K58" s="9">
        <f t="shared" si="1"/>
        <v>2.8676467788003817</v>
      </c>
      <c r="L58">
        <v>3.758</v>
      </c>
      <c r="M58" s="3" t="s">
        <v>48</v>
      </c>
    </row>
    <row r="59" spans="1:13" x14ac:dyDescent="0.2">
      <c r="A59">
        <v>2</v>
      </c>
      <c r="B59">
        <v>24</v>
      </c>
      <c r="C59">
        <v>0.75600000000000001</v>
      </c>
      <c r="D59" t="s">
        <v>22</v>
      </c>
      <c r="E59">
        <v>39561.599999999999</v>
      </c>
      <c r="F59">
        <v>3.306</v>
      </c>
      <c r="H59" s="4" t="s">
        <v>49</v>
      </c>
      <c r="K59" s="9">
        <f t="shared" si="1"/>
        <v>3.5587238178356086</v>
      </c>
      <c r="L59">
        <v>5.9</v>
      </c>
      <c r="M59" s="3" t="s">
        <v>49</v>
      </c>
    </row>
    <row r="60" spans="1:13" x14ac:dyDescent="0.2">
      <c r="A60">
        <v>2</v>
      </c>
      <c r="B60">
        <v>25</v>
      </c>
      <c r="C60">
        <v>0.84299999999999997</v>
      </c>
      <c r="D60" t="s">
        <v>22</v>
      </c>
      <c r="E60">
        <v>76613.600000000006</v>
      </c>
      <c r="F60">
        <v>6.4020000000000001</v>
      </c>
      <c r="H60" s="4" t="s">
        <v>50</v>
      </c>
      <c r="K60" s="9">
        <f t="shared" si="1"/>
        <v>6.8913943986036195</v>
      </c>
      <c r="L60">
        <v>7.36</v>
      </c>
      <c r="M60" s="3" t="s">
        <v>50</v>
      </c>
    </row>
    <row r="61" spans="1:13" x14ac:dyDescent="0.2">
      <c r="A61">
        <v>2</v>
      </c>
      <c r="B61">
        <v>26</v>
      </c>
      <c r="C61">
        <v>0.875</v>
      </c>
      <c r="D61" t="s">
        <v>22</v>
      </c>
      <c r="E61">
        <v>47951.6</v>
      </c>
      <c r="F61">
        <v>4.0069999999999997</v>
      </c>
      <c r="H61" s="4" t="s">
        <v>51</v>
      </c>
      <c r="K61" s="9">
        <f t="shared" si="1"/>
        <v>4.31331105204697</v>
      </c>
      <c r="L61">
        <v>3.9169999999999998</v>
      </c>
      <c r="M61" s="3" t="s">
        <v>51</v>
      </c>
    </row>
    <row r="62" spans="1:13" x14ac:dyDescent="0.2">
      <c r="A62">
        <v>2</v>
      </c>
      <c r="B62">
        <v>27</v>
      </c>
      <c r="C62">
        <v>0.9</v>
      </c>
      <c r="D62" t="s">
        <v>22</v>
      </c>
      <c r="E62">
        <v>13425.4</v>
      </c>
      <c r="F62">
        <v>1.1220000000000001</v>
      </c>
      <c r="H62" s="4" t="s">
        <v>52</v>
      </c>
      <c r="I62">
        <f>SUM(F56:F62)</f>
        <v>25.207999999999998</v>
      </c>
      <c r="J62">
        <f>I69/I62</f>
        <v>1.0764439860361792</v>
      </c>
      <c r="K62" s="9">
        <f t="shared" si="1"/>
        <v>1.2077701523325932</v>
      </c>
      <c r="L62">
        <v>2.7570000000000001</v>
      </c>
      <c r="M62" s="3" t="s">
        <v>52</v>
      </c>
    </row>
    <row r="63" spans="1:13" x14ac:dyDescent="0.2">
      <c r="A63">
        <v>3</v>
      </c>
      <c r="B63">
        <v>1</v>
      </c>
      <c r="C63">
        <v>2.7E-2</v>
      </c>
      <c r="D63" t="s">
        <v>22</v>
      </c>
      <c r="E63">
        <v>9777.6</v>
      </c>
      <c r="F63">
        <v>1.365</v>
      </c>
      <c r="H63" s="5" t="s">
        <v>88</v>
      </c>
      <c r="L63">
        <v>1.4790000000000001</v>
      </c>
      <c r="M63" t="s">
        <v>53</v>
      </c>
    </row>
    <row r="64" spans="1:13" x14ac:dyDescent="0.2">
      <c r="A64">
        <v>3</v>
      </c>
      <c r="B64">
        <v>2</v>
      </c>
      <c r="C64">
        <v>7.4999999999999997E-2</v>
      </c>
      <c r="D64" t="s">
        <v>22</v>
      </c>
      <c r="E64">
        <v>14887.4</v>
      </c>
      <c r="F64">
        <v>2.0779999999999998</v>
      </c>
      <c r="H64" s="3" t="s">
        <v>47</v>
      </c>
      <c r="L64">
        <v>3.56</v>
      </c>
      <c r="M64" t="s">
        <v>54</v>
      </c>
    </row>
    <row r="65" spans="1:13" x14ac:dyDescent="0.2">
      <c r="A65">
        <v>3</v>
      </c>
      <c r="B65">
        <v>3</v>
      </c>
      <c r="C65">
        <v>0.122</v>
      </c>
      <c r="D65" t="s">
        <v>22</v>
      </c>
      <c r="E65">
        <v>26916.799999999999</v>
      </c>
      <c r="F65">
        <v>3.758</v>
      </c>
      <c r="H65" s="3" t="s">
        <v>48</v>
      </c>
      <c r="L65">
        <v>2.9710000000000001</v>
      </c>
      <c r="M65" t="s">
        <v>55</v>
      </c>
    </row>
    <row r="66" spans="1:13" x14ac:dyDescent="0.2">
      <c r="A66">
        <v>3</v>
      </c>
      <c r="B66">
        <v>4</v>
      </c>
      <c r="C66">
        <v>0.17399999999999999</v>
      </c>
      <c r="D66" t="s">
        <v>22</v>
      </c>
      <c r="E66">
        <v>42267.199999999997</v>
      </c>
      <c r="F66">
        <v>5.9</v>
      </c>
      <c r="H66" s="3" t="s">
        <v>49</v>
      </c>
      <c r="L66">
        <v>5.1059999999999999</v>
      </c>
      <c r="M66" t="s">
        <v>56</v>
      </c>
    </row>
    <row r="67" spans="1:13" x14ac:dyDescent="0.2">
      <c r="A67">
        <v>3</v>
      </c>
      <c r="B67">
        <v>5</v>
      </c>
      <c r="C67">
        <v>0.22900000000000001</v>
      </c>
      <c r="D67" t="s">
        <v>22</v>
      </c>
      <c r="E67">
        <v>52720.4</v>
      </c>
      <c r="F67">
        <v>7.36</v>
      </c>
      <c r="H67" s="3" t="s">
        <v>50</v>
      </c>
      <c r="L67">
        <v>1.9</v>
      </c>
      <c r="M67" t="s">
        <v>57</v>
      </c>
    </row>
    <row r="68" spans="1:13" x14ac:dyDescent="0.2">
      <c r="A68">
        <v>3</v>
      </c>
      <c r="B68">
        <v>6</v>
      </c>
      <c r="C68">
        <v>0.248</v>
      </c>
      <c r="D68" t="s">
        <v>22</v>
      </c>
      <c r="E68">
        <v>28062.799999999999</v>
      </c>
      <c r="F68">
        <v>3.9169999999999998</v>
      </c>
      <c r="H68" s="3" t="s">
        <v>51</v>
      </c>
      <c r="L68">
        <v>1.6819999999999999</v>
      </c>
      <c r="M68" t="s">
        <v>58</v>
      </c>
    </row>
    <row r="69" spans="1:13" x14ac:dyDescent="0.2">
      <c r="A69">
        <v>3</v>
      </c>
      <c r="B69">
        <v>7</v>
      </c>
      <c r="C69">
        <v>0.26400000000000001</v>
      </c>
      <c r="D69" t="s">
        <v>22</v>
      </c>
      <c r="E69">
        <v>19748</v>
      </c>
      <c r="F69">
        <v>2.7570000000000001</v>
      </c>
      <c r="H69" s="3" t="s">
        <v>52</v>
      </c>
      <c r="I69">
        <f>SUM(F63:F69)</f>
        <v>27.135000000000002</v>
      </c>
      <c r="L69">
        <v>2.38</v>
      </c>
      <c r="M69" t="s">
        <v>59</v>
      </c>
    </row>
    <row r="70" spans="1:13" x14ac:dyDescent="0.2">
      <c r="A70">
        <v>3</v>
      </c>
      <c r="B70">
        <v>8</v>
      </c>
      <c r="C70">
        <v>0.33</v>
      </c>
      <c r="D70" t="s">
        <v>22</v>
      </c>
      <c r="E70">
        <v>10591.6</v>
      </c>
      <c r="F70">
        <v>1.4790000000000001</v>
      </c>
      <c r="H70" t="s">
        <v>53</v>
      </c>
      <c r="L70">
        <v>1.726</v>
      </c>
      <c r="M70" t="s">
        <v>60</v>
      </c>
    </row>
    <row r="71" spans="1:13" x14ac:dyDescent="0.2">
      <c r="A71">
        <v>3</v>
      </c>
      <c r="B71">
        <v>9</v>
      </c>
      <c r="C71">
        <v>0.34699999999999998</v>
      </c>
      <c r="D71" t="s">
        <v>22</v>
      </c>
      <c r="E71">
        <v>25499.599999999999</v>
      </c>
      <c r="F71">
        <v>3.56</v>
      </c>
      <c r="H71" t="s">
        <v>54</v>
      </c>
      <c r="L71">
        <v>3.3410000000000002</v>
      </c>
      <c r="M71" t="s">
        <v>61</v>
      </c>
    </row>
    <row r="72" spans="1:13" x14ac:dyDescent="0.2">
      <c r="A72">
        <v>3</v>
      </c>
      <c r="B72">
        <v>10</v>
      </c>
      <c r="C72">
        <v>0.36699999999999999</v>
      </c>
      <c r="D72" t="s">
        <v>22</v>
      </c>
      <c r="E72">
        <v>21281.200000000001</v>
      </c>
      <c r="F72">
        <v>2.9710000000000001</v>
      </c>
      <c r="H72" t="s">
        <v>55</v>
      </c>
      <c r="L72">
        <v>4.3330000000000002</v>
      </c>
      <c r="M72" t="s">
        <v>62</v>
      </c>
    </row>
    <row r="73" spans="1:13" x14ac:dyDescent="0.2">
      <c r="A73">
        <v>3</v>
      </c>
      <c r="B73">
        <v>11</v>
      </c>
      <c r="C73">
        <v>0.432</v>
      </c>
      <c r="D73" t="s">
        <v>22</v>
      </c>
      <c r="E73">
        <v>36576.800000000003</v>
      </c>
      <c r="F73">
        <v>5.1059999999999999</v>
      </c>
      <c r="H73" t="s">
        <v>56</v>
      </c>
      <c r="L73">
        <v>3.9249999999999998</v>
      </c>
      <c r="M73" t="s">
        <v>63</v>
      </c>
    </row>
    <row r="74" spans="1:13" x14ac:dyDescent="0.2">
      <c r="A74">
        <v>3</v>
      </c>
      <c r="B74">
        <v>12</v>
      </c>
      <c r="C74">
        <v>0.44900000000000001</v>
      </c>
      <c r="D74" t="s">
        <v>22</v>
      </c>
      <c r="E74">
        <v>13611</v>
      </c>
      <c r="F74">
        <v>1.9</v>
      </c>
      <c r="H74" t="s">
        <v>57</v>
      </c>
      <c r="L74">
        <v>1.607</v>
      </c>
      <c r="M74" t="s">
        <v>64</v>
      </c>
    </row>
    <row r="75" spans="1:13" x14ac:dyDescent="0.2">
      <c r="A75">
        <v>3</v>
      </c>
      <c r="B75">
        <v>13</v>
      </c>
      <c r="C75">
        <v>0.46899999999999997</v>
      </c>
      <c r="D75" t="s">
        <v>22</v>
      </c>
      <c r="E75">
        <v>12047</v>
      </c>
      <c r="F75">
        <v>1.6819999999999999</v>
      </c>
      <c r="H75" t="s">
        <v>58</v>
      </c>
      <c r="L75">
        <v>4.42</v>
      </c>
      <c r="M75" t="s">
        <v>65</v>
      </c>
    </row>
    <row r="76" spans="1:13" x14ac:dyDescent="0.2">
      <c r="A76">
        <v>3</v>
      </c>
      <c r="B76">
        <v>14</v>
      </c>
      <c r="C76">
        <v>0.54600000000000004</v>
      </c>
      <c r="D76" t="s">
        <v>22</v>
      </c>
      <c r="E76">
        <v>17045.8</v>
      </c>
      <c r="F76">
        <v>2.38</v>
      </c>
      <c r="H76" t="s">
        <v>59</v>
      </c>
      <c r="L76">
        <v>2.6360000000000001</v>
      </c>
      <c r="M76" t="s">
        <v>66</v>
      </c>
    </row>
    <row r="77" spans="1:13" x14ac:dyDescent="0.2">
      <c r="A77">
        <v>3</v>
      </c>
      <c r="B77">
        <v>15</v>
      </c>
      <c r="C77">
        <v>0.56999999999999995</v>
      </c>
      <c r="D77" t="s">
        <v>22</v>
      </c>
      <c r="E77">
        <v>12360.6</v>
      </c>
      <c r="F77">
        <v>1.726</v>
      </c>
      <c r="H77" t="s">
        <v>60</v>
      </c>
      <c r="L77">
        <v>2.4580000000000002</v>
      </c>
      <c r="M77" t="s">
        <v>67</v>
      </c>
    </row>
    <row r="78" spans="1:13" x14ac:dyDescent="0.2">
      <c r="A78">
        <v>3</v>
      </c>
      <c r="B78">
        <v>16</v>
      </c>
      <c r="C78">
        <v>0.59</v>
      </c>
      <c r="D78" t="s">
        <v>22</v>
      </c>
      <c r="E78">
        <v>23935</v>
      </c>
      <c r="F78">
        <v>3.3410000000000002</v>
      </c>
      <c r="H78" t="s">
        <v>61</v>
      </c>
      <c r="L78">
        <v>7.0069999999999997</v>
      </c>
      <c r="M78" s="2" t="s">
        <v>45</v>
      </c>
    </row>
    <row r="79" spans="1:13" x14ac:dyDescent="0.2">
      <c r="A79">
        <v>3</v>
      </c>
      <c r="B79">
        <v>17</v>
      </c>
      <c r="C79">
        <v>0.65800000000000003</v>
      </c>
      <c r="D79" t="s">
        <v>22</v>
      </c>
      <c r="E79">
        <v>31039.8</v>
      </c>
      <c r="F79">
        <v>4.3330000000000002</v>
      </c>
      <c r="H79" t="s">
        <v>62</v>
      </c>
      <c r="L79">
        <v>4.125</v>
      </c>
      <c r="M79" s="2" t="s">
        <v>46</v>
      </c>
    </row>
    <row r="80" spans="1:13" x14ac:dyDescent="0.2">
      <c r="A80">
        <v>3</v>
      </c>
      <c r="B80">
        <v>18</v>
      </c>
      <c r="C80">
        <v>0.68300000000000005</v>
      </c>
      <c r="D80" t="s">
        <v>22</v>
      </c>
      <c r="E80">
        <v>28117.599999999999</v>
      </c>
      <c r="F80">
        <v>3.9249999999999998</v>
      </c>
      <c r="H80" t="s">
        <v>63</v>
      </c>
      <c r="L80">
        <v>1.5449999999999999</v>
      </c>
      <c r="M80" s="2" t="s">
        <v>25</v>
      </c>
    </row>
    <row r="81" spans="1:13" x14ac:dyDescent="0.2">
      <c r="A81">
        <v>3</v>
      </c>
      <c r="B81">
        <v>19</v>
      </c>
      <c r="C81">
        <v>0.70199999999999996</v>
      </c>
      <c r="D81" t="s">
        <v>22</v>
      </c>
      <c r="E81">
        <v>11508.2</v>
      </c>
      <c r="F81">
        <v>1.607</v>
      </c>
      <c r="H81" t="s">
        <v>64</v>
      </c>
      <c r="L81" s="8">
        <v>2.8393604698258401</v>
      </c>
      <c r="M81" t="s">
        <v>26</v>
      </c>
    </row>
    <row r="82" spans="1:13" x14ac:dyDescent="0.2">
      <c r="A82">
        <v>3</v>
      </c>
      <c r="B82">
        <v>20</v>
      </c>
      <c r="C82">
        <v>0.78200000000000003</v>
      </c>
      <c r="D82" t="s">
        <v>22</v>
      </c>
      <c r="E82">
        <v>31663.8</v>
      </c>
      <c r="F82">
        <v>4.42</v>
      </c>
      <c r="H82" t="s">
        <v>65</v>
      </c>
      <c r="L82" s="8">
        <v>3.5385037802079111</v>
      </c>
      <c r="M82" t="s">
        <v>27</v>
      </c>
    </row>
    <row r="83" spans="1:13" x14ac:dyDescent="0.2">
      <c r="A83">
        <v>3</v>
      </c>
      <c r="B83">
        <v>21</v>
      </c>
      <c r="C83">
        <v>0.80800000000000005</v>
      </c>
      <c r="D83" t="s">
        <v>22</v>
      </c>
      <c r="E83">
        <v>18885.599999999999</v>
      </c>
      <c r="F83">
        <v>2.6360000000000001</v>
      </c>
      <c r="H83" t="s">
        <v>66</v>
      </c>
      <c r="L83" s="8">
        <v>1.4342278925340892</v>
      </c>
      <c r="M83" t="s">
        <v>28</v>
      </c>
    </row>
    <row r="84" spans="1:13" x14ac:dyDescent="0.2">
      <c r="A84">
        <v>3</v>
      </c>
      <c r="B84">
        <v>22</v>
      </c>
      <c r="C84">
        <v>0.83</v>
      </c>
      <c r="D84" t="s">
        <v>22</v>
      </c>
      <c r="E84">
        <v>17606.400000000001</v>
      </c>
      <c r="F84">
        <v>2.4580000000000002</v>
      </c>
      <c r="H84" t="s">
        <v>67</v>
      </c>
      <c r="L84" s="8">
        <v>1.8535427298501415</v>
      </c>
      <c r="M84" t="s">
        <v>29</v>
      </c>
    </row>
    <row r="85" spans="1:13" x14ac:dyDescent="0.2">
      <c r="A85">
        <v>3</v>
      </c>
      <c r="B85">
        <v>23</v>
      </c>
      <c r="C85">
        <v>0.9</v>
      </c>
      <c r="D85" t="s">
        <v>22</v>
      </c>
      <c r="E85">
        <v>50195.6</v>
      </c>
      <c r="F85">
        <v>7.0069999999999997</v>
      </c>
      <c r="H85" s="2" t="s">
        <v>45</v>
      </c>
      <c r="L85" s="8">
        <v>4.1914368840286214</v>
      </c>
      <c r="M85" t="s">
        <v>30</v>
      </c>
    </row>
    <row r="86" spans="1:13" x14ac:dyDescent="0.2">
      <c r="A86">
        <v>3</v>
      </c>
      <c r="B86">
        <v>24</v>
      </c>
      <c r="C86">
        <v>0.92500000000000004</v>
      </c>
      <c r="D86" t="s">
        <v>22</v>
      </c>
      <c r="E86">
        <v>29548.400000000001</v>
      </c>
      <c r="F86">
        <v>4.125</v>
      </c>
      <c r="H86" s="2" t="s">
        <v>46</v>
      </c>
      <c r="L86" s="8">
        <v>2.1239580126906978</v>
      </c>
      <c r="M86" t="s">
        <v>31</v>
      </c>
    </row>
    <row r="87" spans="1:13" x14ac:dyDescent="0.2">
      <c r="A87">
        <v>3</v>
      </c>
      <c r="B87">
        <v>25</v>
      </c>
      <c r="C87">
        <v>0.94799999999999995</v>
      </c>
      <c r="D87" t="s">
        <v>22</v>
      </c>
      <c r="E87">
        <v>11064.4</v>
      </c>
      <c r="F87">
        <v>1.5449999999999999</v>
      </c>
      <c r="H87" s="2" t="s">
        <v>25</v>
      </c>
      <c r="I87">
        <f>SUM(F85:F87)</f>
        <v>12.677</v>
      </c>
      <c r="L87" s="8">
        <v>2.8966953557445656</v>
      </c>
      <c r="M87" t="s">
        <v>32</v>
      </c>
    </row>
    <row r="88" spans="1:13" x14ac:dyDescent="0.2">
      <c r="L88" s="8">
        <v>1.8158899689482919</v>
      </c>
      <c r="M88" t="s">
        <v>33</v>
      </c>
    </row>
    <row r="89" spans="1:13" x14ac:dyDescent="0.2">
      <c r="L89" s="8">
        <v>0.96613561495882261</v>
      </c>
      <c r="M89" t="s">
        <v>34</v>
      </c>
    </row>
    <row r="90" spans="1:13" x14ac:dyDescent="0.2">
      <c r="A90" t="s">
        <v>23</v>
      </c>
      <c r="B90" t="s">
        <v>24</v>
      </c>
      <c r="L90" s="8">
        <v>3.2381374375590655</v>
      </c>
      <c r="M90" t="s">
        <v>35</v>
      </c>
    </row>
    <row r="91" spans="1:13" x14ac:dyDescent="0.2">
      <c r="L91" s="8">
        <v>2.0905839746186041</v>
      </c>
      <c r="M91" t="s">
        <v>36</v>
      </c>
    </row>
    <row r="92" spans="1:13" x14ac:dyDescent="0.2">
      <c r="L92" s="8">
        <v>1.4453525718914539</v>
      </c>
      <c r="M92" t="s">
        <v>37</v>
      </c>
    </row>
    <row r="93" spans="1:13" x14ac:dyDescent="0.2">
      <c r="L93" s="8">
        <v>2.2317818280005399</v>
      </c>
      <c r="M93" t="s">
        <v>38</v>
      </c>
    </row>
    <row r="94" spans="1:13" x14ac:dyDescent="0.2">
      <c r="L94" s="8">
        <v>2.933492372080464</v>
      </c>
      <c r="M94" t="s">
        <v>39</v>
      </c>
    </row>
    <row r="95" spans="1:13" x14ac:dyDescent="0.2">
      <c r="L95" s="8">
        <v>3.2689442419333061</v>
      </c>
      <c r="M95" t="s">
        <v>40</v>
      </c>
    </row>
    <row r="96" spans="1:13" x14ac:dyDescent="0.2">
      <c r="L96" s="8">
        <v>4.674076819225057</v>
      </c>
      <c r="M96" t="s">
        <v>41</v>
      </c>
    </row>
    <row r="97" spans="12:13" x14ac:dyDescent="0.2">
      <c r="L97" s="8">
        <v>2.1462073714054273</v>
      </c>
      <c r="M97" t="s">
        <v>42</v>
      </c>
    </row>
    <row r="98" spans="12:13" x14ac:dyDescent="0.2">
      <c r="L98" s="8">
        <v>1.1312943161873903</v>
      </c>
      <c r="M98" t="s">
        <v>43</v>
      </c>
    </row>
    <row r="99" spans="12:13" x14ac:dyDescent="0.2">
      <c r="L99" s="8">
        <v>1.2656462130417172</v>
      </c>
      <c r="M9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2016-11-01T18:01:00Z</dcterms:created>
  <dcterms:modified xsi:type="dcterms:W3CDTF">2017-08-14T20:14:36Z</dcterms:modified>
</cp:coreProperties>
</file>