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3/quantity/"/>
    </mc:Choice>
  </mc:AlternateContent>
  <bookViews>
    <workbookView xWindow="5040" yWindow="7840" windowWidth="28800" windowHeight="16100" tabRatio="500"/>
  </bookViews>
  <sheets>
    <sheet name="NB_UV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" i="1" l="1"/>
  <c r="H62" i="1"/>
  <c r="I62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H87" i="1"/>
  <c r="H16" i="1"/>
  <c r="I1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</calcChain>
</file>

<file path=xl/sharedStrings.xml><?xml version="1.0" encoding="utf-8"?>
<sst xmlns="http://schemas.openxmlformats.org/spreadsheetml/2006/main" count="259" uniqueCount="90">
  <si>
    <t>Detail Report by Lane</t>
  </si>
  <si>
    <t>2016-10-17 11hr 17min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</si>
  <si>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</si>
  <si>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</si>
  <si>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</si>
  <si>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</si>
  <si>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</si>
  <si>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</si>
  <si>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</si>
  <si>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</si>
  <si>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</si>
  <si>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</si>
  <si>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</si>
  <si>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</si>
  <si>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</si>
  <si>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</si>
  <si>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</si>
  <si>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</si>
  <si>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</si>
  <si>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</si>
  <si>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</si>
  <si>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</si>
  <si>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</si>
  <si>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 xml:space="preserve">    </t>
  </si>
  <si>
    <t xml:space="preserve"> = Known</t>
  </si>
  <si>
    <t>x Extrapolated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</si>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</sst>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76" workbookViewId="0">
      <selection activeCell="K36" sqref="K36:K99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s="1">
        <v>42704</v>
      </c>
    </row>
    <row r="5" spans="1:12" x14ac:dyDescent="0.2">
      <c r="A5" t="s">
        <v>2</v>
      </c>
    </row>
    <row r="6" spans="1:12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K6" t="s">
        <v>10</v>
      </c>
      <c r="L6" t="s">
        <v>11</v>
      </c>
    </row>
    <row r="7" spans="1:12" x14ac:dyDescent="0.2">
      <c r="B7">
        <v>1</v>
      </c>
      <c r="C7" t="s">
        <v>12</v>
      </c>
      <c r="D7" t="s">
        <v>13</v>
      </c>
      <c r="E7" t="s">
        <v>13</v>
      </c>
      <c r="F7">
        <v>10</v>
      </c>
      <c r="G7" t="s">
        <v>13</v>
      </c>
      <c r="H7" t="s">
        <v>13</v>
      </c>
      <c r="K7" t="s">
        <v>13</v>
      </c>
      <c r="L7" t="s">
        <v>13</v>
      </c>
    </row>
    <row r="8" spans="1:12" x14ac:dyDescent="0.2">
      <c r="B8">
        <v>2</v>
      </c>
      <c r="C8" t="s">
        <v>12</v>
      </c>
      <c r="D8" t="s">
        <v>13</v>
      </c>
      <c r="E8" t="s">
        <v>13</v>
      </c>
      <c r="F8">
        <v>10</v>
      </c>
      <c r="G8" t="s">
        <v>13</v>
      </c>
      <c r="H8" t="s">
        <v>13</v>
      </c>
      <c r="K8" t="s">
        <v>13</v>
      </c>
      <c r="L8" t="s">
        <v>13</v>
      </c>
    </row>
    <row r="9" spans="1:12" x14ac:dyDescent="0.2">
      <c r="B9">
        <v>3</v>
      </c>
      <c r="C9" t="s">
        <v>12</v>
      </c>
      <c r="D9" t="s">
        <v>13</v>
      </c>
      <c r="E9" t="s">
        <v>13</v>
      </c>
      <c r="F9">
        <v>10</v>
      </c>
      <c r="G9" t="s">
        <v>13</v>
      </c>
      <c r="H9" t="s">
        <v>13</v>
      </c>
      <c r="K9" t="s">
        <v>13</v>
      </c>
      <c r="L9" t="s">
        <v>13</v>
      </c>
    </row>
    <row r="12" spans="1:12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</row>
    <row r="13" spans="1:12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</row>
    <row r="14" spans="1:12" x14ac:dyDescent="0.2">
      <c r="A14">
        <v>1</v>
      </c>
      <c r="B14">
        <v>1</v>
      </c>
      <c r="C14">
        <v>2.1999999999999999E-2</v>
      </c>
      <c r="D14" t="s">
        <v>23</v>
      </c>
      <c r="E14">
        <v>21833.201000000001</v>
      </c>
      <c r="F14">
        <v>6.4450000000000003</v>
      </c>
      <c r="G14" s="2" t="s">
        <v>26</v>
      </c>
      <c r="J14" s="7">
        <f>F14*$I$16</f>
        <v>5.6460372528943834</v>
      </c>
    </row>
    <row r="15" spans="1:12" x14ac:dyDescent="0.2">
      <c r="A15">
        <v>1</v>
      </c>
      <c r="B15">
        <v>2</v>
      </c>
      <c r="C15">
        <v>3.3000000000000002E-2</v>
      </c>
      <c r="D15" t="s">
        <v>23</v>
      </c>
      <c r="E15">
        <v>13027.8</v>
      </c>
      <c r="F15">
        <v>3.8460000000000001</v>
      </c>
      <c r="G15" s="2" t="s">
        <v>27</v>
      </c>
      <c r="J15" s="7">
        <f t="shared" ref="J15:J35" si="0">F15*$I$16</f>
        <v>3.3692256438528778</v>
      </c>
    </row>
    <row r="16" spans="1:12" x14ac:dyDescent="0.2">
      <c r="A16">
        <v>1</v>
      </c>
      <c r="B16">
        <v>3</v>
      </c>
      <c r="C16">
        <v>4.3999999999999997E-2</v>
      </c>
      <c r="D16" t="s">
        <v>23</v>
      </c>
      <c r="E16">
        <v>8150.6</v>
      </c>
      <c r="F16">
        <v>2.4060000000000001</v>
      </c>
      <c r="G16" s="2" t="s">
        <v>28</v>
      </c>
      <c r="H16">
        <f>SUM(F14:F16)</f>
        <v>12.697000000000001</v>
      </c>
      <c r="I16">
        <f>H87/H16</f>
        <v>0.87603370875009823</v>
      </c>
      <c r="J16" s="7">
        <f t="shared" si="0"/>
        <v>2.1077371032527363</v>
      </c>
    </row>
    <row r="17" spans="1:10" x14ac:dyDescent="0.2">
      <c r="A17">
        <v>1</v>
      </c>
      <c r="B17">
        <v>4</v>
      </c>
      <c r="C17">
        <v>8.5999999999999993E-2</v>
      </c>
      <c r="D17" t="s">
        <v>23</v>
      </c>
      <c r="E17">
        <v>11091</v>
      </c>
      <c r="F17">
        <v>3.274</v>
      </c>
      <c r="G17" t="s">
        <v>29</v>
      </c>
      <c r="J17" s="7">
        <f t="shared" si="0"/>
        <v>2.8681343624478215</v>
      </c>
    </row>
    <row r="18" spans="1:10" x14ac:dyDescent="0.2">
      <c r="A18">
        <v>1</v>
      </c>
      <c r="B18">
        <v>5</v>
      </c>
      <c r="C18">
        <v>0.124</v>
      </c>
      <c r="D18" t="s">
        <v>23</v>
      </c>
      <c r="E18">
        <v>10287.200000000001</v>
      </c>
      <c r="F18">
        <v>3.0369999999999999</v>
      </c>
      <c r="G18" t="s">
        <v>30</v>
      </c>
      <c r="J18" s="7">
        <f t="shared" si="0"/>
        <v>2.6605143734740482</v>
      </c>
    </row>
    <row r="19" spans="1:10" x14ac:dyDescent="0.2">
      <c r="A19">
        <v>1</v>
      </c>
      <c r="B19">
        <v>6</v>
      </c>
      <c r="C19">
        <v>0.13600000000000001</v>
      </c>
      <c r="D19" t="s">
        <v>23</v>
      </c>
      <c r="E19">
        <v>6247.4</v>
      </c>
      <c r="F19">
        <v>1.8440000000000001</v>
      </c>
      <c r="G19" t="s">
        <v>31</v>
      </c>
      <c r="J19" s="7">
        <f t="shared" si="0"/>
        <v>1.6154061589351811</v>
      </c>
    </row>
    <row r="20" spans="1:10" x14ac:dyDescent="0.2">
      <c r="A20">
        <v>1</v>
      </c>
      <c r="B20">
        <v>7</v>
      </c>
      <c r="C20">
        <v>0.14799999999999999</v>
      </c>
      <c r="D20" t="s">
        <v>23</v>
      </c>
      <c r="E20">
        <v>8628.2000000000007</v>
      </c>
      <c r="F20">
        <v>2.5470000000000002</v>
      </c>
      <c r="G20" t="s">
        <v>32</v>
      </c>
      <c r="J20" s="7">
        <f t="shared" si="0"/>
        <v>2.2312578561865002</v>
      </c>
    </row>
    <row r="21" spans="1:10" x14ac:dyDescent="0.2">
      <c r="A21">
        <v>1</v>
      </c>
      <c r="B21">
        <v>8</v>
      </c>
      <c r="C21">
        <v>0.19400000000000001</v>
      </c>
      <c r="D21" t="s">
        <v>23</v>
      </c>
      <c r="E21">
        <v>14938.6</v>
      </c>
      <c r="F21">
        <v>4.41</v>
      </c>
      <c r="G21" t="s">
        <v>33</v>
      </c>
      <c r="J21" s="7">
        <f t="shared" si="0"/>
        <v>3.8633086555879332</v>
      </c>
    </row>
    <row r="22" spans="1:10" x14ac:dyDescent="0.2">
      <c r="A22">
        <v>1</v>
      </c>
      <c r="B22">
        <v>9</v>
      </c>
      <c r="C22">
        <v>0.20799999999999999</v>
      </c>
      <c r="D22" t="s">
        <v>23</v>
      </c>
      <c r="E22">
        <v>7575.4</v>
      </c>
      <c r="F22">
        <v>2.2360000000000002</v>
      </c>
      <c r="G22" t="s">
        <v>34</v>
      </c>
      <c r="J22" s="7">
        <f t="shared" si="0"/>
        <v>1.9588113727652199</v>
      </c>
    </row>
    <row r="23" spans="1:10" x14ac:dyDescent="0.2">
      <c r="A23">
        <v>1</v>
      </c>
      <c r="B23">
        <v>10</v>
      </c>
      <c r="C23">
        <v>0.22500000000000001</v>
      </c>
      <c r="D23" t="s">
        <v>23</v>
      </c>
      <c r="E23">
        <v>10454.200000000001</v>
      </c>
      <c r="F23">
        <v>3.0859999999999999</v>
      </c>
      <c r="G23" t="s">
        <v>35</v>
      </c>
      <c r="J23" s="7">
        <f t="shared" si="0"/>
        <v>2.703440025202803</v>
      </c>
    </row>
    <row r="24" spans="1:10" x14ac:dyDescent="0.2">
      <c r="A24">
        <v>1</v>
      </c>
      <c r="B24">
        <v>11</v>
      </c>
      <c r="C24">
        <v>0.27100000000000002</v>
      </c>
      <c r="D24" t="s">
        <v>23</v>
      </c>
      <c r="E24">
        <v>6240.8</v>
      </c>
      <c r="F24">
        <v>1.8420000000000001</v>
      </c>
      <c r="G24" t="s">
        <v>36</v>
      </c>
      <c r="J24" s="7">
        <f t="shared" si="0"/>
        <v>1.6136540915176809</v>
      </c>
    </row>
    <row r="25" spans="1:10" x14ac:dyDescent="0.2">
      <c r="A25">
        <v>1</v>
      </c>
      <c r="B25">
        <v>12</v>
      </c>
      <c r="C25">
        <v>0.32800000000000001</v>
      </c>
      <c r="D25" t="s">
        <v>23</v>
      </c>
      <c r="E25">
        <v>4300</v>
      </c>
      <c r="F25">
        <v>1.2689999999999999</v>
      </c>
      <c r="G25" t="s">
        <v>37</v>
      </c>
      <c r="J25" s="7">
        <f t="shared" si="0"/>
        <v>1.1116867764038745</v>
      </c>
    </row>
    <row r="26" spans="1:10" x14ac:dyDescent="0.2">
      <c r="A26">
        <v>1</v>
      </c>
      <c r="B26">
        <v>13</v>
      </c>
      <c r="C26">
        <v>0.34799999999999998</v>
      </c>
      <c r="D26" t="s">
        <v>23</v>
      </c>
      <c r="E26">
        <v>11756.4</v>
      </c>
      <c r="F26">
        <v>3.47</v>
      </c>
      <c r="G26" t="s">
        <v>38</v>
      </c>
      <c r="J26" s="7">
        <f t="shared" si="0"/>
        <v>3.0398369693628409</v>
      </c>
    </row>
    <row r="27" spans="1:10" x14ac:dyDescent="0.2">
      <c r="A27">
        <v>1</v>
      </c>
      <c r="B27">
        <v>14</v>
      </c>
      <c r="C27">
        <v>0.36799999999999999</v>
      </c>
      <c r="D27" t="s">
        <v>23</v>
      </c>
      <c r="E27">
        <v>11395</v>
      </c>
      <c r="F27">
        <v>3.3639999999999999</v>
      </c>
      <c r="G27" t="s">
        <v>39</v>
      </c>
      <c r="J27" s="7">
        <f t="shared" si="0"/>
        <v>2.9469773962353303</v>
      </c>
    </row>
    <row r="28" spans="1:10" x14ac:dyDescent="0.2">
      <c r="A28">
        <v>1</v>
      </c>
      <c r="B28">
        <v>15</v>
      </c>
      <c r="C28">
        <v>0.43099999999999999</v>
      </c>
      <c r="D28" t="s">
        <v>23</v>
      </c>
      <c r="E28">
        <v>9286.4</v>
      </c>
      <c r="F28">
        <v>2.7410000000000001</v>
      </c>
      <c r="G28" t="s">
        <v>40</v>
      </c>
      <c r="J28" s="7">
        <f t="shared" si="0"/>
        <v>2.4012083956840193</v>
      </c>
    </row>
    <row r="29" spans="1:10" x14ac:dyDescent="0.2">
      <c r="A29">
        <v>1</v>
      </c>
      <c r="B29">
        <v>16</v>
      </c>
      <c r="C29">
        <v>0.505</v>
      </c>
      <c r="D29" t="s">
        <v>23</v>
      </c>
      <c r="E29">
        <v>6505</v>
      </c>
      <c r="F29">
        <v>1.92</v>
      </c>
      <c r="G29" t="s">
        <v>41</v>
      </c>
      <c r="J29" s="7">
        <f t="shared" si="0"/>
        <v>1.6819847208001886</v>
      </c>
    </row>
    <row r="30" spans="1:10" x14ac:dyDescent="0.2">
      <c r="A30">
        <v>1</v>
      </c>
      <c r="B30">
        <v>17</v>
      </c>
      <c r="C30">
        <v>0.58699999999999997</v>
      </c>
      <c r="D30" t="s">
        <v>23</v>
      </c>
      <c r="E30">
        <v>8389.2000000000007</v>
      </c>
      <c r="F30">
        <v>2.476</v>
      </c>
      <c r="G30" t="s">
        <v>42</v>
      </c>
      <c r="J30" s="7">
        <f t="shared" si="0"/>
        <v>2.1690594628652433</v>
      </c>
    </row>
    <row r="31" spans="1:10" x14ac:dyDescent="0.2">
      <c r="A31">
        <v>1</v>
      </c>
      <c r="B31">
        <v>18</v>
      </c>
      <c r="C31">
        <v>0.67400000000000004</v>
      </c>
      <c r="D31" t="s">
        <v>23</v>
      </c>
      <c r="E31">
        <v>8864.2000000000007</v>
      </c>
      <c r="F31">
        <v>2.617</v>
      </c>
      <c r="G31" t="s">
        <v>43</v>
      </c>
      <c r="J31" s="7">
        <f t="shared" si="0"/>
        <v>2.2925802157990072</v>
      </c>
    </row>
    <row r="32" spans="1:10" x14ac:dyDescent="0.2">
      <c r="A32">
        <v>1</v>
      </c>
      <c r="B32">
        <v>19</v>
      </c>
      <c r="C32">
        <v>0.70599999999999996</v>
      </c>
      <c r="D32" t="s">
        <v>23</v>
      </c>
      <c r="E32">
        <v>13469.4</v>
      </c>
      <c r="F32">
        <v>3.976</v>
      </c>
      <c r="G32" t="s">
        <v>44</v>
      </c>
      <c r="J32" s="7">
        <f t="shared" si="0"/>
        <v>3.4831100259903907</v>
      </c>
    </row>
    <row r="33" spans="1:12" x14ac:dyDescent="0.2">
      <c r="A33">
        <v>1</v>
      </c>
      <c r="B33">
        <v>20</v>
      </c>
      <c r="C33">
        <v>0.74</v>
      </c>
      <c r="D33" t="s">
        <v>23</v>
      </c>
      <c r="E33">
        <v>4296.2</v>
      </c>
      <c r="F33">
        <v>1.268</v>
      </c>
      <c r="G33" t="s">
        <v>45</v>
      </c>
      <c r="J33" s="7">
        <f t="shared" si="0"/>
        <v>1.1108107426951246</v>
      </c>
    </row>
    <row r="34" spans="1:12" x14ac:dyDescent="0.2">
      <c r="A34">
        <v>1</v>
      </c>
      <c r="B34">
        <v>21</v>
      </c>
      <c r="C34">
        <v>0.84699999999999998</v>
      </c>
      <c r="D34" t="s">
        <v>23</v>
      </c>
      <c r="E34">
        <v>2466.8000000000002</v>
      </c>
      <c r="F34">
        <v>0.72799999999999998</v>
      </c>
      <c r="G34" t="s">
        <v>46</v>
      </c>
      <c r="J34" s="7">
        <f t="shared" si="0"/>
        <v>0.63775253997007153</v>
      </c>
    </row>
    <row r="35" spans="1:12" x14ac:dyDescent="0.2">
      <c r="A35">
        <v>1</v>
      </c>
      <c r="B35">
        <v>22</v>
      </c>
      <c r="C35">
        <v>0.95599999999999996</v>
      </c>
      <c r="D35" t="s">
        <v>23</v>
      </c>
      <c r="E35">
        <v>2896.6</v>
      </c>
      <c r="F35">
        <v>0.85499999999999998</v>
      </c>
      <c r="G35" t="s">
        <v>47</v>
      </c>
      <c r="J35" s="7">
        <f t="shared" si="0"/>
        <v>0.74900882098133392</v>
      </c>
    </row>
    <row r="36" spans="1:12" x14ac:dyDescent="0.2">
      <c r="A36">
        <v>2</v>
      </c>
      <c r="B36">
        <v>1</v>
      </c>
      <c r="C36">
        <v>3.4000000000000002E-2</v>
      </c>
      <c r="D36" t="s">
        <v>23</v>
      </c>
      <c r="E36">
        <v>4904</v>
      </c>
      <c r="F36">
        <v>1.2509999999999999</v>
      </c>
      <c r="G36" t="s">
        <v>48</v>
      </c>
      <c r="J36" s="8">
        <f t="shared" ref="J36:J61" si="1">F36*$I$62</f>
        <v>1.2649955250119864</v>
      </c>
      <c r="K36" s="8">
        <v>1.2649955250119864</v>
      </c>
      <c r="L36" t="s">
        <v>48</v>
      </c>
    </row>
    <row r="37" spans="1:12" x14ac:dyDescent="0.2">
      <c r="A37">
        <v>2</v>
      </c>
      <c r="B37">
        <v>2</v>
      </c>
      <c r="C37">
        <v>0.06</v>
      </c>
      <c r="D37" t="s">
        <v>23</v>
      </c>
      <c r="E37">
        <v>8949.6</v>
      </c>
      <c r="F37">
        <v>2.2839999999999998</v>
      </c>
      <c r="G37" t="s">
        <v>49</v>
      </c>
      <c r="J37" s="8">
        <f t="shared" si="1"/>
        <v>2.3095521815566564</v>
      </c>
      <c r="K37" s="8">
        <v>2.3095521815566564</v>
      </c>
      <c r="L37" t="s">
        <v>49</v>
      </c>
    </row>
    <row r="38" spans="1:12" x14ac:dyDescent="0.2">
      <c r="A38">
        <v>2</v>
      </c>
      <c r="B38">
        <v>3</v>
      </c>
      <c r="C38">
        <v>8.5999999999999993E-2</v>
      </c>
      <c r="D38" t="s">
        <v>23</v>
      </c>
      <c r="E38">
        <v>8575.2000000000007</v>
      </c>
      <c r="F38">
        <v>2.1880000000000002</v>
      </c>
      <c r="G38" t="s">
        <v>50</v>
      </c>
      <c r="J38" s="8">
        <f t="shared" si="1"/>
        <v>2.2124781844334347</v>
      </c>
      <c r="K38" s="8">
        <v>2.2124781844334347</v>
      </c>
      <c r="L38" t="s">
        <v>50</v>
      </c>
    </row>
    <row r="39" spans="1:12" x14ac:dyDescent="0.2">
      <c r="A39">
        <v>2</v>
      </c>
      <c r="B39">
        <v>4</v>
      </c>
      <c r="C39">
        <v>9.6000000000000002E-2</v>
      </c>
      <c r="D39" t="s">
        <v>23</v>
      </c>
      <c r="E39">
        <v>12023.6</v>
      </c>
      <c r="F39">
        <v>3.0680000000000001</v>
      </c>
      <c r="G39" t="s">
        <v>51</v>
      </c>
      <c r="J39" s="8">
        <f t="shared" si="1"/>
        <v>3.1023231580629695</v>
      </c>
      <c r="K39" s="8">
        <v>3.1023231580629695</v>
      </c>
      <c r="L39" t="s">
        <v>51</v>
      </c>
    </row>
    <row r="40" spans="1:12" x14ac:dyDescent="0.2">
      <c r="A40">
        <v>2</v>
      </c>
      <c r="B40">
        <v>5</v>
      </c>
      <c r="C40">
        <v>0.10299999999999999</v>
      </c>
      <c r="D40" t="s">
        <v>23</v>
      </c>
      <c r="E40">
        <v>5661.8</v>
      </c>
      <c r="F40">
        <v>1.4450000000000001</v>
      </c>
      <c r="G40" t="s">
        <v>52</v>
      </c>
      <c r="J40" s="8">
        <f t="shared" si="1"/>
        <v>1.4611658941984977</v>
      </c>
      <c r="K40" s="8">
        <v>1.4611658941984977</v>
      </c>
      <c r="L40" t="s">
        <v>52</v>
      </c>
    </row>
    <row r="41" spans="1:12" x14ac:dyDescent="0.2">
      <c r="A41">
        <v>2</v>
      </c>
      <c r="B41">
        <v>6</v>
      </c>
      <c r="C41">
        <v>0.13300000000000001</v>
      </c>
      <c r="D41" t="s">
        <v>23</v>
      </c>
      <c r="E41">
        <v>4656.6000000000004</v>
      </c>
      <c r="F41">
        <v>1.1879999999999999</v>
      </c>
      <c r="G41" t="s">
        <v>53</v>
      </c>
      <c r="J41" s="8">
        <f t="shared" si="1"/>
        <v>1.2012907143998721</v>
      </c>
      <c r="K41" s="8">
        <v>1.2012907143998721</v>
      </c>
      <c r="L41" t="s">
        <v>53</v>
      </c>
    </row>
    <row r="42" spans="1:12" x14ac:dyDescent="0.2">
      <c r="A42">
        <v>2</v>
      </c>
      <c r="B42">
        <v>7</v>
      </c>
      <c r="C42">
        <v>0.16500000000000001</v>
      </c>
      <c r="D42" t="s">
        <v>23</v>
      </c>
      <c r="E42">
        <v>12553</v>
      </c>
      <c r="F42">
        <v>3.2029999999999998</v>
      </c>
      <c r="G42" t="s">
        <v>54</v>
      </c>
      <c r="J42" s="8">
        <f t="shared" si="1"/>
        <v>3.2388334665175003</v>
      </c>
      <c r="K42" s="8">
        <v>3.2388334665175003</v>
      </c>
      <c r="L42" t="s">
        <v>54</v>
      </c>
    </row>
    <row r="43" spans="1:12" x14ac:dyDescent="0.2">
      <c r="A43">
        <v>2</v>
      </c>
      <c r="B43">
        <v>8</v>
      </c>
      <c r="C43">
        <v>0.17399999999999999</v>
      </c>
      <c r="D43" t="s">
        <v>23</v>
      </c>
      <c r="E43">
        <v>4447</v>
      </c>
      <c r="F43">
        <v>1.135</v>
      </c>
      <c r="G43" t="s">
        <v>55</v>
      </c>
      <c r="J43" s="8">
        <f t="shared" si="1"/>
        <v>1.1476977784880933</v>
      </c>
      <c r="K43" s="8">
        <v>1.1476977784880933</v>
      </c>
      <c r="L43" t="s">
        <v>55</v>
      </c>
    </row>
    <row r="44" spans="1:12" x14ac:dyDescent="0.2">
      <c r="A44">
        <v>2</v>
      </c>
      <c r="B44">
        <v>9</v>
      </c>
      <c r="C44">
        <v>0.185</v>
      </c>
      <c r="D44" t="s">
        <v>23</v>
      </c>
      <c r="E44">
        <v>5910.4</v>
      </c>
      <c r="F44">
        <v>1.508</v>
      </c>
      <c r="G44" t="s">
        <v>56</v>
      </c>
      <c r="J44" s="8">
        <f t="shared" si="1"/>
        <v>1.524870704810612</v>
      </c>
      <c r="K44" s="8">
        <v>1.524870704810612</v>
      </c>
      <c r="L44" t="s">
        <v>56</v>
      </c>
    </row>
    <row r="45" spans="1:12" x14ac:dyDescent="0.2">
      <c r="A45">
        <v>2</v>
      </c>
      <c r="B45">
        <v>10</v>
      </c>
      <c r="C45">
        <v>0.224</v>
      </c>
      <c r="D45" t="s">
        <v>23</v>
      </c>
      <c r="E45">
        <v>15146.6</v>
      </c>
      <c r="F45">
        <v>3.8650000000000002</v>
      </c>
      <c r="G45" t="s">
        <v>57</v>
      </c>
      <c r="J45" s="8">
        <f t="shared" si="1"/>
        <v>3.9082395716797187</v>
      </c>
      <c r="K45" s="8">
        <v>3.9082395716797187</v>
      </c>
      <c r="L45" t="s">
        <v>57</v>
      </c>
    </row>
    <row r="46" spans="1:12" x14ac:dyDescent="0.2">
      <c r="A46">
        <v>2</v>
      </c>
      <c r="B46">
        <v>11</v>
      </c>
      <c r="C46">
        <v>0.23599999999999999</v>
      </c>
      <c r="D46" t="s">
        <v>23</v>
      </c>
      <c r="E46">
        <v>7825.8</v>
      </c>
      <c r="F46">
        <v>1.9970000000000001</v>
      </c>
      <c r="G46" t="s">
        <v>58</v>
      </c>
      <c r="J46" s="8">
        <f t="shared" si="1"/>
        <v>2.0193413776570242</v>
      </c>
      <c r="K46" s="8">
        <v>2.0193413776570242</v>
      </c>
      <c r="L46" t="s">
        <v>58</v>
      </c>
    </row>
    <row r="47" spans="1:12" x14ac:dyDescent="0.2">
      <c r="A47">
        <v>2</v>
      </c>
      <c r="B47">
        <v>12</v>
      </c>
      <c r="C47">
        <v>0.25</v>
      </c>
      <c r="D47" t="s">
        <v>23</v>
      </c>
      <c r="E47">
        <v>4873.8</v>
      </c>
      <c r="F47">
        <v>1.244</v>
      </c>
      <c r="G47" t="s">
        <v>59</v>
      </c>
      <c r="J47" s="8">
        <f t="shared" si="1"/>
        <v>1.2579172127217515</v>
      </c>
      <c r="K47" s="8">
        <v>1.2579172127217515</v>
      </c>
      <c r="L47" t="s">
        <v>59</v>
      </c>
    </row>
    <row r="48" spans="1:12" x14ac:dyDescent="0.2">
      <c r="A48">
        <v>2</v>
      </c>
      <c r="B48">
        <v>13</v>
      </c>
      <c r="C48">
        <v>0.28999999999999998</v>
      </c>
      <c r="D48" t="s">
        <v>23</v>
      </c>
      <c r="E48">
        <v>6379.2</v>
      </c>
      <c r="F48">
        <v>1.6279999999999999</v>
      </c>
      <c r="G48" t="s">
        <v>60</v>
      </c>
      <c r="J48" s="8">
        <f t="shared" si="1"/>
        <v>1.6462132012146393</v>
      </c>
      <c r="K48" s="8">
        <v>1.6462132012146393</v>
      </c>
      <c r="L48" t="s">
        <v>60</v>
      </c>
    </row>
    <row r="49" spans="1:12" x14ac:dyDescent="0.2">
      <c r="A49">
        <v>2</v>
      </c>
      <c r="B49">
        <v>14</v>
      </c>
      <c r="C49">
        <v>0.33300000000000002</v>
      </c>
      <c r="D49" t="s">
        <v>23</v>
      </c>
      <c r="E49">
        <v>9026.2000000000007</v>
      </c>
      <c r="F49">
        <v>2.3029999999999999</v>
      </c>
      <c r="G49" t="s">
        <v>61</v>
      </c>
      <c r="J49" s="8">
        <f t="shared" si="1"/>
        <v>2.328764743487294</v>
      </c>
      <c r="K49" s="8">
        <v>2.328764743487294</v>
      </c>
      <c r="L49" t="s">
        <v>61</v>
      </c>
    </row>
    <row r="50" spans="1:12" x14ac:dyDescent="0.2">
      <c r="A50">
        <v>2</v>
      </c>
      <c r="B50">
        <v>15</v>
      </c>
      <c r="C50">
        <v>0.38</v>
      </c>
      <c r="D50" t="s">
        <v>23</v>
      </c>
      <c r="E50">
        <v>8200.6</v>
      </c>
      <c r="F50">
        <v>2.093</v>
      </c>
      <c r="G50" t="s">
        <v>62</v>
      </c>
      <c r="J50" s="8">
        <f t="shared" si="1"/>
        <v>2.1164153747802459</v>
      </c>
      <c r="K50" s="8">
        <v>2.1164153747802459</v>
      </c>
      <c r="L50" t="s">
        <v>62</v>
      </c>
    </row>
    <row r="51" spans="1:12" x14ac:dyDescent="0.2">
      <c r="A51">
        <v>2</v>
      </c>
      <c r="B51">
        <v>16</v>
      </c>
      <c r="C51">
        <v>0.39500000000000002</v>
      </c>
      <c r="D51" t="s">
        <v>23</v>
      </c>
      <c r="E51">
        <v>7571</v>
      </c>
      <c r="F51">
        <v>1.9319999999999999</v>
      </c>
      <c r="G51" t="s">
        <v>63</v>
      </c>
      <c r="J51" s="8">
        <f t="shared" si="1"/>
        <v>1.9536141921048424</v>
      </c>
      <c r="K51" s="8">
        <v>1.9536141921048424</v>
      </c>
      <c r="L51" t="s">
        <v>63</v>
      </c>
    </row>
    <row r="52" spans="1:12" x14ac:dyDescent="0.2">
      <c r="A52">
        <v>2</v>
      </c>
      <c r="B52">
        <v>17</v>
      </c>
      <c r="C52">
        <v>0.41099999999999998</v>
      </c>
      <c r="D52" t="s">
        <v>23</v>
      </c>
      <c r="E52">
        <v>5711.8</v>
      </c>
      <c r="F52">
        <v>1.458</v>
      </c>
      <c r="G52" t="s">
        <v>64</v>
      </c>
      <c r="J52" s="8">
        <f t="shared" si="1"/>
        <v>1.4743113313089338</v>
      </c>
      <c r="K52" s="8">
        <v>1.4743113313089338</v>
      </c>
      <c r="L52" t="s">
        <v>64</v>
      </c>
    </row>
    <row r="53" spans="1:12" x14ac:dyDescent="0.2">
      <c r="A53">
        <v>2</v>
      </c>
      <c r="B53">
        <v>18</v>
      </c>
      <c r="C53">
        <v>0.46600000000000003</v>
      </c>
      <c r="D53" t="s">
        <v>23</v>
      </c>
      <c r="E53">
        <v>6269.8</v>
      </c>
      <c r="F53">
        <v>1.6</v>
      </c>
      <c r="G53" t="s">
        <v>65</v>
      </c>
      <c r="J53" s="8">
        <f t="shared" si="1"/>
        <v>1.6178999520536999</v>
      </c>
      <c r="K53" s="8">
        <v>1.6178999520536999</v>
      </c>
      <c r="L53" t="s">
        <v>65</v>
      </c>
    </row>
    <row r="54" spans="1:12" x14ac:dyDescent="0.2">
      <c r="A54">
        <v>2</v>
      </c>
      <c r="B54">
        <v>19</v>
      </c>
      <c r="C54">
        <v>0.48199999999999998</v>
      </c>
      <c r="D54" t="s">
        <v>23</v>
      </c>
      <c r="E54">
        <v>7318.4</v>
      </c>
      <c r="F54">
        <v>1.867</v>
      </c>
      <c r="G54" t="s">
        <v>66</v>
      </c>
      <c r="J54" s="8">
        <f t="shared" si="1"/>
        <v>1.887887006552661</v>
      </c>
      <c r="K54" s="8">
        <v>1.887887006552661</v>
      </c>
      <c r="L54" t="s">
        <v>66</v>
      </c>
    </row>
    <row r="55" spans="1:12" x14ac:dyDescent="0.2">
      <c r="A55">
        <v>2</v>
      </c>
      <c r="B55">
        <v>20</v>
      </c>
      <c r="C55">
        <v>0.502</v>
      </c>
      <c r="D55" t="s">
        <v>23</v>
      </c>
      <c r="E55">
        <v>3175.6</v>
      </c>
      <c r="F55">
        <v>0.81</v>
      </c>
      <c r="G55" t="s">
        <v>67</v>
      </c>
      <c r="J55" s="8">
        <f t="shared" si="1"/>
        <v>0.81906185072718551</v>
      </c>
      <c r="K55" s="8">
        <v>0.81906185072718551</v>
      </c>
      <c r="L55" t="s">
        <v>67</v>
      </c>
    </row>
    <row r="56" spans="1:12" x14ac:dyDescent="0.2">
      <c r="A56">
        <v>2</v>
      </c>
      <c r="B56">
        <v>21</v>
      </c>
      <c r="C56">
        <v>0.56599999999999995</v>
      </c>
      <c r="D56" t="s">
        <v>23</v>
      </c>
      <c r="E56">
        <v>3548.6</v>
      </c>
      <c r="F56">
        <v>0.90600000000000003</v>
      </c>
      <c r="G56" s="3" t="s">
        <v>68</v>
      </c>
      <c r="J56" s="8">
        <f t="shared" si="1"/>
        <v>0.91613584785040747</v>
      </c>
      <c r="K56" s="8">
        <v>0.91613584785040747</v>
      </c>
      <c r="L56" s="3" t="s">
        <v>68</v>
      </c>
    </row>
    <row r="57" spans="1:12" x14ac:dyDescent="0.2">
      <c r="A57">
        <v>2</v>
      </c>
      <c r="B57">
        <v>22</v>
      </c>
      <c r="C57">
        <v>0.65</v>
      </c>
      <c r="D57" t="s">
        <v>23</v>
      </c>
      <c r="E57">
        <v>24212.201000000001</v>
      </c>
      <c r="F57">
        <v>6.1779999999999999</v>
      </c>
      <c r="G57" s="4" t="s">
        <v>69</v>
      </c>
      <c r="J57" s="8">
        <f t="shared" si="1"/>
        <v>6.2471161898673477</v>
      </c>
      <c r="K57">
        <v>1.444</v>
      </c>
      <c r="L57" s="6" t="s">
        <v>69</v>
      </c>
    </row>
    <row r="58" spans="1:12" x14ac:dyDescent="0.2">
      <c r="A58">
        <v>2</v>
      </c>
      <c r="B58">
        <v>23</v>
      </c>
      <c r="C58">
        <v>0.71699999999999997</v>
      </c>
      <c r="D58" t="s">
        <v>23</v>
      </c>
      <c r="E58">
        <v>9204.4</v>
      </c>
      <c r="F58">
        <v>2.3490000000000002</v>
      </c>
      <c r="G58" s="3" t="s">
        <v>70</v>
      </c>
      <c r="J58" s="8">
        <f t="shared" si="1"/>
        <v>2.3752793671088384</v>
      </c>
      <c r="K58">
        <v>2.8889999999999998</v>
      </c>
      <c r="L58" s="6" t="s">
        <v>70</v>
      </c>
    </row>
    <row r="59" spans="1:12" x14ac:dyDescent="0.2">
      <c r="A59">
        <v>2</v>
      </c>
      <c r="B59">
        <v>24</v>
      </c>
      <c r="C59">
        <v>0.80700000000000005</v>
      </c>
      <c r="D59" t="s">
        <v>23</v>
      </c>
      <c r="E59">
        <v>12861.8</v>
      </c>
      <c r="F59">
        <v>3.282</v>
      </c>
      <c r="G59" s="3" t="s">
        <v>71</v>
      </c>
      <c r="J59" s="8">
        <f t="shared" si="1"/>
        <v>3.3187172766501516</v>
      </c>
      <c r="K59">
        <v>5.1079999999999997</v>
      </c>
      <c r="L59" s="6" t="s">
        <v>71</v>
      </c>
    </row>
    <row r="60" spans="1:12" x14ac:dyDescent="0.2">
      <c r="A60">
        <v>2</v>
      </c>
      <c r="B60">
        <v>25</v>
      </c>
      <c r="C60">
        <v>0.90500000000000003</v>
      </c>
      <c r="D60" t="s">
        <v>23</v>
      </c>
      <c r="E60">
        <v>28430.201000000001</v>
      </c>
      <c r="F60">
        <v>7.2549999999999999</v>
      </c>
      <c r="G60" s="3" t="s">
        <v>72</v>
      </c>
      <c r="J60" s="8">
        <f t="shared" si="1"/>
        <v>7.3361650950934951</v>
      </c>
      <c r="K60">
        <v>8.2409999999999997</v>
      </c>
      <c r="L60" s="6" t="s">
        <v>72</v>
      </c>
    </row>
    <row r="61" spans="1:12" x14ac:dyDescent="0.2">
      <c r="A61">
        <v>2</v>
      </c>
      <c r="B61">
        <v>26</v>
      </c>
      <c r="C61">
        <v>0.94199999999999995</v>
      </c>
      <c r="D61" t="s">
        <v>23</v>
      </c>
      <c r="E61">
        <v>16577.8</v>
      </c>
      <c r="F61">
        <v>4.2300000000000004</v>
      </c>
      <c r="G61" s="3" t="s">
        <v>73</v>
      </c>
      <c r="J61" s="8">
        <f t="shared" si="1"/>
        <v>4.2773229982419689</v>
      </c>
      <c r="K61">
        <v>3.6360000000000001</v>
      </c>
      <c r="L61" s="6" t="s">
        <v>73</v>
      </c>
    </row>
    <row r="62" spans="1:12" x14ac:dyDescent="0.2">
      <c r="A62">
        <v>2</v>
      </c>
      <c r="B62">
        <v>27</v>
      </c>
      <c r="C62">
        <v>0.96799999999999997</v>
      </c>
      <c r="D62" t="s">
        <v>23</v>
      </c>
      <c r="E62">
        <v>3243.6</v>
      </c>
      <c r="F62">
        <v>0.82799999999999996</v>
      </c>
      <c r="G62" s="3" t="s">
        <v>74</v>
      </c>
      <c r="H62">
        <f>SUM(F56:F62)</f>
        <v>25.027999999999999</v>
      </c>
      <c r="I62">
        <f>H69/H62</f>
        <v>1.0111874700335624</v>
      </c>
      <c r="J62" s="8">
        <f>F62*$I$62</f>
        <v>0.83726322518778962</v>
      </c>
      <c r="K62">
        <v>2.76</v>
      </c>
      <c r="L62" s="6" t="s">
        <v>74</v>
      </c>
    </row>
    <row r="63" spans="1:12" x14ac:dyDescent="0.2">
      <c r="A63">
        <v>3</v>
      </c>
      <c r="B63">
        <v>1</v>
      </c>
      <c r="C63">
        <v>2.7E-2</v>
      </c>
      <c r="D63" t="s">
        <v>23</v>
      </c>
      <c r="E63">
        <v>3701.2</v>
      </c>
      <c r="F63">
        <v>1.23</v>
      </c>
      <c r="G63" s="5" t="s">
        <v>68</v>
      </c>
      <c r="K63">
        <v>3.0760000000000001</v>
      </c>
      <c r="L63" t="s">
        <v>75</v>
      </c>
    </row>
    <row r="64" spans="1:12" x14ac:dyDescent="0.2">
      <c r="A64">
        <v>3</v>
      </c>
      <c r="B64">
        <v>2</v>
      </c>
      <c r="C64">
        <v>7.6999999999999999E-2</v>
      </c>
      <c r="D64" t="s">
        <v>23</v>
      </c>
      <c r="E64">
        <v>4343.6000000000004</v>
      </c>
      <c r="F64">
        <v>1.444</v>
      </c>
      <c r="G64" s="6" t="s">
        <v>69</v>
      </c>
      <c r="K64">
        <v>3.399</v>
      </c>
      <c r="L64" t="s">
        <v>76</v>
      </c>
    </row>
    <row r="65" spans="1:12" x14ac:dyDescent="0.2">
      <c r="A65">
        <v>3</v>
      </c>
      <c r="B65">
        <v>3</v>
      </c>
      <c r="C65">
        <v>0.123</v>
      </c>
      <c r="D65" t="s">
        <v>23</v>
      </c>
      <c r="E65">
        <v>8693.4</v>
      </c>
      <c r="F65">
        <v>2.8889999999999998</v>
      </c>
      <c r="G65" s="6" t="s">
        <v>70</v>
      </c>
      <c r="K65">
        <v>1.61</v>
      </c>
      <c r="L65" t="s">
        <v>77</v>
      </c>
    </row>
    <row r="66" spans="1:12" x14ac:dyDescent="0.2">
      <c r="A66">
        <v>3</v>
      </c>
      <c r="B66">
        <v>4</v>
      </c>
      <c r="C66">
        <v>0.17699999999999999</v>
      </c>
      <c r="D66" t="s">
        <v>23</v>
      </c>
      <c r="E66">
        <v>15368.8</v>
      </c>
      <c r="F66">
        <v>5.1079999999999997</v>
      </c>
      <c r="G66" s="6" t="s">
        <v>71</v>
      </c>
      <c r="K66">
        <v>5.0949999999999998</v>
      </c>
      <c r="L66" t="s">
        <v>78</v>
      </c>
    </row>
    <row r="67" spans="1:12" x14ac:dyDescent="0.2">
      <c r="A67">
        <v>3</v>
      </c>
      <c r="B67">
        <v>5</v>
      </c>
      <c r="C67">
        <v>0.23599999999999999</v>
      </c>
      <c r="D67" t="s">
        <v>23</v>
      </c>
      <c r="E67">
        <v>24796.201000000001</v>
      </c>
      <c r="F67">
        <v>8.2409999999999997</v>
      </c>
      <c r="G67" s="6" t="s">
        <v>72</v>
      </c>
      <c r="K67">
        <v>1.633</v>
      </c>
      <c r="L67" t="s">
        <v>79</v>
      </c>
    </row>
    <row r="68" spans="1:12" x14ac:dyDescent="0.2">
      <c r="A68">
        <v>3</v>
      </c>
      <c r="B68">
        <v>6</v>
      </c>
      <c r="C68">
        <v>0.252</v>
      </c>
      <c r="D68" t="s">
        <v>23</v>
      </c>
      <c r="E68">
        <v>10939</v>
      </c>
      <c r="F68">
        <v>3.6360000000000001</v>
      </c>
      <c r="G68" s="6" t="s">
        <v>73</v>
      </c>
      <c r="K68">
        <v>1.2709999999999999</v>
      </c>
      <c r="L68" t="s">
        <v>80</v>
      </c>
    </row>
    <row r="69" spans="1:12" x14ac:dyDescent="0.2">
      <c r="A69">
        <v>3</v>
      </c>
      <c r="B69">
        <v>7</v>
      </c>
      <c r="C69">
        <v>0.26900000000000002</v>
      </c>
      <c r="D69" t="s">
        <v>23</v>
      </c>
      <c r="E69">
        <v>8305</v>
      </c>
      <c r="F69">
        <v>2.76</v>
      </c>
      <c r="G69" s="6" t="s">
        <v>74</v>
      </c>
      <c r="H69">
        <f>SUM(F63:F69)</f>
        <v>25.308</v>
      </c>
      <c r="K69">
        <v>1.768</v>
      </c>
      <c r="L69" t="s">
        <v>81</v>
      </c>
    </row>
    <row r="70" spans="1:12" x14ac:dyDescent="0.2">
      <c r="A70">
        <v>3</v>
      </c>
      <c r="B70">
        <v>8</v>
      </c>
      <c r="C70">
        <v>0.34100000000000003</v>
      </c>
      <c r="D70" t="s">
        <v>23</v>
      </c>
      <c r="E70">
        <v>9254.4</v>
      </c>
      <c r="F70">
        <v>3.0760000000000001</v>
      </c>
      <c r="G70" t="s">
        <v>75</v>
      </c>
      <c r="K70">
        <v>1.6639999999999999</v>
      </c>
      <c r="L70" t="s">
        <v>82</v>
      </c>
    </row>
    <row r="71" spans="1:12" x14ac:dyDescent="0.2">
      <c r="A71">
        <v>3</v>
      </c>
      <c r="B71">
        <v>9</v>
      </c>
      <c r="C71">
        <v>0.35199999999999998</v>
      </c>
      <c r="D71" t="s">
        <v>23</v>
      </c>
      <c r="E71">
        <v>10227.200000000001</v>
      </c>
      <c r="F71">
        <v>3.399</v>
      </c>
      <c r="G71" t="s">
        <v>76</v>
      </c>
      <c r="K71">
        <v>1.431</v>
      </c>
      <c r="L71" t="s">
        <v>83</v>
      </c>
    </row>
    <row r="72" spans="1:12" x14ac:dyDescent="0.2">
      <c r="A72">
        <v>3</v>
      </c>
      <c r="B72">
        <v>10</v>
      </c>
      <c r="C72">
        <v>0.375</v>
      </c>
      <c r="D72" t="s">
        <v>23</v>
      </c>
      <c r="E72">
        <v>4843.2</v>
      </c>
      <c r="F72">
        <v>1.61</v>
      </c>
      <c r="G72" t="s">
        <v>77</v>
      </c>
      <c r="K72">
        <v>3.4049999999999998</v>
      </c>
      <c r="L72" t="s">
        <v>84</v>
      </c>
    </row>
    <row r="73" spans="1:12" x14ac:dyDescent="0.2">
      <c r="A73">
        <v>3</v>
      </c>
      <c r="B73">
        <v>11</v>
      </c>
      <c r="C73">
        <v>0.441</v>
      </c>
      <c r="D73" t="s">
        <v>23</v>
      </c>
      <c r="E73">
        <v>15331</v>
      </c>
      <c r="F73">
        <v>5.0949999999999998</v>
      </c>
      <c r="G73" t="s">
        <v>78</v>
      </c>
      <c r="K73">
        <v>3.7869999999999999</v>
      </c>
      <c r="L73" t="s">
        <v>85</v>
      </c>
    </row>
    <row r="74" spans="1:12" x14ac:dyDescent="0.2">
      <c r="A74">
        <v>3</v>
      </c>
      <c r="B74">
        <v>12</v>
      </c>
      <c r="C74">
        <v>0.45500000000000002</v>
      </c>
      <c r="D74" t="s">
        <v>23</v>
      </c>
      <c r="E74">
        <v>4913.2</v>
      </c>
      <c r="F74">
        <v>1.633</v>
      </c>
      <c r="G74" t="s">
        <v>79</v>
      </c>
      <c r="K74">
        <v>1.3360000000000001</v>
      </c>
      <c r="L74" t="s">
        <v>86</v>
      </c>
    </row>
    <row r="75" spans="1:12" x14ac:dyDescent="0.2">
      <c r="A75">
        <v>3</v>
      </c>
      <c r="B75">
        <v>13</v>
      </c>
      <c r="C75">
        <v>0.47199999999999998</v>
      </c>
      <c r="D75" t="s">
        <v>23</v>
      </c>
      <c r="E75">
        <v>3824</v>
      </c>
      <c r="F75">
        <v>1.2709999999999999</v>
      </c>
      <c r="G75" t="s">
        <v>80</v>
      </c>
      <c r="K75">
        <v>2.3239999999999998</v>
      </c>
      <c r="L75" t="s">
        <v>87</v>
      </c>
    </row>
    <row r="76" spans="1:12" x14ac:dyDescent="0.2">
      <c r="A76">
        <v>3</v>
      </c>
      <c r="B76">
        <v>14</v>
      </c>
      <c r="C76">
        <v>0.55800000000000005</v>
      </c>
      <c r="D76" t="s">
        <v>23</v>
      </c>
      <c r="E76">
        <v>5319.8</v>
      </c>
      <c r="F76">
        <v>1.768</v>
      </c>
      <c r="G76" t="s">
        <v>81</v>
      </c>
      <c r="K76">
        <v>2.0030000000000001</v>
      </c>
      <c r="L76" t="s">
        <v>88</v>
      </c>
    </row>
    <row r="77" spans="1:12" x14ac:dyDescent="0.2">
      <c r="A77">
        <v>3</v>
      </c>
      <c r="B77">
        <v>15</v>
      </c>
      <c r="C77">
        <v>0.58699999999999997</v>
      </c>
      <c r="D77" t="s">
        <v>23</v>
      </c>
      <c r="E77">
        <v>5006.6000000000004</v>
      </c>
      <c r="F77">
        <v>1.6639999999999999</v>
      </c>
      <c r="G77" t="s">
        <v>82</v>
      </c>
      <c r="K77">
        <v>1.8180000000000001</v>
      </c>
      <c r="L77" t="s">
        <v>89</v>
      </c>
    </row>
    <row r="78" spans="1:12" x14ac:dyDescent="0.2">
      <c r="A78">
        <v>3</v>
      </c>
      <c r="B78">
        <v>16</v>
      </c>
      <c r="C78">
        <v>0.60499999999999998</v>
      </c>
      <c r="D78" t="s">
        <v>23</v>
      </c>
      <c r="E78">
        <v>4305.2</v>
      </c>
      <c r="F78">
        <v>1.431</v>
      </c>
      <c r="G78" t="s">
        <v>83</v>
      </c>
      <c r="K78">
        <v>6.3869999999999996</v>
      </c>
      <c r="L78" s="2" t="s">
        <v>26</v>
      </c>
    </row>
    <row r="79" spans="1:12" x14ac:dyDescent="0.2">
      <c r="A79">
        <v>3</v>
      </c>
      <c r="B79">
        <v>17</v>
      </c>
      <c r="C79">
        <v>0.67200000000000004</v>
      </c>
      <c r="D79" t="s">
        <v>23</v>
      </c>
      <c r="E79">
        <v>10246</v>
      </c>
      <c r="F79">
        <v>3.4049999999999998</v>
      </c>
      <c r="G79" t="s">
        <v>84</v>
      </c>
      <c r="K79">
        <v>3.2919999999999998</v>
      </c>
      <c r="L79" s="2" t="s">
        <v>27</v>
      </c>
    </row>
    <row r="80" spans="1:12" x14ac:dyDescent="0.2">
      <c r="A80">
        <v>3</v>
      </c>
      <c r="B80">
        <v>18</v>
      </c>
      <c r="C80">
        <v>0.69699999999999995</v>
      </c>
      <c r="D80" t="s">
        <v>23</v>
      </c>
      <c r="E80">
        <v>11394.6</v>
      </c>
      <c r="F80">
        <v>3.7869999999999999</v>
      </c>
      <c r="G80" t="s">
        <v>85</v>
      </c>
      <c r="K80">
        <v>1.444</v>
      </c>
      <c r="L80" s="2" t="s">
        <v>28</v>
      </c>
    </row>
    <row r="81" spans="1:12" x14ac:dyDescent="0.2">
      <c r="A81">
        <v>3</v>
      </c>
      <c r="B81">
        <v>19</v>
      </c>
      <c r="C81">
        <v>0.71099999999999997</v>
      </c>
      <c r="D81" t="s">
        <v>23</v>
      </c>
      <c r="E81">
        <v>4019.4</v>
      </c>
      <c r="F81">
        <v>1.3360000000000001</v>
      </c>
      <c r="G81" t="s">
        <v>86</v>
      </c>
      <c r="K81" s="7">
        <v>2.8681343624478215</v>
      </c>
      <c r="L81" t="s">
        <v>29</v>
      </c>
    </row>
    <row r="82" spans="1:12" x14ac:dyDescent="0.2">
      <c r="A82">
        <v>3</v>
      </c>
      <c r="B82">
        <v>20</v>
      </c>
      <c r="C82">
        <v>0.79700000000000004</v>
      </c>
      <c r="D82" t="s">
        <v>23</v>
      </c>
      <c r="E82">
        <v>6992.2</v>
      </c>
      <c r="F82">
        <v>2.3239999999999998</v>
      </c>
      <c r="G82" t="s">
        <v>87</v>
      </c>
      <c r="K82" s="7">
        <v>2.6605143734740482</v>
      </c>
      <c r="L82" t="s">
        <v>30</v>
      </c>
    </row>
    <row r="83" spans="1:12" x14ac:dyDescent="0.2">
      <c r="A83">
        <v>3</v>
      </c>
      <c r="B83">
        <v>21</v>
      </c>
      <c r="C83">
        <v>0.82699999999999996</v>
      </c>
      <c r="D83" t="s">
        <v>23</v>
      </c>
      <c r="E83">
        <v>6027.4</v>
      </c>
      <c r="F83">
        <v>2.0030000000000001</v>
      </c>
      <c r="G83" t="s">
        <v>88</v>
      </c>
      <c r="K83" s="7">
        <v>1.6154061589351811</v>
      </c>
      <c r="L83" t="s">
        <v>31</v>
      </c>
    </row>
    <row r="84" spans="1:12" x14ac:dyDescent="0.2">
      <c r="A84">
        <v>3</v>
      </c>
      <c r="B84">
        <v>22</v>
      </c>
      <c r="C84">
        <v>0.84099999999999997</v>
      </c>
      <c r="D84" t="s">
        <v>23</v>
      </c>
      <c r="E84">
        <v>5470</v>
      </c>
      <c r="F84">
        <v>1.8180000000000001</v>
      </c>
      <c r="G84" t="s">
        <v>89</v>
      </c>
      <c r="K84" s="7">
        <v>2.2312578561865002</v>
      </c>
      <c r="L84" t="s">
        <v>32</v>
      </c>
    </row>
    <row r="85" spans="1:12" x14ac:dyDescent="0.2">
      <c r="A85">
        <v>3</v>
      </c>
      <c r="B85">
        <v>23</v>
      </c>
      <c r="C85">
        <v>0.91700000000000004</v>
      </c>
      <c r="D85" t="s">
        <v>23</v>
      </c>
      <c r="E85">
        <v>19216.201000000001</v>
      </c>
      <c r="F85">
        <v>6.3869999999999996</v>
      </c>
      <c r="G85" s="2" t="s">
        <v>26</v>
      </c>
      <c r="K85" s="7">
        <v>3.8633086555879332</v>
      </c>
      <c r="L85" t="s">
        <v>33</v>
      </c>
    </row>
    <row r="86" spans="1:12" x14ac:dyDescent="0.2">
      <c r="A86">
        <v>3</v>
      </c>
      <c r="B86">
        <v>24</v>
      </c>
      <c r="C86">
        <v>0.93600000000000005</v>
      </c>
      <c r="D86" t="s">
        <v>23</v>
      </c>
      <c r="E86">
        <v>9906.6</v>
      </c>
      <c r="F86">
        <v>3.2919999999999998</v>
      </c>
      <c r="G86" s="2" t="s">
        <v>27</v>
      </c>
      <c r="K86" s="7">
        <v>1.9588113727652199</v>
      </c>
      <c r="L86" t="s">
        <v>34</v>
      </c>
    </row>
    <row r="87" spans="1:12" x14ac:dyDescent="0.2">
      <c r="A87">
        <v>3</v>
      </c>
      <c r="B87">
        <v>25</v>
      </c>
      <c r="C87">
        <v>0.95899999999999996</v>
      </c>
      <c r="D87" t="s">
        <v>23</v>
      </c>
      <c r="E87">
        <v>4346.2</v>
      </c>
      <c r="F87">
        <v>1.444</v>
      </c>
      <c r="G87" s="2" t="s">
        <v>28</v>
      </c>
      <c r="H87">
        <f>SUM(F85:F87)</f>
        <v>11.122999999999998</v>
      </c>
      <c r="K87" s="7">
        <v>2.703440025202803</v>
      </c>
      <c r="L87" t="s">
        <v>35</v>
      </c>
    </row>
    <row r="88" spans="1:12" x14ac:dyDescent="0.2">
      <c r="K88" s="7">
        <v>1.6136540915176809</v>
      </c>
      <c r="L88" t="s">
        <v>36</v>
      </c>
    </row>
    <row r="89" spans="1:12" x14ac:dyDescent="0.2">
      <c r="K89" s="7">
        <v>1.1116867764038745</v>
      </c>
      <c r="L89" t="s">
        <v>37</v>
      </c>
    </row>
    <row r="90" spans="1:12" x14ac:dyDescent="0.2">
      <c r="A90" t="s">
        <v>24</v>
      </c>
      <c r="B90" t="s">
        <v>25</v>
      </c>
      <c r="K90" s="7">
        <v>3.0398369693628409</v>
      </c>
      <c r="L90" t="s">
        <v>38</v>
      </c>
    </row>
    <row r="91" spans="1:12" x14ac:dyDescent="0.2">
      <c r="K91" s="7">
        <v>2.9469773962353303</v>
      </c>
      <c r="L91" t="s">
        <v>39</v>
      </c>
    </row>
    <row r="92" spans="1:12" x14ac:dyDescent="0.2">
      <c r="K92" s="7">
        <v>2.4012083956840193</v>
      </c>
      <c r="L92" t="s">
        <v>40</v>
      </c>
    </row>
    <row r="93" spans="1:12" x14ac:dyDescent="0.2">
      <c r="K93" s="7">
        <v>1.6819847208001886</v>
      </c>
      <c r="L93" t="s">
        <v>41</v>
      </c>
    </row>
    <row r="94" spans="1:12" x14ac:dyDescent="0.2">
      <c r="K94" s="7">
        <v>2.1690594628652433</v>
      </c>
      <c r="L94" t="s">
        <v>42</v>
      </c>
    </row>
    <row r="95" spans="1:12" x14ac:dyDescent="0.2">
      <c r="K95" s="7">
        <v>2.2925802157990072</v>
      </c>
      <c r="L95" t="s">
        <v>43</v>
      </c>
    </row>
    <row r="96" spans="1:12" x14ac:dyDescent="0.2">
      <c r="K96" s="7">
        <v>3.4831100259903907</v>
      </c>
      <c r="L96" t="s">
        <v>44</v>
      </c>
    </row>
    <row r="97" spans="11:12" x14ac:dyDescent="0.2">
      <c r="K97" s="7">
        <v>1.1108107426951246</v>
      </c>
      <c r="L97" t="s">
        <v>45</v>
      </c>
    </row>
    <row r="98" spans="11:12" x14ac:dyDescent="0.2">
      <c r="K98" s="7">
        <v>0.63775253997007153</v>
      </c>
      <c r="L98" t="s">
        <v>46</v>
      </c>
    </row>
    <row r="99" spans="11:12" x14ac:dyDescent="0.2">
      <c r="K99" s="7">
        <v>0.74900882098133392</v>
      </c>
      <c r="L9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NB_UVB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2016-12-01T03:58:41Z</dcterms:created>
  <dcterms:modified xsi:type="dcterms:W3CDTF">2017-08-14T18:00:36Z</dcterms:modified>
</cp:coreProperties>
</file>