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Users\fengjiao.lyu\Desktop\"/>
    </mc:Choice>
  </mc:AlternateContent>
  <bookViews>
    <workbookView xWindow="0" yWindow="0" windowWidth="24000" windowHeight="9132" firstSheet="6" activeTab="6"/>
  </bookViews>
  <sheets>
    <sheet name="# of children" sheetId="1" r:id="rId1"/>
    <sheet name="Age" sheetId="2" r:id="rId2"/>
    <sheet name="Respondent Category" sheetId="3" r:id="rId3"/>
    <sheet name="Childcare" sheetId="4" r:id="rId4"/>
    <sheet name="Q3. Non-working arrangement" sheetId="5" r:id="rId5"/>
    <sheet name="Q4.Family Support for Childcare" sheetId="6" r:id="rId6"/>
    <sheet name="Q5. Achievements for childcare" sheetId="7" r:id="rId7"/>
    <sheet name="Q6. Choice of School" sheetId="8" r:id="rId8"/>
    <sheet name="Q7. Key Milestones" sheetId="9" r:id="rId9"/>
    <sheet name="Q8. Tips" sheetId="10" r:id="rId10"/>
    <sheet name="Q9. What would you change" sheetId="11" r:id="rId11"/>
    <sheet name="Q10. The Future" sheetId="12" r:id="rId1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7" i="1" l="1"/>
  <c r="C3" i="3"/>
  <c r="B3" i="3"/>
  <c r="D73" i="1"/>
  <c r="D48" i="1"/>
  <c r="D16" i="1"/>
  <c r="D2" i="1"/>
</calcChain>
</file>

<file path=xl/sharedStrings.xml><?xml version="1.0" encoding="utf-8"?>
<sst xmlns="http://schemas.openxmlformats.org/spreadsheetml/2006/main" count="1098" uniqueCount="936">
  <si>
    <t>Number of children</t>
  </si>
  <si>
    <t>14 people have 1 child</t>
  </si>
  <si>
    <t>32 have 2 children</t>
  </si>
  <si>
    <t>25 people have 3 children</t>
  </si>
  <si>
    <t>4 people have 4 children</t>
  </si>
  <si>
    <t>male</t>
  </si>
  <si>
    <t>female</t>
  </si>
  <si>
    <t>Total Children</t>
  </si>
  <si>
    <t>0-3</t>
  </si>
  <si>
    <t>3-6</t>
  </si>
  <si>
    <t>6-8</t>
  </si>
  <si>
    <t>9-11</t>
  </si>
  <si>
    <t>12-20</t>
  </si>
  <si>
    <t>Age Range</t>
  </si>
  <si>
    <t>Total response</t>
  </si>
  <si>
    <t>Outiside of home (Creche)</t>
  </si>
  <si>
    <t>In Home - Childminder</t>
  </si>
  <si>
    <t>In Home - Family</t>
  </si>
  <si>
    <t>No longer need</t>
  </si>
  <si>
    <t>Do you work a non-standard working arrangement? Could you describe it and how well it works for you?</t>
  </si>
  <si>
    <t>No</t>
  </si>
  <si>
    <t xml:space="preserve">I have a reduced hour work week (4 dys/week) </t>
  </si>
  <si>
    <t xml:space="preserve">Can work from home sometimes which really helps with less commute and more time to help out with kids </t>
  </si>
  <si>
    <t xml:space="preserve">Working From Home </t>
  </si>
  <si>
    <t xml:space="preserve">No, although primarily work from home, which is excellent </t>
  </si>
  <si>
    <t xml:space="preserve">3 days over 5, working well so far as on an internal role </t>
  </si>
  <si>
    <t xml:space="preserve">4 days. Works well but find I still do way more than 5 days over 4. Have same workload as full time people so end of fitting the work around the arrangement which is good but very hard to manage </t>
  </si>
  <si>
    <t xml:space="preserve">I try to work one day from home </t>
  </si>
  <si>
    <t xml:space="preserve">full time </t>
  </si>
  <si>
    <t xml:space="preserve">Parenting Leave. 9 day fortnight. Works very well as I can be flexible in the days I take. </t>
  </si>
  <si>
    <t xml:space="preserve">When in the office I start at 10am. When working from home I take a very late lunch. </t>
  </si>
  <si>
    <t xml:space="preserve">Consulting but current role allows me to work remotely </t>
  </si>
  <si>
    <t xml:space="preserve">Work from home 3-4 days a week. Offers huge benefit in managing work/life balance and makes it more manageable (no commute). Additionally have flexability in working hours and role supports that as long as i get work done and put in time elsewhere. Hugely beneficial also. Both home working and flexabile working are invaluable to me and I would turn down opportunities for progression if I were to lose these. </t>
  </si>
  <si>
    <t xml:space="preserve">4 days a week - challenging!!! work more </t>
  </si>
  <si>
    <t xml:space="preserve">Yes, 37.5 hours over 4.5 actual days with the half day being worked from home. </t>
  </si>
  <si>
    <t xml:space="preserve">Yes,global role so I sometimes work late nights or take time out during the day. Works great for me, but I control it, and give as much flexibility as I get. e.g. on mondays I collect my daughter from school at 3pm and bring her to ballet class. I am usually uncontactable after 2.45pm so I'll typically start early (maybe 7am) or do some late meetings with the US on these days. I also block out between 5pm-8pm each days but could do late calls maybe 3 nights a week. Very much self controlled but with some flexibility as needed. </t>
  </si>
  <si>
    <t xml:space="preserve">work from home. beneficial to family but can be isolating </t>
  </si>
  <si>
    <t xml:space="preserve">9 to 5:30 (some requirement to support release out of hours), works well at the moment but a move to a client further away would have big negative affect </t>
  </si>
  <si>
    <t xml:space="preserve">Standard working </t>
  </si>
  <si>
    <t xml:space="preserve">Yes I work from home always and work 4 days per week </t>
  </si>
  <si>
    <t xml:space="preserve">Standard working arrangement, but get into work earlier to leave earlier (7.15 am to 4pm typically). Works well for me as long as I keep strong on the 4pm leave time! </t>
  </si>
  <si>
    <t xml:space="preserve">FYI - I was taking this survey but it submitted before I was finished. I'm going to jump ahead to the question I was at (re: work supports for Parents with Special Needs kids) </t>
  </si>
  <si>
    <t xml:space="preserve">I worked 5 mornings for 10yrs returned to work full-time last year. Now work 2 days from home. It works well and I definitely needed flexibility to manage commitments of a young family and career. </t>
  </si>
  <si>
    <t xml:space="preserve">I work flexi hours - based on a global role </t>
  </si>
  <si>
    <t xml:space="preserve">Friday unpaid parental leave </t>
  </si>
  <si>
    <t xml:space="preserve">full time but mostly from home if not required on client site. Yes it works very well for me, as it gives me flexibilty as i have no commute and also if i need to work around some arrangements for my daughter, i am able to manage my hours if needed. </t>
  </si>
  <si>
    <t xml:space="preserve">I work 4 days (3 full days and 2 half days) which works well for me </t>
  </si>
  <si>
    <t xml:space="preserve">PART TIME WORKS OK </t>
  </si>
  <si>
    <t xml:space="preserve">Working 4 days, getting paid for 4, average working week 40-45 hours. Happy to have part time work but end up working full time. Any working mothers I ask are in similar position. Very stressful and may look to change job. </t>
  </si>
  <si>
    <t xml:space="preserve">Not officially, but I often spread my hours out over a long day (5.30am - 9/10pm) to facilitate school run, activities, homework etc and then back to calls in late evening. Helps that I am in a global role. </t>
  </si>
  <si>
    <t xml:space="preserve">I work 1 day per week from home which is fantastic as it allows me to easily drop &amp; pick up my son from creche that day &amp; I save 2 hours of commuting time. I also have some ad hoc flexibility to start work before 9 and leave early for creche pick up which is critical since I wouldnt make it to creche before closing if I was in GCS at 5.30pm. I share pick ups with my husband so I dont need it every day but its vital I have it 2 days a week. </t>
  </si>
  <si>
    <t xml:space="preserve">part time 3 days. tend to work on my days off too </t>
  </si>
  <si>
    <t xml:space="preserve">part time, 3 full days. works very well for me </t>
  </si>
  <si>
    <t xml:space="preserve">I work from home generally 2 days a week and can build flexibility into my day (either at home or when in the office) when possible, depending on my work schedule i.e. work later or catch up later in the evening if necessary if I needed time away from my desk during the day. This 'blending' is very valuable to me as a full time working mother and works very well. </t>
  </si>
  <si>
    <t xml:space="preserve">I have some flexibility at work due to my global role. this is in regards of location where i wrok rom. I ahve an oportunity to work from home however, this si really chalenging with work demands and hours required </t>
  </si>
  <si>
    <t xml:space="preserve">Do not have a non-standard working arrangement </t>
  </si>
  <si>
    <t xml:space="preserve">4 days a week, works well as I take Monday's off and have three days off in a block with the children </t>
  </si>
  <si>
    <t xml:space="preserve">Work full-time but 3 days at home. Makes a HUGE difference working from home and not having the commuting battle on those days. </t>
  </si>
  <si>
    <t xml:space="preserve">I have recently moved to part-time - with 4 and a half hours a week- this elmiminates the need for childcar on a Friday. My hours are also quite flexible with regard to starting and finishing times each day which works well with my husband doing shift work. I also mainly work from home with about 2 days a weeekin the office which is great as the commut is about 1.5 hours each way from Newbridge to GCP. Prior to moving to part-time a few weeks ago I used to take every Friday off as parental leave until my parental leave was fully utilised over the course of about 6 years - this was a great benefit as I know most companies would not let you take a day a week as parental and would instead insist on it being taken in periods of a few weeks at a time. </t>
  </si>
  <si>
    <t xml:space="preserve">Yes - I work 8.00am to 1.00pm Monday to Friday. This works really well for me as i can work around the school day and be avaialble to pick up my children. At the same time, i'm working every day and I'm not in the psoition whereas I come back after two days off and have a mountain of catch up. I also work from home most days. </t>
  </si>
  <si>
    <t>N/A</t>
  </si>
  <si>
    <t xml:space="preserve">I generally start round 10am to facilitate dropping my three to creche and school </t>
  </si>
  <si>
    <t xml:space="preserve">4 day week </t>
  </si>
  <si>
    <t xml:space="preserve">No, I work a standard working arrangement </t>
  </si>
  <si>
    <t xml:space="preserve">No, but would like to </t>
  </si>
  <si>
    <t xml:space="preserve">2 days working from home, in days when commuting working 0.5h/1h from home morning bring kid to school and start later in the office. I helps to minimise stress of taking/bringing kids to creche/school. i really appreciate such flexibilty </t>
  </si>
  <si>
    <t xml:space="preserve">No. I work 9-5 </t>
  </si>
  <si>
    <t xml:space="preserve">My hours are very flexible, early start, late starting - having this flexibility means that I give more back as I can log on and complete all required when the baby is in bed. I prioritise my team during the normal working hours to not impact them. </t>
  </si>
  <si>
    <t xml:space="preserve">No, normal work week </t>
  </si>
  <si>
    <t xml:space="preserve">My spouse unschools our children from home </t>
  </si>
  <si>
    <t xml:space="preserve">I am meant to be on a 4 day - it rarely happens! </t>
  </si>
  <si>
    <t xml:space="preserve">Work from home ocassionally (2-3 times a month) - its great to have the flexibility. I also must leave work early to collect kids from creche, sometimes can be awkward due to all-hands meetings &amp; calls </t>
  </si>
  <si>
    <t xml:space="preserve">Yes. Part-time; 3 days over 4. Works well for work life balance but tricky for work </t>
  </si>
  <si>
    <t xml:space="preserve">4 days per week </t>
  </si>
  <si>
    <t>Sometimes</t>
  </si>
  <si>
    <t xml:space="preserve">No, not regularly but I can make arrangements in extraordinary circumstances; else, my husband and I have to balance with each of our work schedules which isn't easy </t>
  </si>
  <si>
    <t>Yes</t>
  </si>
  <si>
    <t xml:space="preserve">No! I am back to collect from school &amp; montessori for now </t>
  </si>
  <si>
    <t xml:space="preserve">Have support sometimes in the form of friends who are Mums at my childrens school. </t>
  </si>
  <si>
    <t xml:space="preserve">Friends and a local network </t>
  </si>
  <si>
    <t>Not really</t>
  </si>
  <si>
    <t xml:space="preserve">Husband/ grandparents </t>
  </si>
  <si>
    <t xml:space="preserve">mainly childminder but also parents </t>
  </si>
  <si>
    <t xml:space="preserve">Yes, their grandfather. </t>
  </si>
  <si>
    <t xml:space="preserve">Do you have family support for Childcare collection, out of hours, late evenings, or delays? </t>
  </si>
  <si>
    <t xml:space="preserve">Yes, family near by </t>
  </si>
  <si>
    <t xml:space="preserve">Limited support at the moment - shortly we will have no support when late </t>
  </si>
  <si>
    <t xml:space="preserve">Moving beyond, but still grandaprents and husband needed to be at home to supervise homework, cook dinner etc. when i am travelling </t>
  </si>
  <si>
    <t xml:space="preserve">When I had 3 young children they were minded by a child minder in minder's own home. I had another 'late' one and she was at home with au pair for first 2 years, then creche and now in school. A housekeeper comes in 4 days per week from 2-5pm to cook dinner, do light housework </t>
  </si>
  <si>
    <t xml:space="preserve">No support mechanism - WFH when required </t>
  </si>
  <si>
    <t xml:space="preserve">neighbours help sometimes </t>
  </si>
  <si>
    <t xml:space="preserve">very little. but some friends locally </t>
  </si>
  <si>
    <t xml:space="preserve">Just my husband if its short notice. </t>
  </si>
  <si>
    <t xml:space="preserve">No. All needs to be arranged between my husband and me. Planning is key </t>
  </si>
  <si>
    <t xml:space="preserve">Childminder collects from schoool. </t>
  </si>
  <si>
    <t xml:space="preserve">Only my husband. </t>
  </si>
  <si>
    <t>Father in law</t>
  </si>
  <si>
    <t xml:space="preserve">Not really but because I have a Global role, my hours arent necesarily 9 to 5 which makes it wasier to handle when running late etc. Once the work gets done it is not as important as when in the day it is completed. </t>
  </si>
  <si>
    <t xml:space="preserve">No. Family are not in the area </t>
  </si>
  <si>
    <t xml:space="preserve">My husband does shift work so this means we only need a part-time childminder and most of the time it would not matter if I was running late. </t>
  </si>
  <si>
    <t xml:space="preserve">Occasionally my parents are available for collect my child </t>
  </si>
  <si>
    <t xml:space="preserve">for time being yes, but this is not long term solution </t>
  </si>
  <si>
    <t xml:space="preserve">Yes, family support to collect when working late or parents need to be in the office the same day. </t>
  </si>
  <si>
    <t xml:space="preserve">My spouse is always home with the children. </t>
  </si>
  <si>
    <t>Yes. Family</t>
  </si>
  <si>
    <t xml:space="preserve">Yes - au pair but not for creche </t>
  </si>
  <si>
    <t xml:space="preserve">What are your greatest achievements / secrets for making childcare work for you? </t>
  </si>
  <si>
    <t xml:space="preserve">Keeping a family calendar up to date </t>
  </si>
  <si>
    <t>Patience</t>
  </si>
  <si>
    <t xml:space="preserve">Getting a plan on creche logistics and sticking to it as that is the foundation for both myself and my husband's work schedules </t>
  </si>
  <si>
    <t xml:space="preserve">My wife took career break to mind the kids at home rather than continue to use the creche as it was too expensive for creche fees </t>
  </si>
  <si>
    <t xml:space="preserve">Openness but also flexibility with line-managers </t>
  </si>
  <si>
    <t xml:space="preserve">Having someone who can be flexible to accomodate some of my overtime at work </t>
  </si>
  <si>
    <t xml:space="preserve">We found sharing a child minder with neighbours or relatives good. But everyone is different </t>
  </si>
  <si>
    <t xml:space="preserve">I rely on my parents who are retired and live nearby. Not really an achievement or secret but has helped defray a lot of the stress associated with having to work beyond the standard working day </t>
  </si>
  <si>
    <t xml:space="preserve">Logistics, equaly sharing with partner and a support network </t>
  </si>
  <si>
    <t xml:space="preserve">I'm not sure we have cracked it yet. We now dont look for long term solutions, just something that works for now! </t>
  </si>
  <si>
    <t xml:space="preserve">I've tried everything- full time minder in home, part time minder, creche, after school care , au pair. Be open to a mix of all and be ok with it not being perfect. I also make it clear in work that I have to build flexibility into my working week or it just won't work. I also try not to feel guilty but that doesn't always work so well. </t>
  </si>
  <si>
    <t xml:space="preserve">Bending over backwards to ensure the kids needs are met, aking for help, saying thank you and really valuing others time and support. </t>
  </si>
  <si>
    <t xml:space="preserve">having one parent working close to home/school/creche </t>
  </si>
  <si>
    <t xml:space="preserve">Constant communication and flexibility between myself and my wife in relation to who is on pick-up duty. </t>
  </si>
  <si>
    <t>Flexibility</t>
  </si>
  <si>
    <t xml:space="preserve">I'm lucky my husband's schedule is flexible </t>
  </si>
  <si>
    <t xml:space="preserve">an amazing minder with granparents as back up </t>
  </si>
  <si>
    <t xml:space="preserve">Putting them first before work and making sure my arrangements suit my family first and foremost as if it suits us and we are less stressed then I can be more committed to work. Using my free half day - guilt free - sorting myself and the house out so that I can spend all weekend with my family instead of cleaning, etc all weekend. </t>
  </si>
  <si>
    <t xml:space="preserve">A great creche/childminder. Flexibility in work that if I have to run to school/ballet/school sports day! I can. I don't abuse it though and think that we all need to be responsible and respectful of our time - but also give that to others who work for us too </t>
  </si>
  <si>
    <t xml:space="preserve">Flexible schedule </t>
  </si>
  <si>
    <t xml:space="preserve">Not to panic..... </t>
  </si>
  <si>
    <t>???</t>
  </si>
  <si>
    <t xml:space="preserve">Husband with flexible working hours (3.5 days/wk), willing and able grandparents who put in one day per week each </t>
  </si>
  <si>
    <t xml:space="preserve">Working from home and being here if needed. I know that won't work for everyone but my husband had a job that kept him outside Ireland for many weeks. I would have had to leave Accenture otherwise. Also working flexible hours - maybe working at night if need be so I can start at a later time in the am (when I was dropping them to school - now they get the bus) </t>
  </si>
  <si>
    <t xml:space="preserve">Time Management and prioritisation of work (not everything needs to be done today), as well as communications of my schedule to ensure expectations of others are set </t>
  </si>
  <si>
    <t xml:space="preserve">Ask for help from colleagues, family and friends. Help others also ... give and take. </t>
  </si>
  <si>
    <t xml:space="preserve">work flexibility </t>
  </si>
  <si>
    <t xml:space="preserve">used to pay 3/4 of salary for childminders, trustworthy ones </t>
  </si>
  <si>
    <t xml:space="preserve">Planning and the flexibility afforded by Accenture when things don't go to plan! </t>
  </si>
  <si>
    <t xml:space="preserve">having reliaable babysitter who is also prepared to do homework if needed. </t>
  </si>
  <si>
    <t>Payment</t>
  </si>
  <si>
    <t xml:space="preserve">Having a good creche and being able to pick my children up early two days per week, so they don't have to go to creche/afterschool 5 days per week </t>
  </si>
  <si>
    <t xml:space="preserve">Both partners need to be able to be flexible - so one can step in when the other has a work challenge (especially a the last minute) </t>
  </si>
  <si>
    <t xml:space="preserve">Marry well. Afraid I don't do my fair share </t>
  </si>
  <si>
    <t xml:space="preserve">ADAPT CARE TO AGE OF CHILD </t>
  </si>
  <si>
    <t xml:space="preserve">Crèche and time restrictions just doesn't work for Accenture working practices. </t>
  </si>
  <si>
    <t xml:space="preserve">paying for the right support and not relying on family. Flexible work. </t>
  </si>
  <si>
    <t xml:space="preserve">Equal responsiblity between myself and my husband &amp; a small creche we love </t>
  </si>
  <si>
    <t xml:space="preserve">pay the cost of a full time nanny or other carer, who are always there and will do the day to day responsibilities, and therefore do not have to rely on favours from friends and family and put them underpressure </t>
  </si>
  <si>
    <t xml:space="preserve">I am adding a fair fw comments here and hope it is helpful as you combine with other inputs. Delighted to see this survey as it's not all about babies! For childmining at home with children 6+ a minder in early 20's works the best as we have seen. My son is now 13 and feels he doesn't need a minder but he does understand he needs someone to collect him, make dinner, and just to be there. My daughter who is 10 still gets the play / fun element with minder. Flexibility in work place environment is key. We bring kids to school daily. Up to this September it only required one of us - so we could split the week and start work at 9.30 if bringing kids to school. My son started secondary school in September and it requires us both going to 2 diffeent schools/areas. We have been able to share lifts with other families. I bring my daughter 3 days a week, her friends family bring her 2 days a week. My husband goes 1-4 times a week as we share with 2 other families. There is an adjustment at all stages. I want to make some further adjustments now that secondary has settled in as my son's schoold day is more like my work day yet my daughter is free in the afternoons and busy a few times a week with activities. Getting there! </t>
  </si>
  <si>
    <t xml:space="preserve">in home childcare works best </t>
  </si>
  <si>
    <t xml:space="preserve">Being very organised! expect the unexpected.. sickness etc just when you have million others things on the go. </t>
  </si>
  <si>
    <t xml:space="preserve">I like the flexibility of using a creche and afterschool service. Also as I work from home childcare outside the home is a better option for us. That may change as the children get older. </t>
  </si>
  <si>
    <t xml:space="preserve">Paying above the going rate </t>
  </si>
  <si>
    <t xml:space="preserve">support from family </t>
  </si>
  <si>
    <t xml:space="preserve">One parent at home works well for children </t>
  </si>
  <si>
    <t xml:space="preserve">Hiring a good childminder </t>
  </si>
  <si>
    <t xml:space="preserve">Having a back-up. When childminder is sick, I have the local creche to avail of. I make sure they are in the creche one day a week so to maintain a 'presence' there so in emergencies can call on them </t>
  </si>
  <si>
    <t xml:space="preserve">Balance it with my wife. Support from Accenture to work outside of core working hours to compensate for late starts. </t>
  </si>
  <si>
    <t xml:space="preserve">A childminder that treats the children like she would her own children. Also a childminder that is flexible with regard to being given a roster at the beginning of each month of the days that she is needed. In additon the wfh means I dont have to get the kids out too early in the morning to the childminder. </t>
  </si>
  <si>
    <t xml:space="preserve">Having a husband who can be flexible too is key for me as we have no family based in Dublin to draw from for support. Childcare has varied hugely according to requirements at the time, we've had creche, child minders and au pairs over the years. So the biggest secret is flexiblity, flexibility and a good cleaner! </t>
  </si>
  <si>
    <t xml:space="preserve">Open and reaslistic arrangements agreed with my spouse </t>
  </si>
  <si>
    <t xml:space="preserve">still trying to crack this one </t>
  </si>
  <si>
    <t xml:space="preserve">We used to have an au-pair when my kids were younger and it worked perfect </t>
  </si>
  <si>
    <t xml:space="preserve">at the moment we are lucky that our family is supporting us (coming from different country to take care of kids) but that's only temporary. I am not sure yet how its going to work next year </t>
  </si>
  <si>
    <t xml:space="preserve">Both parents being able to be flexible - understanding each others work schedule (both Accenture employees) - asking for help from family when required. </t>
  </si>
  <si>
    <t xml:space="preserve">sharing the load between myself and my wife really helps. For example she may drop/collect 3 days and i'll do the other two. Or sometimes she will drop off and I will collect depending on work/social commitments on any given day. </t>
  </si>
  <si>
    <t xml:space="preserve">Reconfiguring our expenses in order to have one parent home with the children all the time. </t>
  </si>
  <si>
    <t xml:space="preserve">having the confidence to leave the office every day at 4.30pm (the all night working is not so great to make up for this though) </t>
  </si>
  <si>
    <t xml:space="preserve">Flexible work hours </t>
  </si>
  <si>
    <t xml:space="preserve">Avoiding feeling judged for whatever works. Being up front and non-apologetic about discussing fitting commitments with delivering really good work. Doing a phasing period with the creche where we sat with them for a week before leaving them there - have trusted them ever since as I got to see them "in action". Shared responsibility with my husband for pickups/dropoffs (no mummy defaults!). </t>
  </si>
  <si>
    <t xml:space="preserve">I think we've just been incredibly lucky! </t>
  </si>
  <si>
    <t xml:space="preserve">We are lucky to have had the one child minder for the last 5 years. We have paid her above the odds, been really flexible on holidays and now she is part of the family. As a result, she is flexible on her side, without this, we would be goosed. </t>
  </si>
  <si>
    <t xml:space="preserve">N/A </t>
  </si>
  <si>
    <t xml:space="preserve">Multiple methods, au pair for older school going children &amp; creche for toddler </t>
  </si>
  <si>
    <t xml:space="preserve">Team work with my other half. Rollercoaster web site to advertise for new childcare. A good network of other mums. </t>
  </si>
  <si>
    <t>What type of school is your child attending</t>
  </si>
  <si>
    <t>Pre-School</t>
  </si>
  <si>
    <t>Primary School</t>
  </si>
  <si>
    <t>Secondary School</t>
  </si>
  <si>
    <t>University</t>
  </si>
  <si>
    <t>Homeschool</t>
  </si>
  <si>
    <t>ECCE Year</t>
  </si>
  <si>
    <t>Creche</t>
  </si>
  <si>
    <t>Special School</t>
  </si>
  <si>
    <t xml:space="preserve">2 children: 1 in preschool morning time &amp; creche care in the afternoons. 1 child in primary school (1st class). </t>
  </si>
  <si>
    <t xml:space="preserve">1 at home full time - 2 years old </t>
  </si>
  <si>
    <t xml:space="preserve">Two in primary school, one in pre-school, one at home </t>
  </si>
  <si>
    <t xml:space="preserve">1 is pre school (free ECCE year) and 2 are primary school. </t>
  </si>
  <si>
    <t xml:space="preserve">During the school year are there key milestones that are important to you and your child: </t>
  </si>
  <si>
    <t>#</t>
  </si>
  <si>
    <t xml:space="preserve">
What are the milestones? </t>
  </si>
  <si>
    <t xml:space="preserve">
Do you have flexibility in your working arrangements to attend? </t>
  </si>
  <si>
    <t xml:space="preserve">
If you could give advice to a parent with a child about to start school, university what would it be? </t>
  </si>
  <si>
    <t xml:space="preserve">
What are the most important activities that you do with your child to bond with them? </t>
  </si>
  <si>
    <t xml:space="preserve">First day back, parent/teacher meetings, school play </t>
  </si>
  <si>
    <t xml:space="preserve">I don't know </t>
  </si>
  <si>
    <t>holidays</t>
  </si>
  <si>
    <t xml:space="preserve">Parent/teacher meetings; school masses; other parent events </t>
  </si>
  <si>
    <t xml:space="preserve">Concerts, formal parent/teacher meetings etc, half days </t>
  </si>
  <si>
    <t>Concerts</t>
  </si>
  <si>
    <t xml:space="preserve">I really want to be around for mid terms and not always rely on camps. </t>
  </si>
  <si>
    <t xml:space="preserve">First back, Open school days, PTA meetings, festival days, first days of exams or big sports events. Moving out, starting UNI, exam days, results days. </t>
  </si>
  <si>
    <t xml:space="preserve">starting school, concerts/plays, parent/teacher meetings </t>
  </si>
  <si>
    <t xml:space="preserve">Christmas play, sports day, first and last days of school. </t>
  </si>
  <si>
    <t xml:space="preserve">school concerts </t>
  </si>
  <si>
    <t xml:space="preserve">Performances, sporting events, parent/teacher night, all of them </t>
  </si>
  <si>
    <t xml:space="preserve">1st Day of School, Parent/Teacher Meetings, Christmas Concerts, Other events that happen where parents are able to join. </t>
  </si>
  <si>
    <t xml:space="preserve">Summer holidays </t>
  </si>
  <si>
    <t xml:space="preserve">Sports Days, next year I'll have communion meetings, graduation days </t>
  </si>
  <si>
    <t xml:space="preserve">All events, parent teacher meetings </t>
  </si>
  <si>
    <t xml:space="preserve">mid term breaks and holidays </t>
  </si>
  <si>
    <t xml:space="preserve">Not as yet as both attending creche - Problem days when child sick and creche policy for kids to sate out for 24/48hrs when starting antibiotics or if viral infection </t>
  </si>
  <si>
    <t xml:space="preserve">first day, Christmas play, sports day </t>
  </si>
  <si>
    <t xml:space="preserve">First days, school holidays </t>
  </si>
  <si>
    <t xml:space="preserve">don't know yet! </t>
  </si>
  <si>
    <t xml:space="preserve">first day back. xmas &amp; end of year show </t>
  </si>
  <si>
    <t xml:space="preserve">Mid-term breaks, major exam weeks </t>
  </si>
  <si>
    <t xml:space="preserve">End of year graduation / parent teacher meetings </t>
  </si>
  <si>
    <t xml:space="preserve">my sons 1st communion in May </t>
  </si>
  <si>
    <t xml:space="preserve">holidays </t>
  </si>
  <si>
    <t xml:space="preserve">Teacher /school meetings </t>
  </si>
  <si>
    <t xml:space="preserve">School plays, sports day </t>
  </si>
  <si>
    <t xml:space="preserve">parent teacher meeting/days on which the school is closed (outside of vacation days) and term breaks </t>
  </si>
  <si>
    <t xml:space="preserve">Parent teacher meetings, school plays, communion masses and prep </t>
  </si>
  <si>
    <t xml:space="preserve">starting school, events, plays </t>
  </si>
  <si>
    <t xml:space="preserve">Attending Nativity play in creche for an hour in the morning time at Xmas. Also when my schedule permits helping out at my son's school at cake sales or for the Xmas raffle and helping out with tea &amp; coffee etc. ell. </t>
  </si>
  <si>
    <t xml:space="preserve">1st day at school, xmass plays/concerts, school sports, last day of school - and prepare in advance for mid term breaks </t>
  </si>
  <si>
    <t xml:space="preserve">Start of school, CHristmas plays, Parent Teacher meetings, Sports Day </t>
  </si>
  <si>
    <t xml:space="preserve">School summer holidays and how to look after them </t>
  </si>
  <si>
    <t xml:space="preserve">Birthdays, christmas, summer holidays </t>
  </si>
  <si>
    <t xml:space="preserve">graduation events, parent teacher meetings, concerts etc </t>
  </si>
  <si>
    <t xml:space="preserve">School breaks, parent-teacher meetings </t>
  </si>
  <si>
    <t xml:space="preserve">parent /teacher conferences, Xmas play, etc. </t>
  </si>
  <si>
    <t xml:space="preserve">First week or 2 back to school. End of school awards cermonies etc </t>
  </si>
  <si>
    <t xml:space="preserve">Christmas plays etc </t>
  </si>
  <si>
    <t xml:space="preserve">Birthdays, school Christmas party </t>
  </si>
  <si>
    <t xml:space="preserve">Going back to school, Christmas plays. </t>
  </si>
  <si>
    <t>not in school yet</t>
  </si>
  <si>
    <t xml:space="preserve">We don't set specific milestones with the children. We try to provide as many activities in their areas of interest as possible. as well as some stretch activities to explore new areas. </t>
  </si>
  <si>
    <t xml:space="preserve">School plays, music nights, End of year exhibitions of work </t>
  </si>
  <si>
    <t xml:space="preserve">Birthday, plays, </t>
  </si>
  <si>
    <t xml:space="preserve">Sports Day, Christmas carols, Parent-Teacher meetings </t>
  </si>
  <si>
    <t xml:space="preserve">First day of school. Supervision of some afterschool activities - e.g. 30 mins once a month or so to be at the school. Pre-school graduation. Transitioning from one room to another in the creche - e.g. from the baby room to the "wobbler" room and then to the "toddler" room. </t>
  </si>
  <si>
    <t xml:space="preserve">Teacher Meeting 1-on-1s. End of Year Events. </t>
  </si>
  <si>
    <t xml:space="preserve">Sports day, concerts, communions </t>
  </si>
  <si>
    <t xml:space="preserve">Christmas and Summer play, Parent Teacher Meetings in November, holiday times - camps, Summer holidays </t>
  </si>
  <si>
    <t xml:space="preserve">Yes, informally </t>
  </si>
  <si>
    <t xml:space="preserve">Somewhat but with client facing work it's a struggle </t>
  </si>
  <si>
    <t xml:space="preserve">CFI has been accomodating so far </t>
  </si>
  <si>
    <t>Yes- normally</t>
  </si>
  <si>
    <t>yes</t>
  </si>
  <si>
    <t>Somewhat - otherwise annual vacation needs to be used</t>
  </si>
  <si>
    <t>Managed on a case by case basis</t>
  </si>
  <si>
    <t>Yes to an extent</t>
  </si>
  <si>
    <t>Will have to work to make sure there is</t>
  </si>
  <si>
    <t xml:space="preserve">yes. i ensure i book them in my work diary and ensure meetings are not booked on top of these events. And then work necessary extra hours end of day or otherwise. </t>
  </si>
  <si>
    <t xml:space="preserve">Hard to get flexibility at a client site where contracts are in place to provide staff for set hours; especially the smaller clients with specialist support staff. </t>
  </si>
  <si>
    <t>Yes, I hope so</t>
  </si>
  <si>
    <t xml:space="preserve">No - only through use of annual leave. Kids are too young to be fully self sufficient if I work from home </t>
  </si>
  <si>
    <t>Yes on the whole</t>
  </si>
  <si>
    <t>I block my calendar to make it work</t>
  </si>
  <si>
    <t>yes, usually</t>
  </si>
  <si>
    <t>My wife does</t>
  </si>
  <si>
    <t xml:space="preserve">Somewhat yes. My work is flexible in this regard. </t>
  </si>
  <si>
    <t xml:space="preserve">Yes. But I am confident to push back. </t>
  </si>
  <si>
    <t>Sometimes, so far, or when I can't my husband attends</t>
  </si>
  <si>
    <t xml:space="preserve">Have enough flexibility to handle parent/teacher meetings but haven't tried to support the camps </t>
  </si>
  <si>
    <t xml:space="preserve">Enjoy, take lots of photos, it passes by too quickly </t>
  </si>
  <si>
    <t xml:space="preserve">Positive Parenting Methotology </t>
  </si>
  <si>
    <t xml:space="preserve">learn prioritising, how to say no or yes, and time managment </t>
  </si>
  <si>
    <t xml:space="preserve">Set up your logistics and childcare to make it work, but don't be afraid to look for flexibility to do small things that would mean alot e.g. drop/collect from school on a certain day </t>
  </si>
  <si>
    <t xml:space="preserve">Make time for the concerts no matter how busy you are. Someone gave me this advice, the kids remember you came! </t>
  </si>
  <si>
    <t xml:space="preserve">Try to get a flexible arrangement for the first few weeks to ease both you and child into new situation </t>
  </si>
  <si>
    <t xml:space="preserve">Decide what is important to you and your child and hold those values above everything else. Discuss this with your UNI off spring and ditto. </t>
  </si>
  <si>
    <t xml:space="preserve">spend some time at the school in the beginning so you get to know the setup </t>
  </si>
  <si>
    <t xml:space="preserve">try and build up a network that can help out if needs be </t>
  </si>
  <si>
    <t xml:space="preserve">plan for next 6 months to a year - no more. It changes </t>
  </si>
  <si>
    <t xml:space="preserve">be prepared for some days off with sicknesses (pre school &amp; primary expecrience anyway!) </t>
  </si>
  <si>
    <t xml:space="preserve">Set clear boundaries on what is important and stick to them </t>
  </si>
  <si>
    <t xml:space="preserve">Try to pick up from school for the first few weeks as that is where you hear all the news. Also if you are looking for aftercare normally someone at school who would be willing to help. Good way to keep in touch. </t>
  </si>
  <si>
    <t xml:space="preserve">Haven't reached that point yet </t>
  </si>
  <si>
    <t xml:space="preserve">They will get tired - let them relax at the weekend </t>
  </si>
  <si>
    <t xml:space="preserve">be upfront with your team and let the team feel you are not 'skiving' in your work...you will do it maybe just at different times </t>
  </si>
  <si>
    <t xml:space="preserve">Haven't gotten there yet myself! </t>
  </si>
  <si>
    <t xml:space="preserve">be there for the important items for the kids. they will remember it. </t>
  </si>
  <si>
    <t xml:space="preserve">I would say your child responds to the way you behave so if you are not stressed they are likely not to stress </t>
  </si>
  <si>
    <t xml:space="preserve">take time out to discuss the goings on in school / ask questions on the homework </t>
  </si>
  <si>
    <t xml:space="preserve">arrange WFH so you can be home when they get back from school, to be there, to have a little chat. Especially the first few weeks, v.important as this can be a very stressful time for a child </t>
  </si>
  <si>
    <t xml:space="preserve">plan everything and be organised </t>
  </si>
  <si>
    <t xml:space="preserve">Plan, get organised on non work days </t>
  </si>
  <si>
    <t xml:space="preserve">Accept the disappointments - set clear expectations with child </t>
  </si>
  <si>
    <t xml:space="preserve">working half days is something that works very well for me. It means that I am online 5 days per week and don't have to much of a back-log and at the same time it allows me to pick my son up from school 2 days per week </t>
  </si>
  <si>
    <t xml:space="preserve">Prepare for your child to get sick a lot in early days. </t>
  </si>
  <si>
    <t xml:space="preserve">work a flexible schedule for the first 2 weeks as usually its a reduced day. </t>
  </si>
  <si>
    <t xml:space="preserve">That is a hard question :0). I would say it's important if you can say once or a couple of times a month to be able to collect them from the school and go and spend time together, grab a muffin, go to the park or library. I think both you and child really benefit from that. </t>
  </si>
  <si>
    <t xml:space="preserve">get a copy of the schedule and and plan for haf days,teacher training days , and in particular mid term breaks (which can be 1-2 weeks) </t>
  </si>
  <si>
    <t xml:space="preserve">School - it will work out. Tey to make a reasonable plan with regard to getting to and from school. Try to build in some time to get to the school periodically as it will help you feel more a oart of the experience and brings simple pleasures </t>
  </si>
  <si>
    <t xml:space="preserve">for primary school, have spare uniforms, shoes, lunch options for those mornings when normal ones can't be found </t>
  </si>
  <si>
    <t xml:space="preserve">The child will feed off our emotions. If you show emotion , they will notice. </t>
  </si>
  <si>
    <t xml:space="preserve">build in fleixibility to your childcare arrangement </t>
  </si>
  <si>
    <t xml:space="preserve">Get the dates in the diary early and block it. Do not compromise on these key things. Our clients do it to! </t>
  </si>
  <si>
    <t xml:space="preserve">Take time off. If you cant get a flexible arrangement, then request leave (you should have plenty of notice). Its so important to be there for your kids at these times and you will only be stressed/worried about them when at work so not totally focused anyway. Take the time off to just enjoy being there for them and take a break for yourself too. </t>
  </si>
  <si>
    <t xml:space="preserve">Ensure you have adequate cover before and after schoolso you don't have to stress about it whilst also trying to work </t>
  </si>
  <si>
    <t xml:space="preserve">Take time off to help settle them in. Be there when they get home. Travel on the bus with them and show them how to use a bus (secondary!). </t>
  </si>
  <si>
    <t xml:space="preserve">speak with other parents who have gone through it. </t>
  </si>
  <si>
    <t xml:space="preserve">Remember that you're their anchor in this world. They will always need that. </t>
  </si>
  <si>
    <t xml:space="preserve">The child's fit with the teacher is essential to a good school experience for all involved. Try to use the time at parent/teacher meetings to understand the teacher and ensure the teacher understands your child - cuts out of lot of unhappiness, stress and worry </t>
  </si>
  <si>
    <t xml:space="preserve">Listen to them and try to understand whats going on in their school lives </t>
  </si>
  <si>
    <t xml:space="preserve">Make time for the change in your routine - kids are flexible, adults are less so! The person who needs the support might be the parent. </t>
  </si>
  <si>
    <t xml:space="preserve">I am only at the start of tis so figuring it all out still </t>
  </si>
  <si>
    <t xml:space="preserve">Be prepared for after school activities &amp; home work. </t>
  </si>
  <si>
    <t xml:space="preserve">try and get childcare to fit the 'here and now', don't try and get childcare for the future. There is a transience to childcare so don't plan too far down the line. Try and make time to meet/know the parents in your childs class, not be best buddies or anything but just so if you are stuck for collecting from school, you can reach out. </t>
  </si>
  <si>
    <t xml:space="preserve">Days out to park, zoo, museum, cinema - mostly spending time together </t>
  </si>
  <si>
    <t xml:space="preserve">1:1 everyday </t>
  </si>
  <si>
    <t xml:space="preserve">Be there for them and not be an absent parent.Put my life on hold to make sure they come first </t>
  </si>
  <si>
    <t xml:space="preserve">talking or family prayer time </t>
  </si>
  <si>
    <t xml:space="preserve">Spend quality time talking or reading to them in the evening after their day </t>
  </si>
  <si>
    <t xml:space="preserve">Talk to them about their day, park trips </t>
  </si>
  <si>
    <t xml:space="preserve">Sports activities in evenings and weekends </t>
  </si>
  <si>
    <t xml:space="preserve">Going to sports, hanging out, helping with school work, listening, driving them to social events. </t>
  </si>
  <si>
    <t xml:space="preserve">eat dinner together, read together in evenings </t>
  </si>
  <si>
    <t xml:space="preserve">Scouts, laughing at TV together </t>
  </si>
  <si>
    <t xml:space="preserve">bedtime stories, teaching them to cycle, swimming lessons </t>
  </si>
  <si>
    <t xml:space="preserve">Reading to them, playing, field trips </t>
  </si>
  <si>
    <t xml:space="preserve">Going for walks with them 1 on 1 - have some great chats :-). </t>
  </si>
  <si>
    <t xml:space="preserve">Swimming, reading, playing </t>
  </si>
  <si>
    <t xml:space="preserve">read &amp; talk, talk about my work (particularly if i travel), play with them </t>
  </si>
  <si>
    <t xml:space="preserve">Spend time playing with them </t>
  </si>
  <si>
    <t xml:space="preserve">Leave them alone - they are teenagers.... Prior to that it is spending time doing anything... little trips etc... small things please small people - does not have to be extravagant. </t>
  </si>
  <si>
    <t xml:space="preserve">Always keep the weekend free to do activities and keep weekends for family </t>
  </si>
  <si>
    <t xml:space="preserve">colouring in (I have grown up colouring in books for myself!), lego, reading books, anything where they have your undivided attention </t>
  </si>
  <si>
    <t xml:space="preserve">listening to them when they come in from school (5mins if I can) - that's when you hear what is going on - not at 6pm </t>
  </si>
  <si>
    <t xml:space="preserve">colouring, going 'downtown' for food and a wander... </t>
  </si>
  <si>
    <t xml:space="preserve">Jog ... only time my teenage daughter talks to me! My son is 12 and talks to me! </t>
  </si>
  <si>
    <t xml:space="preserve">sporting activities / travel (younger child homewqork) </t>
  </si>
  <si>
    <t xml:space="preserve">Always make time for your children. Simply spending time with your kids is the mos t important regardless of the activity. </t>
  </si>
  <si>
    <t xml:space="preserve">I go to school events, v. important for them to see parents at sports day, maths for fun days etc. I use my unpaid leave to accomodate these. </t>
  </si>
  <si>
    <t xml:space="preserve">read books, do puzzles, chat </t>
  </si>
  <si>
    <t xml:space="preserve">spending time together, walks etc </t>
  </si>
  <si>
    <t xml:space="preserve">Play, watch sport, laugh, homework when possible </t>
  </si>
  <si>
    <t xml:space="preserve">Having breakfast with them. Bed time routine </t>
  </si>
  <si>
    <t xml:space="preserve">playing outside, reading books and making things together </t>
  </si>
  <si>
    <t xml:space="preserve">Get time with them before they are too tired in the evening </t>
  </si>
  <si>
    <t xml:space="preserve">Reading together at bedtime. Going to park and playground. </t>
  </si>
  <si>
    <t xml:space="preserve">sports activities after school, take advantage of summer holidays to spend time with kids and not just do camps, kids have enfough structure in their lives with more camps etc..... </t>
  </si>
  <si>
    <t xml:space="preserve">Attending school events, bringing them to and from activities, getting to see them with their friends. Food - eating, cooking, baking </t>
  </si>
  <si>
    <t xml:space="preserve">time together at weekends </t>
  </si>
  <si>
    <t xml:space="preserve">Sit on the ground and play with them. Give them your full attention. Put away the phone! </t>
  </si>
  <si>
    <t xml:space="preserve">put away all screens and talk and spend time together. nothing fancy </t>
  </si>
  <si>
    <t>Managing your home as a working parent?</t>
  </si>
  <si>
    <t>Do you have any tips for:</t>
  </si>
  <si>
    <t>Juggling afterschool activities?</t>
  </si>
  <si>
    <t>Homework after a long day?</t>
  </si>
  <si>
    <t>Planning play dates?</t>
  </si>
  <si>
    <t>Taking part in clubs, sports?</t>
  </si>
  <si>
    <t>I do grocery shopping online, to try to keep weekends free to spend with family</t>
  </si>
  <si>
    <t>Encourage communication and making sure they have access to talk to you anytime they need</t>
  </si>
  <si>
    <t>Organisation - prepare and freeze meals</t>
  </si>
  <si>
    <t>Get a good cleaner</t>
  </si>
  <si>
    <t>Get help when you can!</t>
  </si>
  <si>
    <t>Get a cleaner</t>
  </si>
  <si>
    <t>Get organised, get the kids to help, hire help, build a network of other working parents/friends who you can rely on.</t>
  </si>
  <si>
    <t>pay a cleaner, cook and freeze dinners in advance</t>
  </si>
  <si>
    <t>Shared calendars and shared to-do lists are very useful</t>
  </si>
  <si>
    <t>Don't get consumed by keeping things tidy or items getting broken</t>
  </si>
  <si>
    <t>Outsource as much as you can! Cleaner, laundry etc!</t>
  </si>
  <si>
    <t>Cleaning Service</t>
  </si>
  <si>
    <t>Get a cleaner if you can afford. Cook in advance/ double portions to freeze</t>
  </si>
  <si>
    <t xml:space="preserve">Get a cleaner - don't waste your free time cleaning house </t>
  </si>
  <si>
    <t>Routine is your friend - try to stick to it</t>
  </si>
  <si>
    <t>Get help - we can't do it all!</t>
  </si>
  <si>
    <t>Recognise where you need help and get in help. Keep mid-week dinners simple. Be disciplined if you need to leave at a certain time ... go, colleagues generally understand</t>
  </si>
  <si>
    <t>WFH helps in terms of no time spent on commuting hence longer day with kids, also getting washing out/in, simple things</t>
  </si>
  <si>
    <t>organisation is key i.e. prepare for school the night before - clothes, lunches etc..</t>
  </si>
  <si>
    <t>Be organised</t>
  </si>
  <si>
    <t>I don't have a cleaner but am considerig taking one</t>
  </si>
  <si>
    <t>Take one day at home to manage household, or get a cleaner</t>
  </si>
  <si>
    <t>Batch cook</t>
  </si>
  <si>
    <t>If affordable, engage a cleaner - it really helps and is one less thing to worry about or have to spend time doing during your weekend. Bulk cooking when possible so just reheat dinner during the week rather than cooking from scratch in the evenings</t>
  </si>
  <si>
    <t>get support and delegate, pay for nanny or house keeper,, or cleaner etc..</t>
  </si>
  <si>
    <t>I added in a previous section</t>
  </si>
  <si>
    <t>fridge freezer and batch cooking</t>
  </si>
  <si>
    <t>Dont sweat the small stuff. Housework will never go away</t>
  </si>
  <si>
    <t>Get as much help as possible. cleaner, ironing etc</t>
  </si>
  <si>
    <t>GET HELP. Hire someone to come in for 2 hours a week to do cleaning, ironing etc. This is not a luxury; it is a necissity and can be totally justified when both parents work</t>
  </si>
  <si>
    <t>Getting some time to yourself even if its just an hour at night to sit and relax and watch tv.</t>
  </si>
  <si>
    <t>Prepare food at weekends</t>
  </si>
  <si>
    <t>Get a cleaner, stop trying to do it all yourself. Ensure one day at the weekend is a free day for the family andn that the weekend is not taken up with multliple activities for your children. Make memories and have experiences together</t>
  </si>
  <si>
    <t>be organised, and get to bed as early as possible</t>
  </si>
  <si>
    <t>I always cook and do the shopping</t>
  </si>
  <si>
    <t>Dont expect to keep the same standards as pre child</t>
  </si>
  <si>
    <t>Try to be there in morning and/or evening when they are there</t>
  </si>
  <si>
    <t>Laying out clothes the night before. Easy healthy but quick dinners on hand to reduce midweek rushed dinner guilt.</t>
  </si>
  <si>
    <t>Outsource</t>
  </si>
  <si>
    <t>You have to work from home at odd hours to make it work</t>
  </si>
  <si>
    <t>Prepare the evening before for the next day</t>
  </si>
  <si>
    <t>Get help! I have a cleaner every 2 weeks &amp; au pair to help with day-to-day chores</t>
  </si>
  <si>
    <t>We've only just gotten a cleaner twice a month, it is amazing. Someone told me once to shop online, but I can't yet afford to do all my shopping that way. Record your favourite telly programs</t>
  </si>
  <si>
    <t>The family calendar is on a noticeboard in the kitchen to remind everyone of swimming &amp; music lessons, dental appointments etc</t>
  </si>
  <si>
    <t>A key part of the decision in choosing the school and afterschool I did for my girls was in relation to the afterschool activities they could support</t>
  </si>
  <si>
    <t>For me it was important to be around for now for after school so i am home in time for them</t>
  </si>
  <si>
    <t>Try to schedule some down time for the kids and yourself. Bring food &amp; water in the car</t>
  </si>
  <si>
    <t>not there yet</t>
  </si>
  <si>
    <t>Only affecting me now and it's mangeable due to my role but I expect this will get harder</t>
  </si>
  <si>
    <t>I limit the number to be sure he attends</t>
  </si>
  <si>
    <t>Hard one to be at them all...</t>
  </si>
  <si>
    <t>Share lifts - I do this very well. My friends can take the earlier drop and I'll collect</t>
  </si>
  <si>
    <t>Not there yet</t>
  </si>
  <si>
    <t>Build them into your work diary - block out the time to commute and be at the activity. as they get older, wifi is avail in a lot of places and you can catch up on emails.</t>
  </si>
  <si>
    <t>Plenty of advance planning</t>
  </si>
  <si>
    <t>Its great if these start directly after school hours in the school if possible</t>
  </si>
  <si>
    <t>Establish a network of friends in the same boat ... where you can share drop offs/pick-ups. Have some afterschool activities but give your child some down time too</t>
  </si>
  <si>
    <t>Flexi time, starting early/home early, then taking kids to trainings/matches, whatever they do, then maybe loggin on in the evening for 1-2h if needed</t>
  </si>
  <si>
    <t>keep them for the weekend</t>
  </si>
  <si>
    <t>Only sign up for whats achievable</t>
  </si>
  <si>
    <t>Only do one or two and my boys do these in the weekend</t>
  </si>
  <si>
    <t>Stay firm and manage work calendar tightly. If blocked our calendar don't falter</t>
  </si>
  <si>
    <t>I would say when kids are younger (under 8) limit afterschool activity during the week if possible. Unless when you work from home, you can make it work logistically but otherwise unless you have a big support network around to help with pick up and drop off it can be difficult to manage</t>
  </si>
  <si>
    <t>arrange for them within walking dustance from school or home</t>
  </si>
  <si>
    <t>A minder with a car is the only way it can work for us. Evening activities can be a challenge 6pm onwards. I try to have these closer to 7 to ensure practically it can work</t>
  </si>
  <si>
    <t>pick 1 or 2 things your child likes. Dont overdo it. They are only small</t>
  </si>
  <si>
    <t>Don't overdo afterschool acitivities. Keep them local if possible</t>
  </si>
  <si>
    <t>Havent figured that one yet. Kids not involved in this as of yet</t>
  </si>
  <si>
    <t>No tips - with 3 I am finding this a struggle.</t>
  </si>
  <si>
    <t>Limit them when they are young, they don't need to do rugbyy at 5!</t>
  </si>
  <si>
    <t>Follow their interests and be aware of when they're tired and need a break.</t>
  </si>
  <si>
    <t>Team up with other parents</t>
  </si>
  <si>
    <t>Find a creche that picks up from school for afterschool</t>
  </si>
  <si>
    <t>One parent has to be able to go home at a reasonable hour or else the wheels fall off</t>
  </si>
  <si>
    <t>Work part-time - so you can be chaufeur</t>
  </si>
  <si>
    <t>I wish I had a magic bullet, just suck it up. Try and make sure that the kids' homework gets done before they come home to you, so you don't have to cram homework and a snack into the 40 minutes that you have to spend with them before you are doing 'activities'. Try and make the whole family do the same activities, don't have boy activities and girl activities - that's a formula for a very stressed parent! Use your parent network to share drop/off collection. And remember, its your job aged 6 - 12 to organise your child's social life...once they pass 12 they take it out of your hands, so make sure they are doing the things and learning the ethics that you want them to take onwards into life.</t>
  </si>
  <si>
    <t>Thankfully my childminder does most, I like to check it when I come home, maybe ask spellings/tables or help with projects</t>
  </si>
  <si>
    <t>Make it interesting and divide and conquer between you</t>
  </si>
  <si>
    <t>I am around in the afternoons which helps greatly. When i worked full days, we did a lot of homework in the morning before school, not good!</t>
  </si>
  <si>
    <t>Try to find the time to sit and listen even for 5 minutes. Give kids your undivided attention</t>
  </si>
  <si>
    <t>Do it straight away to leave the rest of the evening free</t>
  </si>
  <si>
    <t>Give it your full attention</t>
  </si>
  <si>
    <t>Quiet environment, my 4 year old loves to make noise to annoy the 6 year old doing homework! Hubby usually takes the 4 year old out of room/house!</t>
  </si>
  <si>
    <t>Homework done in after school and reviewed together</t>
  </si>
  <si>
    <t>This should be done immediately they arrive home after a little break/drink. Get it over with. Good training also for Secondary School</t>
  </si>
  <si>
    <t>Do it early if possible - the later the harder</t>
  </si>
  <si>
    <t>Can be hard to complete particularly if child needs a lot of assistance. Patience also speak to teacher if you think there is too much homework ... they generally understand</t>
  </si>
  <si>
    <t>Allow some downtime when your kids get home; but try to get homework done before dinner/tea/supper. Concentration dips (Homework suffers) the closer you get to bedtime</t>
  </si>
  <si>
    <t>Make it interesting and part of a strict routine</t>
  </si>
  <si>
    <t>Try not loose your temper ??</t>
  </si>
  <si>
    <t>Eat first! Maybe a little down time and then tackle homework.</t>
  </si>
  <si>
    <t>Has to be done, get child to do it themselves, and just check up</t>
  </si>
  <si>
    <t>Very little homework yet</t>
  </si>
  <si>
    <t>We get iur minder to do this with the kids. I do keep a check on progress, how long it's taking. Take a peek into the school bag at night, ask questions. Personally I want the kids to do homework on their own with support when needed</t>
  </si>
  <si>
    <t>Cant really comment, only 1 in Senior infants</t>
  </si>
  <si>
    <t>Childminder does it. I check it when I get home and sometimes ask them to read for me. Its too late at that stage to do it. Everyone is exhausted</t>
  </si>
  <si>
    <t>Get it done and out of the way as early as possible</t>
  </si>
  <si>
    <t>No tips, it is a nightmare</t>
  </si>
  <si>
    <t>Be creative - do it in the car or in cafe if it works</t>
  </si>
  <si>
    <t>Not yet really. Our creche helps with this</t>
  </si>
  <si>
    <t>Bad idea - a early as possible is the only way</t>
  </si>
  <si>
    <t>Au pair helps with as much as she can so they do it early in the day; they're too tired if it's too late</t>
  </si>
  <si>
    <t>Try and do it at the childminders with a check at home in the evening - 6pm or later is starting to get pretty late for the youngsters to start reading/writing</t>
  </si>
  <si>
    <t>Have at least 15 min a day me time. either in the car or for a short walk before engaging with the family</t>
  </si>
  <si>
    <t>Not there yet - let kids do their own homework</t>
  </si>
  <si>
    <t>Tough - granparent comes one day a week to help</t>
  </si>
  <si>
    <t>Sit down and engage. Try not to work around them or be getting dinner ready</t>
  </si>
  <si>
    <t>Set aside 30 mins if possible for this</t>
  </si>
  <si>
    <t>Homework done in after school</t>
  </si>
  <si>
    <t>I try to arrange them on Friday or the weekend</t>
  </si>
  <si>
    <t>Bulk them up - take an afternoon and bring a good few around, so you have lots of pay backs</t>
  </si>
  <si>
    <t>I dont tend to do many. We go to the park when we can after school ad they see their friends so i consider this one big play date!</t>
  </si>
  <si>
    <t>Try to bring a few friends to play dates</t>
  </si>
  <si>
    <t>we dont do these at the mo</t>
  </si>
  <si>
    <t>try and make it as reciporal as possible</t>
  </si>
  <si>
    <t>Fridays on day off only option</t>
  </si>
  <si>
    <t>We rarely do any, not possible during the week and weekends tend to be full of activities</t>
  </si>
  <si>
    <t>Weekend only</t>
  </si>
  <si>
    <t>Hate them - necessary evil..... once very 2 months</t>
  </si>
  <si>
    <t>I do this on Fridays when I'm off or promise a Saturday maybe once a month</t>
  </si>
  <si>
    <t>some people need a lot of planning, others are more adhoc... learn what works best for you and your child, and rely on the friendship of their parents to help out if you have work deliverables</t>
  </si>
  <si>
    <t>Don't put yourself under pressure ... only plan playdates if it works for your family.</t>
  </si>
  <si>
    <t>Manage for non working day</t>
  </si>
  <si>
    <t>Build a network of parents</t>
  </si>
  <si>
    <t>think one advantage of after school is it eliminates the need for play dates as it enables kids see their friends outside of school every day! For me, when we do have them, I would take an afternoon off and collect kids from school and then take home to our house for the afternoon.</t>
  </si>
  <si>
    <t>overated and ok for kids tohave some down time, if organising have them within walking distance form school or hoe and avoids the need to drive and pickup drop off etc....</t>
  </si>
  <si>
    <t>Be clear on who is at home - you or minder. As you start off. Try to see if you can work from home if you have another child over and minder there. It gives you and other parents conformt when kids are small and kids and parents are getting to know each other</t>
  </si>
  <si>
    <t>Pick one day.. a month.. if even. You can pay it forward when you have more time.</t>
  </si>
  <si>
    <t>Saturdays and Sundays.</t>
  </si>
  <si>
    <t>We keep Friday afternoon free for playdates, works well in the school.</t>
  </si>
  <si>
    <t>Plan in advance and go ahead no matter other issues</t>
  </si>
  <si>
    <t>Not organized. Enable the children to make up their on schedules</t>
  </si>
  <si>
    <t>Don't over do it</t>
  </si>
  <si>
    <t>Hard - we tend to do them early at the weekend</t>
  </si>
  <si>
    <t>Really handy with people who are doing the same after school stuff</t>
  </si>
  <si>
    <t>Easier when working part-time. Otherwise at weekends</t>
  </si>
  <si>
    <t>I do this in my Friday - parental leave day</t>
  </si>
  <si>
    <t>I struggle to have time to do anything myself but try to go for a walk at lunchtime</t>
  </si>
  <si>
    <t>What works logistically and in line with your own interests</t>
  </si>
  <si>
    <t>Again as I am around afternoons we can do this</t>
  </si>
  <si>
    <t>Try to get involved in one of the activities too as a mentor/coach</t>
  </si>
  <si>
    <t>Support and encourage Kids to take part, show up encourage participation. Find something that suits them like if they are n't into sport chess, coding, drama, reading clubs.</t>
  </si>
  <si>
    <t>Join Scouts. It's great</t>
  </si>
  <si>
    <t>Limit to what is reasonable to dedicate to</t>
  </si>
  <si>
    <t>Pick one or two max. Do not start on Saturday morning until they are 6 or 7. I took mine to early and they did not like it.... Once you start into it you cannot stop. Plenty of time</t>
  </si>
  <si>
    <t>Let them try everything within reason AND make sure if they start they need to complete a semester - they can't leave half way through (this can be tough but good life lesson)</t>
  </si>
  <si>
    <t>Opt for clubs/sports that your child really likes ... one or two is enough. Again ask friends to help with drop off/pick-ups</t>
  </si>
  <si>
    <t>be a part of the coaching/support - this adds the connect with yonger child - with older kids watch games discuss training - be interested</t>
  </si>
  <si>
    <t>Get involved with your kids activities. You don't have to be the head coach. In my exerience all clubs/coaches welcome some volunteers to help out.</t>
  </si>
  <si>
    <t>Extremely important for self-discipline eg. time keeping, teamwork, dealing with conflicts etc. I advise strongly that kids take part. Plus its for the health as well, obesity rates are very worrying nowadays</t>
  </si>
  <si>
    <t>Very important at weekends to be mixing with other kids and having as much fun as possible</t>
  </si>
  <si>
    <t>balance the schedule with other children so one is prioritised over the other</t>
  </si>
  <si>
    <t>Again for now, we try to reduce as much as possible. I think it may become more relevant as the kids are a bit older.</t>
  </si>
  <si>
    <t>Great to do this. You get more involved in your community and what is also you childs community</t>
  </si>
  <si>
    <t>Dont over do it. Life is busy. Pick one thing. Dont get caught up in the hype. Kids need downtime. Like being at home too after school all day.</t>
  </si>
  <si>
    <t>Stop puting pressure on yourself to organise so much. Kids esp young ones just want to play and can use their imagination. They dont need organised stuff until later years</t>
  </si>
  <si>
    <t>They eventually get to the age when they can be dropped and collected rather than having to stay with them which definately helps if you have to bring the other 2 with you.</t>
  </si>
  <si>
    <t>Again, don't over fill your children's time with activities, have time together, learn skills together</t>
  </si>
  <si>
    <t>Follow their interests and have a few stretch activities</t>
  </si>
  <si>
    <t>Join a club as it is good to have activities outside school</t>
  </si>
  <si>
    <t>Not yet really.</t>
  </si>
  <si>
    <t>Takes up a lot of time, mainly weekends at the start, but mid-week as they orogress</t>
  </si>
  <si>
    <t>Make sure homework is done early in the day. We try and only do 2-3 activities for the whole family - that is GAA for all, Swimming for all and then one other activity (yet to be determined)...</t>
  </si>
  <si>
    <t>At least once a month</t>
  </si>
  <si>
    <t>Minimum of 2 and only the ones they are interested with. Not what you think would look good. Always have one sport in the list of activities</t>
  </si>
  <si>
    <t>Make an effort to sign up</t>
  </si>
  <si>
    <t>Give them plenty of encouragement and perservere with them</t>
  </si>
  <si>
    <t>Weekend classes as much as possible but I'm only starting this</t>
  </si>
  <si>
    <t>Get them involved in things they like, and make sure they make it to the classes and activities. They will only build the interest by attending regularly. dont' let them drop out without a fight... sometimes they say they don't like it but sometimes a little push is needed. Be clear what is important to you - swimming for me is a life skill and so i have pushed weekly lessons</t>
  </si>
  <si>
    <t>Keep for the weekend</t>
  </si>
  <si>
    <t>My boys are only attending one club at the moment and in the weekend which works well</t>
  </si>
  <si>
    <t>Very important and pick one or two and stick with them, avoid the pitfall of doing everything and then kids end up being too busy to enjoy</t>
  </si>
  <si>
    <t>Weekends</t>
  </si>
  <si>
    <t>Move as much as possible to the weekend</t>
  </si>
  <si>
    <t>Lots of help</t>
  </si>
  <si>
    <t>Why was this a challenge?</t>
  </si>
  <si>
    <t>Was there support available to you from your job during this time?</t>
  </si>
  <si>
    <t>What support worked best in this situation?</t>
  </si>
  <si>
    <t>What support would you like to see in the future?</t>
  </si>
  <si>
    <t>What are you most looking forward to?</t>
  </si>
  <si>
    <t>What worries you the most?</t>
  </si>
  <si>
    <t>Is there anything in your working life you would do differently in relation to your family?</t>
  </si>
  <si>
    <t>If you could give some advice to someone starting out on their family journey, what would it be?</t>
  </si>
  <si>
    <t>Looking at the different stages in your child's life what (if any) have been the key points of challenge?</t>
  </si>
  <si>
    <t>Childcare, especially when my children were younger - required more collecting and dropping off</t>
  </si>
  <si>
    <t>Sleepless nights</t>
  </si>
  <si>
    <t>puberty, outburst for my special need kid</t>
  </si>
  <si>
    <t>Working with people who did not have children at the same stage</t>
  </si>
  <si>
    <t>I have one child who needs me around more then the others so i have had to work to make this happen</t>
  </si>
  <si>
    <t>When you have more than one in school with lots of homework and after school activities. You feel like you're spread too thin and you're doing nothing well.</t>
  </si>
  <si>
    <t>1st year secondary school is a big transition our eldest was bullied and targeted on social media, this continuted to be an issue through school and in 6th year he was beaten up at a social event he dropped out of school for a while in his final year.</t>
  </si>
  <si>
    <t>when we had to switch childcare urgently</t>
  </si>
  <si>
    <t>Starting creche and then schools - settling in time, then jus being sick because of it too</t>
  </si>
  <si>
    <t>School, schedule more challenging as well as addition of many activities</t>
  </si>
  <si>
    <t>Never really challenging - it is life</t>
  </si>
  <si>
    <t>Child sick days is always a challenge</t>
  </si>
  <si>
    <t>Getting out on time at the start was difficult at the start, as I was leaving earlier than others in the office, and they may be knee deep in a problem that I could help wth</t>
  </si>
  <si>
    <t>Working during summer holidays</t>
  </si>
  <si>
    <t>recently i've had to travel to client site 2 days a week, leaving before school drop off and coming home late. Having to arrange babysitters for early starts, pick ups, dinners, homework has all been challenging</t>
  </si>
  <si>
    <t>Biggest challenge was when my husband had a car accident / acquired brain injury. Children 6 and 8 at the time. He has made a full recovery but very stressful time.</t>
  </si>
  <si>
    <t>school drop off and pick up in early days</t>
  </si>
  <si>
    <t>On of my boys has Autism and this presents a huge amount of challenges. Most people don't know about Autism. Those that do might know about what you hear every year on Autism Awareness Day. Unfortunately much of this awareness isn't the reality of our lives. Our son has special needs, challenging beahviours, and needs fulltime care 100% of the time 24x7.</t>
  </si>
  <si>
    <t>I lost a child (stillborn) while working in Accenture, it affected my family and work life</t>
  </si>
  <si>
    <t>creche fees - huge expense; starting school - time for drops and collections</t>
  </si>
  <si>
    <t>When both were under 3</t>
  </si>
  <si>
    <t>Issue so with learning curve in school</t>
  </si>
  <si>
    <t>if you child is sick and you have to pick them up from creche</t>
  </si>
  <si>
    <t>Returning to work after maternity leave is tough leaving young baby and it's a whole new phase and transition for everyone - emotionally, practically etc. However with good planning and good support both in and outside work, it can also be an enjoyable new phase for a family.</t>
  </si>
  <si>
    <t>Moving 3rd to 4th class was a big step up</t>
  </si>
  <si>
    <t>No specific challenge - just need to balance all dimensions of work and family</t>
  </si>
  <si>
    <t>Babies &amp; illness; starting school</t>
  </si>
  <si>
    <t>Changing childminder. Moving house</t>
  </si>
  <si>
    <t>primary school childcare. many days off. stress of leaving cert at times when I needed to travel for work</t>
  </si>
  <si>
    <t>Feeling under pressure with work priorities</t>
  </si>
  <si>
    <t>Unpredictable hours, travel and high workload prevent me from seeing my familiy as much as I would like</t>
  </si>
  <si>
    <t>Hard to keep it all going when working full-time and when they are very small</t>
  </si>
  <si>
    <t>Moving house, childminder leaving</t>
  </si>
  <si>
    <t>Early years (0-4) - very challenging due to the constant sickness of young children which means having to remove them from creche. Very stressful combined with lack of sleep. Demanding age</t>
  </si>
  <si>
    <t>Start the school, start the creche</t>
  </si>
  <si>
    <t>I really miss my baby since she has started in childcare recently (and I'm working). I only get to see her for 30 mins a day and thats very difficult during a time when i feel she really needs my support. Its a big jump for a baby to go from being at home all the time with parents (mother in this case) to spending 10 hours a day in a strange place - at least initially. I feel I have betrayed her somewhat! This issue coupled with the fact that level 9 and below only get 20 days holidays per year so I dont have much flexibility around this time in term s of taking time to help her settle in.</t>
  </si>
  <si>
    <t>understanding that reasoning is an important part of parenting. They're small people. They may not have the communications skills required to express their thoughts and feelings clearly. be sensitive to that.</t>
  </si>
  <si>
    <t>My child is only 2 so the only challenges really are bouts of not sleeping and havnig to still put her into creche where so does not sleep either; vicious circle</t>
  </si>
  <si>
    <t>Starting school - understanding the dynamics of learning and socialising</t>
  </si>
  <si>
    <t>Transitioning from room to room in creche - sometimes makes for a tough week - where a little extra attention is required to make the transition smoother. Both of our boys had different types of little difficulties/were a little extra clingy when going through these stages. Needless to say coming back both times after maternity was also tough but ultimately fine.</t>
  </si>
  <si>
    <t>Learning to stop work on time for collecting from childcare</t>
  </si>
  <si>
    <t>When they are sick</t>
  </si>
  <si>
    <t>Sickness</t>
  </si>
  <si>
    <t>When my 1st was born I felt isolated &amp; didn't meet enough other parents</t>
  </si>
  <si>
    <t>Changing childcare - this has been a challenge because there was comparatively little notice for such an important decision. Also, starting pre-school/primary school. Also I find checking homework pretty challenging.</t>
  </si>
  <si>
    <t>working from home meant no long commute</t>
  </si>
  <si>
    <t>yes - flexible time arranged with managment</t>
  </si>
  <si>
    <t>Yes but it is important you state what you need and you manage your boundaries around that</t>
  </si>
  <si>
    <t>Yes i have taken leave and am now working 3 days over 5 so yes</t>
  </si>
  <si>
    <t>Not really. You're expected to just manage. The business must continue profitably</t>
  </si>
  <si>
    <t>I was self employeed at the time. My husband took time off work to support our eldest through his difficult final year</t>
  </si>
  <si>
    <t>I took some time off. Maternity leaves helped</t>
  </si>
  <si>
    <t>No, I took sick days but my work doesn't go anywhere, just builds up</t>
  </si>
  <si>
    <t>Being able to chat to other team members and getting their expereince was great</t>
  </si>
  <si>
    <t>Yes - took time off. took most summers off when children where small and took them away - fantastic</t>
  </si>
  <si>
    <t>somewhat - otherwise vacation days are needed</t>
  </si>
  <si>
    <t>Yes and no, there is support generally until a major problem arises, sometimes it is difficult to set the expectation that I still have to leave to pick up my children regardless of this (I won't have thm waiting till 6-7pm to be picked up from creche, its not fair to small babies)</t>
  </si>
  <si>
    <t>Not really - teh work needs to be done</t>
  </si>
  <si>
    <t>sometimes it was essential to travel. Work are flexible though if i just can't travel they understand - to a point!</t>
  </si>
  <si>
    <t>Its difficult to ask for extra support as it seems its a constant / weekly request to take time off at short notice or work from home. Again, its very difficult when your at a client site where the expectation is that Accenture provides a resource. I'm 100% positive that my Accenture Managers have no issue with the time off. But I have recently been asked by client not to work from home as it is not a 'luxury' afforded to other client staff who have 'childcare' issues</t>
  </si>
  <si>
    <t>Yes, work were wonderful. Would go so far as to say I can never repay Accenture and my colleagues for the support and understanding given during that time.</t>
  </si>
  <si>
    <t>the odd occaision</t>
  </si>
  <si>
    <t>not much</t>
  </si>
  <si>
    <t>not really, although WFH 2 days a week helps on those days with the school drops</t>
  </si>
  <si>
    <t xml:space="preserve">No </t>
  </si>
  <si>
    <t>Yes - to the extent of taking vacation</t>
  </si>
  <si>
    <t>from line managers / MD's I worked with - yes</t>
  </si>
  <si>
    <t>I made it work</t>
  </si>
  <si>
    <t>Understanding boss</t>
  </si>
  <si>
    <t>On special occasions I can usually make something work...it is the day to day and sometimes weekends that suffer</t>
  </si>
  <si>
    <t>At the time, there was no opportunit to work from home so this was a challenge. Having said that Accenture never made it an issue</t>
  </si>
  <si>
    <t>Flexibly working hours</t>
  </si>
  <si>
    <t>Re: the creche transitions - My work were always flexible. But until writing about it here I never thought to ask for flexibility to help them around this time and it could have been very useful</t>
  </si>
  <si>
    <t>Yes - you just have to work from home</t>
  </si>
  <si>
    <t>The ability to take time off work</t>
  </si>
  <si>
    <t>Yes, I was on maternity leave</t>
  </si>
  <si>
    <t>yes on the childminder, I was able to work around my new day</t>
  </si>
  <si>
    <t>I worked for a different company, but was allowed some flexitime which was very helpful</t>
  </si>
  <si>
    <t>Flexible start time</t>
  </si>
  <si>
    <t>Being open with people you worked with regarding what you needed and why</t>
  </si>
  <si>
    <t>I had to change working time / take leave</t>
  </si>
  <si>
    <t>I still don't have it cracked but forging good relationships with other parents is very important so you can share drop offs and pick ups etc.</t>
  </si>
  <si>
    <t>Our own network and research. Asking for help and reading what other parents did. Seeking advice from experts</t>
  </si>
  <si>
    <t>Vacation days, family support</t>
  </si>
  <si>
    <t>flexible schedule around meetings</t>
  </si>
  <si>
    <t>Flexible work but also require a flexible client (more challenging!!)</t>
  </si>
  <si>
    <t>Extra family support</t>
  </si>
  <si>
    <t>being firm and definite, but offering alternative options (eg logging on after the kids are asleep, or looking after things in the morning befor others are in). Its still a challenge though</t>
  </si>
  <si>
    <t>Nothing I find it stressful every year</t>
  </si>
  <si>
    <t>Being able to support the client remotely</t>
  </si>
  <si>
    <t>Understanding from work colleagues, family, friends, neighbours ... I needed a lot of practical help ... it was offered and I took it!</t>
  </si>
  <si>
    <t xml:space="preserve">This issue has only arisen </t>
  </si>
  <si>
    <t>Friends</t>
  </si>
  <si>
    <t>WFH</t>
  </si>
  <si>
    <t>Increased flexibility when a child starts creche/school</t>
  </si>
  <si>
    <t>I took time off to work with my child and school to address areas she was falling behind</t>
  </si>
  <si>
    <t>flexibility in terms of hours</t>
  </si>
  <si>
    <t>management support and understanding of family like and 2 working parents</t>
  </si>
  <si>
    <t>Flexibility and having a good line manager who understands the challenges and is supportive</t>
  </si>
  <si>
    <t>taking time to support homework</t>
  </si>
  <si>
    <t>live in childcare arrangement- au pair for primary school years</t>
  </si>
  <si>
    <t>Setting expectations in advance and managing my diary</t>
  </si>
  <si>
    <t>Leaving my role and changing to a role that gave me flexibility and working from home</t>
  </si>
  <si>
    <t xml:space="preserve">Hours off work to sort out childcare </t>
  </si>
  <si>
    <t>Ability to work from home.</t>
  </si>
  <si>
    <t>Flexibile working hours</t>
  </si>
  <si>
    <t>understanding that reasoning is an important part of parenting. They're small people. They may not have the communications skills required to express their thoughts and feelings clearly. be sensitive to that</t>
  </si>
  <si>
    <t>More EA support to help manage diary/change meetings etc</t>
  </si>
  <si>
    <t>Actually speaking to other mums who I worked with</t>
  </si>
  <si>
    <t>Breathing space, ability to rely on others in the short term for a dig out</t>
  </si>
  <si>
    <t>Supportive team members</t>
  </si>
  <si>
    <t>Manager was very understanding</t>
  </si>
  <si>
    <t>Experience, 2nd time around I sought out things to do in order to meet other parents, I.e. Baby massage</t>
  </si>
  <si>
    <t>Flexible working options work best here. I would like to explore how to work a reduced day when the homework starts to get heavy</t>
  </si>
  <si>
    <t>A grandparent picking up when needed but flexiblity at work seriously helped</t>
  </si>
  <si>
    <t>Maybe more flexitime or work from home options</t>
  </si>
  <si>
    <t>happy with present arrangement</t>
  </si>
  <si>
    <t>More open dialogue about parental needs</t>
  </si>
  <si>
    <t>I think the support is there if you ask</t>
  </si>
  <si>
    <t>More understanding of working parents and the leadership team not being scared of offending anyone by providing more awareness and understanding to working parents</t>
  </si>
  <si>
    <t>Information education and sharing with parents network in work, out to schools and with National agencies to support education and awareness. Flexiblity and understanding if I needed to take time off I could</t>
  </si>
  <si>
    <t>More flexibility</t>
  </si>
  <si>
    <t>clients can be the issue in consulting. Not sure we manage this upfront</t>
  </si>
  <si>
    <t>maybe staggered workshours return, or put ownership of flexibility in hands of working parent, depending on the role they are in. For client facing roles, I'd maybe not put a returning working parent in a client facing role for a period of time after they return</t>
  </si>
  <si>
    <t>parental leave days without requirement for doctors note, some monetary benefit for parents paying childcare</t>
  </si>
  <si>
    <t>Greater support from senior managers to help manage stakeholder expectations appropriately (extremely challenging client</t>
  </si>
  <si>
    <t>Half days? Not feeling like when I'm off I should be working</t>
  </si>
  <si>
    <t>Further discussions with our clients to help them understand the global nature of our company and how our offshore centres work, and that being onsite is not always necessary. sometimes its just cultural. and also when we move from transition to run, it's important to reiterate the messages.</t>
  </si>
  <si>
    <t>I know we have AoF and PwD groups and management support and sponsor this. But I don't see any initiative geared at supporting Parents of kids with Special Needs. Perhaps AoF/PwD could look into this?</t>
  </si>
  <si>
    <t>I think as an organisation we need to realise that there are pressures outside of work on many families ... young child, elderly parents, illness, financial ... just to be mindful of our colleagues and their personal circumstances.</t>
  </si>
  <si>
    <t>No requirement for support now given childerns ages</t>
  </si>
  <si>
    <t>HR back in Ireland. We moved it to offshore location and they send letters automatically. So after I lost a child I received a letter saying "hope you and the baby are doing well" it was the most upsetting moment in Accenture. I suppose its a price we pay for offshore services, right?</t>
  </si>
  <si>
    <t>Availability of more unpaid leave after child is 8</t>
  </si>
  <si>
    <t>continued flexibility and I very much enjoy 'Parenting classes' that are run by Accenture</t>
  </si>
  <si>
    <t>I think we need to better acknowledge that many people in Accenture are part of a 2 parent working family. We all understand the other family commitments that may come along also (parents, medical appointments, illness</t>
  </si>
  <si>
    <t>First month is phased in working approach (which I think may exist already?) so return on a phased basis and build it up during that first month</t>
  </si>
  <si>
    <t>Proactive project management</t>
  </si>
  <si>
    <t>Difficult for Consulting workforce as they are required to be on site. Option for Consulting folks to transtion to Consulting internal role for a period of time to faciliate more flexible working. Rotation system in place to let people work on Internal Programs for a period of time and then revert back to Client Site when the flexibility is not required as much</t>
  </si>
  <si>
    <t>I've found Accenture very supportive through my child raising years</t>
  </si>
  <si>
    <t>continuous support to allow parents to be able to be flexible where possible with their working hours, possibility to work from home, etc</t>
  </si>
  <si>
    <t>flexible home-working arrangements</t>
  </si>
  <si>
    <t>I guess some other form of time off to help baby settle into childcare would be very useful. Like a few half days or something like that.</t>
  </si>
  <si>
    <t>Just being aware of the support groups online is a huge plus.</t>
  </si>
  <si>
    <t>I think even the fact that things like the life stages is being discussed in the workplace is extremely positive and supportive. It's great not to have to comparmentalise my life. Giving mums a Corporate but Caring mum identity option is massively welcomed!</t>
  </si>
  <si>
    <t>Maybe a work 'parent chat group'?</t>
  </si>
  <si>
    <t>The option to work a longer day and a shorter day within the same hours length would be an interesting option.</t>
  </si>
  <si>
    <t>Work remote, flexible hours</t>
  </si>
  <si>
    <t>Resistance from child</t>
  </si>
  <si>
    <t>Lack of sleep</t>
  </si>
  <si>
    <t>School years are hard missing homework and playdates</t>
  </si>
  <si>
    <t>Family member to mind sick child</t>
  </si>
  <si>
    <t>Seeing my children grow up and become more independent</t>
  </si>
  <si>
    <t>I look forward to watching her grow and being present for that journey</t>
  </si>
  <si>
    <t>Being able now to concentrate on my career again now that they are getting that much older</t>
  </si>
  <si>
    <t>The growing and maturing relationships with my children</t>
  </si>
  <si>
    <t>My kids continuing to develop and grow into their own personalities</t>
  </si>
  <si>
    <t>Having one drop to the one school</t>
  </si>
  <si>
    <t>Watching my sons mature into young men, reaching their potential through learning, sports and friendship</t>
  </si>
  <si>
    <t>Seeing my kids grow and enjoy school and activities</t>
  </si>
  <si>
    <t>Seeing my little man grow and gain confidence</t>
  </si>
  <si>
    <t>Enjoying my time now</t>
  </si>
  <si>
    <t>Relief from paying expensive childcare</t>
  </si>
  <si>
    <t>First Camping and Ski trips with the kids</t>
  </si>
  <si>
    <t>Seeing my kids start to talk and generally grow up</t>
  </si>
  <si>
    <t>Not working :)</t>
  </si>
  <si>
    <t>completing my studies next year</t>
  </si>
  <si>
    <t>Moving into our new home. We are moving to ensure our home meets the needs of our kids. Our old home didn't</t>
  </si>
  <si>
    <t>I like to take one day at a time ... annual family holidays are something I always look forward to</t>
  </si>
  <si>
    <t>"working-mothers" bucket gone, this is still pretty common practise, sadly, in Finance and Accounting (stats: only 1 female mgrs vs 8 males)</t>
  </si>
  <si>
    <t xml:space="preserve">Holidays </t>
  </si>
  <si>
    <t>the twin boys (currently 5) being more self sufficient</t>
  </si>
  <si>
    <t>My daughters holy communion (short term), both kids finishing school at same time (medium)</t>
  </si>
  <si>
    <t>Seeing my boys grow up and change. I want to continue to balance work and life</t>
  </si>
  <si>
    <t>Continuing to see improvement in my work life balance / integration</t>
  </si>
  <si>
    <t>Continuing to raise 2 happy and healthy children and also continuing my career journey with Accenture</t>
  </si>
  <si>
    <t>getting the kids off the payroll</t>
  </si>
  <si>
    <t>Spending more time with my son as he gets older</t>
  </si>
  <si>
    <t>Settling into new home. Focus on other things. Christmas</t>
  </si>
  <si>
    <t>Having time with my kids - time passing quickly!</t>
  </si>
  <si>
    <t>Growing my career</t>
  </si>
  <si>
    <t>As the kids get a little older I wont have to find time to supervise them on the road playing and staying at the side of the football / soccer pitches for training</t>
  </si>
  <si>
    <t>Interaction with them as they grow into little people</t>
  </si>
  <si>
    <t>I don't - I just try to enjoy the now and be present.</t>
  </si>
  <si>
    <t>see the kids grow, learn ,develop and support them all the way</t>
  </si>
  <si>
    <t>family holiday :)</t>
  </si>
  <si>
    <t>Baby talking</t>
  </si>
  <si>
    <t>continuing to enable their interests and be part of their journey</t>
  </si>
  <si>
    <t>general milestones; watching her grow and develop everyday</t>
  </si>
  <si>
    <t>Knowing that child has had a happy childhood</t>
  </si>
  <si>
    <t>Seeing my little guys learn things. Getting them to understand what it is that I do and what my husband does. Growing out of some of the more difficult to manage morning stuff like dressing</t>
  </si>
  <si>
    <t>Time to spend with my growing family</t>
  </si>
  <si>
    <t>Not having to change nappies &amp; sleeping for 7 hours a night</t>
  </si>
  <si>
    <t>First day of school</t>
  </si>
  <si>
    <t>The youngest starting school so that we can start to reduce the cost of childcare. Other than that I would like to slow things down.</t>
  </si>
  <si>
    <t>Am enjoying the present as I can how quickly it goes</t>
  </si>
  <si>
    <t>Providing for their college education, so they can have the opportunity to study and travel</t>
  </si>
  <si>
    <t>I worry how we will manage our daily logistics as the schooling and extracirrcular challenges happen</t>
  </si>
  <si>
    <t>Moving to a role where I need to start early and finish late and not getting to see the kids enough during the working week</t>
  </si>
  <si>
    <t>not been able to enjoy my work as a result of overtime</t>
  </si>
  <si>
    <t>The teenage years - social media, social pressures, not being around at home to pick up on this</t>
  </si>
  <si>
    <t>Being around enough for the kids always</t>
  </si>
  <si>
    <t>Not being around enough for my children to support and engage with them throughout their formative years</t>
  </si>
  <si>
    <t>Drugs, girls and hanging out on street corners + snapchat - then bike crashes, rugby tackles and bar brawls.</t>
  </si>
  <si>
    <t>Missing key moments in their lives</t>
  </si>
  <si>
    <t>I am missing their childhood</t>
  </si>
  <si>
    <t>Kids negatively influenced</t>
  </si>
  <si>
    <t>Losing influence over children</t>
  </si>
  <si>
    <t>Not being there after school and missing out on childs development</t>
  </si>
  <si>
    <t>Ensuring he has the best possible childhood experience</t>
  </si>
  <si>
    <t>I try not to worry as it achieves nothing</t>
  </si>
  <si>
    <t>Paying Bills</t>
  </si>
  <si>
    <t>Getting the best education for them</t>
  </si>
  <si>
    <t>not being there to see it</t>
  </si>
  <si>
    <t>Not knowing where my chdilren are more and more when they get older - less control e.g. letting them go and make it themselves</t>
  </si>
  <si>
    <t>The worry of every Special Needs Parent is 'What will happen to my child when I'm gone'</t>
  </si>
  <si>
    <t>I try not to worry about things</t>
  </si>
  <si>
    <t>making sure I am ever present</t>
  </si>
  <si>
    <t>jobs going out of Ireland to offshore locations</t>
  </si>
  <si>
    <t>As progresses through school and needs more dedicated time from me with homework</t>
  </si>
  <si>
    <t>The feeling of rushing and 'missing' out on important milestones</t>
  </si>
  <si>
    <t>As my children get older that I may not get the tenage years supported in he right way. It is delicate time where you need to be able to catch the right moments for the right conversations and that does not always happen when it's most convenient</t>
  </si>
  <si>
    <t>Missing out. Not being in the moment or sometimes not being at my best when life is so busy that I’m not mindful enough when spending time together to really make every moment count.</t>
  </si>
  <si>
    <t>High standard and cost of education</t>
  </si>
  <si>
    <t>Balancing work demands with family</t>
  </si>
  <si>
    <t>how to care for the kids as they get older and dont want to attend an after school any more</t>
  </si>
  <si>
    <t>No big worries, thankfully everyone is healthy</t>
  </si>
  <si>
    <t>Happiness of my children</t>
  </si>
  <si>
    <t>Social media and natural parenting challenges at different stages of child's development</t>
  </si>
  <si>
    <t>Their health and happiness</t>
  </si>
  <si>
    <t>That they wont turn out to be kids with manners and well behaved</t>
  </si>
  <si>
    <t>Not being there to do their homework or pick them up from school</t>
  </si>
  <si>
    <t>The health of my childen, and my husband, everything else can be managed</t>
  </si>
  <si>
    <t>Spending not enough time with my kids, while they are kids</t>
  </si>
  <si>
    <t>Not spending enough time with my children and how it might have consequences in the future</t>
  </si>
  <si>
    <t>The rest of the world and the negative influences of religion on other children</t>
  </si>
  <si>
    <t>Bullying in the modern age - very public via social media and potentially relentless</t>
  </si>
  <si>
    <t>someone/thing will hurt her</t>
  </si>
  <si>
    <t>Them being led into drink/drugs</t>
  </si>
  <si>
    <t>That I am missing out on opportunities to spend time with them. That I might regret having spent so much time at work vs. at home</t>
  </si>
  <si>
    <t>Balancing work and family</t>
  </si>
  <si>
    <t>Social Media &amp; cyber-bullying. Work taking away from active contibution to homework and education</t>
  </si>
  <si>
    <t>Creche costs (on top of mortgage, bills, etc), later collecting kids after school</t>
  </si>
  <si>
    <t>As the kids are beginning to get more independant I worry that I am not spending enough time with them to teach them my ethos and rules for living. I'm leaving that up to my childcare provider to model in their behaviour. My oldest is 7 and somedays it feels like he is slipping out of my grasp</t>
  </si>
  <si>
    <t>What lies ahead for my kids in their life</t>
  </si>
  <si>
    <t>Baby being exposed to nasty people/children</t>
  </si>
  <si>
    <t>I would like to have spent a little longer at home when they were younger</t>
  </si>
  <si>
    <t>Balance my workload better so I don't have to work so late in the evenings on the laptop when children are in bed</t>
  </si>
  <si>
    <t>For now its working, just need to continually monitor. No on size solution fits all.</t>
  </si>
  <si>
    <t>Probably work in a non client facing role</t>
  </si>
  <si>
    <t>I'd like to work a second day from home to allow me collect 'the children' with ease</t>
  </si>
  <si>
    <t>This is ideal: https://www.facebook.com/quartznews/videos/1311395892227443/</t>
  </si>
  <si>
    <t>I dont think so, I'm happy with the synergy I have now. However, I do worry when I look to further progression and what this will mean for me. I work from home 3 days per week now and this helps alot with my flexibility , however I do want to progress and I'm worried about being able to hold on to the working from home, in some format, while being able to progress.</t>
  </si>
  <si>
    <t>No weekend work</t>
  </si>
  <si>
    <t>Work closer to home</t>
  </si>
  <si>
    <t>Probably go to office more now they are older</t>
  </si>
  <si>
    <t>Would love to not work on the other side of town, i.e. be able to legitimately work in town itself without feeling like im squatting in someone elses desk once a week</t>
  </si>
  <si>
    <t>I think 3 day week is ideal but not practical in Accenture in many aspects</t>
  </si>
  <si>
    <t>I'd like a 'working from home' arrangement as the norm; where I'd be able to work 20% per week from home. This would cover the days with GP visits or where my son is too distressed to go to school; he's fine at home but we have no-one to mind him at short notice</t>
  </si>
  <si>
    <t>I went back to work-full time last year as it looked like my husband my not return to work. He works part-time now and is likely to go full-time this year. The kids are old enough to manage with us both working full-time but I do think that one parent part-time helps reduce the stress on family life. I think we will manage ok though</t>
  </si>
  <si>
    <t>Try and restrict part time working to core hours</t>
  </si>
  <si>
    <t>Would like to work 4 days a week. But recognise I need to make a decision at the right time for me and also that it can work within the context of my role. For now I am full time and always have been. I'll stay that way for a while longer</t>
  </si>
  <si>
    <t>I'd probably like to move to a 4 day week in the future</t>
  </si>
  <si>
    <t>No, at the moment, but its changing quickly as kids grow up. Having the flexibility with part time is very helpful</t>
  </si>
  <si>
    <t>Put them first</t>
  </si>
  <si>
    <t xml:space="preserve">Work from home more </t>
  </si>
  <si>
    <t>I would love to work half days without my work building up (job share). At the moment it is just not possible to do this</t>
  </si>
  <si>
    <t>No - works so well</t>
  </si>
  <si>
    <t>more flexibility on working from home, and flexible hours. 4 days working week</t>
  </si>
  <si>
    <t>I would have negotiated more annual leave</t>
  </si>
  <si>
    <t>Started home schooling earlier.</t>
  </si>
  <si>
    <t>Not work - reality is no one cares for your child as well as you do as their parent</t>
  </si>
  <si>
    <t>Go home earlier</t>
  </si>
  <si>
    <t>I would have worried less about "waiting" for the right time to have kids. Lots of agonising. Really didn't matter</t>
  </si>
  <si>
    <t>Yes - have the courage to say no to S*it</t>
  </si>
  <si>
    <t>So far so good I think/hope</t>
  </si>
  <si>
    <t>Ensure I can stay part-time for as long as I need to</t>
  </si>
  <si>
    <t>I would like to be able to spend more time with my kids after school. I would like to explore a shorter day when they get a little older</t>
  </si>
  <si>
    <t>Adolescence</t>
  </si>
  <si>
    <t>Level the work-life balance</t>
  </si>
  <si>
    <t>Enjoy the milestones and ask for help or support if you need it.</t>
  </si>
  <si>
    <t>Don't worry. It will get better over time</t>
  </si>
  <si>
    <t>Reduce unrealistic expectations</t>
  </si>
  <si>
    <t>Ask for support and be open about your needs - we are good at solving problems but only if we know about them. And I would say give and take a little - it takes both employee and employer to make a balanced profitable workplace work</t>
  </si>
  <si>
    <t>Make time for your kids. You can work when they are teenagers!</t>
  </si>
  <si>
    <t>Treasure the early days, take time to be with your children and don't wish their development away.</t>
  </si>
  <si>
    <t>Try and maintain your composure</t>
  </si>
  <si>
    <t>lower expectations, outsource the unimportant things, spend that time with the kids while they're still young</t>
  </si>
  <si>
    <t>take as much leave as you need. Don't rush back after maternity leaves</t>
  </si>
  <si>
    <t>Take help wherever it comes from. Don't be afraid to ask, dont be afraid to take on challenges though too because you think you're too busy BUT be realistic as well and don't run yourself into the ground</t>
  </si>
  <si>
    <t>Expect Chaos and know it is normal</t>
  </si>
  <si>
    <t>Not to panic - try to be organised but sometimes you just have to go with the flow. Every year something changes and you just need to manage</t>
  </si>
  <si>
    <t>Just do it, there is no prep work that will prepare :-)</t>
  </si>
  <si>
    <t>Be confident - Kids are a great excuse to leave at a reasonable time, and to minimise overtime - use them - people understand. Make sure you are supportive with your team - and be clear that people at different life stages have different out of work commitments</t>
  </si>
  <si>
    <t>For work related advice, time management is the most key thing to get right, understand what work needs to be prioritised and get it done, so you can get out on time and spend more time with your family. other points: a) Kids come first, not work b) Do what works for you, not what others (friends, in-laws etc) are trying to pressure you to do. take the advice that works for you but discard the rest. c) if you switch to bottles, thats absolutely fine, dont let ANYONE make you feel guilty doing it d ) if anyone ever makes you feel like you're doing a bad job raising your children, or makes you doubt yourself, just take a look at your child to remind yourself that you're doing just fine. e) its really hard work, but every little milestone (their first smile, first word, first time they grab your finger) makes it worth it</t>
  </si>
  <si>
    <t>Do whatever works for you and nothing lasts forever. I remember being pregnant and picking up from childminder and being exhausted. Stages pass very quickly!</t>
  </si>
  <si>
    <t>In fairness everyone's journey is different; enjoy every minute. There will be bad days, challenging days - but these pass; the smiles on your kids faces, the hugs, kisses, the experiences, conversations, the ups (and even some of the downs) you have make the journey so worthwhile</t>
  </si>
  <si>
    <t>Try and stay relaxed ... don't forget to care for yourself</t>
  </si>
  <si>
    <t>Dont try to do everything - Rome was not built in a day. take time out</t>
  </si>
  <si>
    <t>Take as much time off as you can at the start and arrange a working pattern that suits your family - I would also highly recommend using a consultant when needed. I used a sleep coach before when my son didn't sleep well and it is the best thing I ever did. A good night sleep is incredibly important for both child and parent</t>
  </si>
  <si>
    <t>Part time isn't all it's cracked up to be. You end up doing way more in time allotted. Perhaps look for adjustment of hours to core school hours and remote working.</t>
  </si>
  <si>
    <t>Do it as soon as you want to. I had my children earlier than my friends as I wanted to. I look at a good friend who had her children later. I would say we are close in terms of professional achievement however she is slighly ahead. I am slighly ahead from a family point of view in terms of age of myself and my husband with regard to our children. We had less money / flexibility when the kids were small, my friend has had more. It's a very personal opinion. Neither is right or wrong. My main point is if you want to satrt a family, do it, don't delay. But it you want to start a family later, then do that. Understadn the possibility and do what feels most right for you. It is heavily circumstantial also. Sorry for the many typos likely in this survey response.</t>
  </si>
  <si>
    <t>Enjoy every moment (as it goes by quickly). And when in a tough phase (transition, illness etc.), just remember this too shall pass and it won't last forever. All the joyful moments far outweigh the tough times</t>
  </si>
  <si>
    <t>Be kind to yourself</t>
  </si>
  <si>
    <t>If dual career couple don't be afraid to delegate childminding and related activities to nanny, cresh etc..., it is not possible to do all, and don't overrely on extended family</t>
  </si>
  <si>
    <t>try and have some savings for the initial years costs</t>
  </si>
  <si>
    <t>Ask the question of work. There may be options that you are not aware of. Dont feel under pressure. You wont last the pace</t>
  </si>
  <si>
    <t>don;t assume that your kids need you less as they get older. They need your input and care as much in the teenage years (with a different focus)</t>
  </si>
  <si>
    <t>Set your expectations upfront</t>
  </si>
  <si>
    <t>keep your family as priority - you don't need an excuse to this</t>
  </si>
  <si>
    <t>Take it slow, you are doing great. Nobody has a perfect balance and you need to decide what works best for you (not what your working peers are doing and/or the stay at home Mums)</t>
  </si>
  <si>
    <t>Try to separate work and home life as much as possible. Set boundaries from the start with work</t>
  </si>
  <si>
    <t>It's really tough in the beginning but there is a light at the end of the tunnel. Spend time together as a couple and as a family, everyone else can just wait!</t>
  </si>
  <si>
    <t>its the best journey you will ever take but probably the most challenging too</t>
  </si>
  <si>
    <t>write off the first 3 months after birth in terms of social commitments and be happy do to that. Realise that its very short term and spend as much time resting/sleeping as possible. Share the workload as much as possible. Do shift work at night if you can, i.e. each take the baby for 4 hours and let the other sleep in a separate bedroom uninterrupted for this time. Everything is so much easier when you have had sleep!</t>
  </si>
  <si>
    <t>You will be the lens through which they view the world</t>
  </si>
  <si>
    <t xml:space="preserve">Get some sleep </t>
  </si>
  <si>
    <t>believe it when people say you life will never be the same; and no, you wont be the different person</t>
  </si>
  <si>
    <t>Start early, don't let money be an excuse</t>
  </si>
  <si>
    <t>Don't wait for the right time. Get support in the form of other people with babies exactly the same age so you feel sane/know you're not "failing" at it. Understand that they will ultimately go to school so there is no chance of you being at home with them all the time 24hrs anyway in the future - just a reminder when you're feeling emotional about going back to work. Think about the kinds of questions men get asked vs the ones women get asked. Have conversations that consider Dad staying at home too.</t>
  </si>
  <si>
    <t>Nobody knows everything, take time to figure things out yourself</t>
  </si>
  <si>
    <t>If you are both working, one of you has to accept that they have to dial-back the career for a period</t>
  </si>
  <si>
    <t>Find out if working from home occasionally is an option for you</t>
  </si>
  <si>
    <t>No such thing as a perfect parent. Enjoy it as it flies. Listen to opinions but make up ur own mind on what u want to do as a parent</t>
  </si>
  <si>
    <t>They are only small for such a short period of time that every challenge is fleeting and will too pass</t>
  </si>
  <si>
    <t>Take time off if you can, kids grow up so fast, enjoy every moment with them</t>
  </si>
  <si>
    <t>Organisation is key</t>
  </si>
  <si>
    <t>If possible I would work less/part time, kids grow up so fast</t>
  </si>
  <si>
    <t>Having time to complete it while working and dealing with my kid, making sure she gets enough time from me also.</t>
  </si>
  <si>
    <t>Plan the week ahead / ensure to have a support network that is there for you</t>
  </si>
  <si>
    <t>Very lucky with flexibility (no need for change)</t>
  </si>
  <si>
    <t>Work life balance</t>
  </si>
  <si>
    <t>Work less overtime</t>
  </si>
  <si>
    <t>Work part time while children are young</t>
  </si>
  <si>
    <t>Too much time working. my balance is wrong</t>
  </si>
  <si>
    <t>More sleep!!! Less chaos. More control of my life</t>
  </si>
  <si>
    <t>Vacation, when kids are more independent</t>
  </si>
  <si>
    <t>Children being more self sufficient</t>
  </si>
  <si>
    <t>Try to end my day on time</t>
  </si>
  <si>
    <t>Embrace paternity leave. and be present with you kid</t>
  </si>
  <si>
    <t>Homework - standard of supervision in after school is not great and by the time everyone is home it is too late (kids are too tired) to complete homework efficiently</t>
  </si>
  <si>
    <t>All done with younger child through school and my wife and her network of mothers</t>
  </si>
  <si>
    <t>Get a clearner! don't fight it.</t>
  </si>
  <si>
    <t>"Split" kids/tasks between parents, eg. I do my younger son plus reading of the older, my husband does maths, Irish etc with the older son</t>
  </si>
  <si>
    <t>Don't do them in your house during the week</t>
  </si>
  <si>
    <t>On my day off (Friday) i get my kids' friends coming over, taking them to the places/parks etc.</t>
  </si>
  <si>
    <t>Never an issue / playdates would be organised through mothers who have connected</t>
  </si>
  <si>
    <t>Attending events, sports training and games, time at home reading and playing with them</t>
  </si>
  <si>
    <t>Quality uninteruppted play time.</t>
  </si>
  <si>
    <t xml:space="preserve">Play lego, storytime and chats at nighttime (when you are ready to collapse with exhaustion!) 
</t>
  </si>
  <si>
    <t xml:space="preserve">Read, listen and play </t>
  </si>
  <si>
    <t xml:space="preserve">I'm our local cub group leader which i do with my middle son. This means we can be together doing the same events together rather than just a taxi service. My teenager and I go to the cineam together to watch horror movies and bond over pick 'n mix and my daughter just loves having me there to chat with and watch girly films together. </t>
  </si>
  <si>
    <t xml:space="preserve">Outdoors, drawing, chatting, building lego, cycling, swiming, 
</t>
  </si>
  <si>
    <t>Read</t>
  </si>
  <si>
    <t>Play</t>
  </si>
  <si>
    <t xml:space="preserve">Lego, "cinema night" at home, external activities (walks, playing football, rugby etc) </t>
  </si>
  <si>
    <t xml:space="preserve">Time </t>
  </si>
  <si>
    <t>Dinner, Bedtime routine, sports activities</t>
  </si>
  <si>
    <t>Talking. Hanging out in bed before we get up (when we don't feel too rushed). Making lego. Talking to them about my work and their school to share stories about both our days!</t>
  </si>
  <si>
    <t xml:space="preserve">Homework </t>
  </si>
  <si>
    <t>Story time</t>
  </si>
  <si>
    <t>Spend time playing &amp; talking to them. Dinner time is also where we chat.</t>
  </si>
  <si>
    <t xml:space="preserve">We read together. It is sometimes difficult to switch off and dedicate time to something so low tech, but it is very worth it. 
</t>
  </si>
  <si>
    <t>1children</t>
  </si>
  <si>
    <t>2children</t>
  </si>
  <si>
    <t>3children</t>
  </si>
  <si>
    <t>4children</t>
  </si>
  <si>
    <t>patient</t>
  </si>
  <si>
    <t>someone</t>
  </si>
  <si>
    <t>support network</t>
  </si>
  <si>
    <t>grandparent</t>
  </si>
  <si>
    <t>child minder</t>
  </si>
  <si>
    <t>undefined</t>
  </si>
  <si>
    <t>focus on now</t>
  </si>
  <si>
    <t>ask for help</t>
  </si>
  <si>
    <t>parent</t>
  </si>
  <si>
    <t>flexible</t>
  </si>
  <si>
    <t>flexible/openness to work</t>
  </si>
  <si>
    <t>family schedule</t>
  </si>
  <si>
    <t>flexible/someone</t>
  </si>
  <si>
    <t>flexible/family schedule</t>
  </si>
  <si>
    <t>not to panic</t>
  </si>
  <si>
    <t>flexible/grandparent</t>
  </si>
  <si>
    <t>family schedule/time management</t>
  </si>
  <si>
    <t>colleagues</t>
  </si>
  <si>
    <t>child care</t>
  </si>
  <si>
    <t>payment</t>
  </si>
  <si>
    <t>creche</t>
  </si>
  <si>
    <t>Marriage</t>
  </si>
  <si>
    <t>creche/flexible</t>
  </si>
  <si>
    <t>payment/flexible</t>
  </si>
  <si>
    <t>creche/parent</t>
  </si>
  <si>
    <t>childcare</t>
  </si>
  <si>
    <t>age</t>
  </si>
  <si>
    <t>childcare/family</t>
  </si>
  <si>
    <t>family</t>
  </si>
  <si>
    <t>parent/flexible</t>
  </si>
  <si>
    <t>expense</t>
  </si>
  <si>
    <t>creche/multiple method</t>
  </si>
  <si>
    <t>networking/parent/childcare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</si>
</sst>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0"/>
      <color theme="1"/>
      <name val="Calibri"/>
      <family val="2"/>
      <scheme val="minor"/>
    </font>
    <font>
      <b/>
      <sz val="9"/>
      <color theme="1"/>
      <name val="Calibri"/>
      <family val="2"/>
      <scheme val="minor"/>
    </font>
    <font>
      <sz val="10"/>
      <color theme="1"/>
      <name val="Calibri"/>
      <family val="2"/>
      <scheme val="minor"/>
    </font>
    <font>
      <b/>
      <sz val="10"/>
      <color rgb="FF7030A0"/>
      <name val="Calibri"/>
      <family val="2"/>
      <scheme val="minor"/>
    </font>
    <font>
      <b/>
      <sz val="11"/>
      <color rgb="FF7030A0"/>
      <name val="Calibri"/>
      <family val="2"/>
      <scheme val="minor"/>
    </font>
    <font>
      <sz val="11"/>
      <color rgb="FF7030A0"/>
      <name val="Calibri"/>
      <family val="2"/>
      <scheme val="minor"/>
    </font>
    <font>
      <sz val="9"/>
      <color theme="1"/>
      <name val="Calibri"/>
      <family val="2"/>
      <scheme val="minor"/>
    </font>
    <font>
      <b/>
      <u/>
      <sz val="10"/>
      <color theme="1"/>
      <name val="Calibri"/>
      <family val="2"/>
      <scheme val="minor"/>
    </font>
    <font>
      <b/>
      <u/>
      <sz val="9"/>
      <color theme="1"/>
      <name val="Calibri"/>
      <family val="2"/>
      <scheme val="minor"/>
    </font>
    <font>
      <b/>
      <sz val="10"/>
      <color theme="1"/>
      <name val="Arial"/>
      <family val="2"/>
    </font>
    <font>
      <sz val="10"/>
      <color theme="1"/>
      <name val="Arial"/>
      <family val="2"/>
    </font>
    <font>
      <sz val="12"/>
      <color rgb="FF999999"/>
      <name val="Arial"/>
      <family val="2"/>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1" fillId="0" borderId="0" xfId="0" applyFont="1" applyAlignment="1">
      <alignment horizontal="center"/>
    </xf>
    <xf numFmtId="0" fontId="0" fillId="0" borderId="0" xfId="0" applyAlignment="1">
      <alignment horizontal="center"/>
    </xf>
    <xf numFmtId="0" fontId="3" fillId="0" borderId="0" xfId="0" applyFont="1" applyAlignment="1">
      <alignment horizontal="center" vertical="center"/>
    </xf>
    <xf numFmtId="10" fontId="0" fillId="0" borderId="0" xfId="0" applyNumberFormat="1"/>
    <xf numFmtId="0" fontId="2" fillId="0" borderId="0" xfId="0" applyFont="1"/>
    <xf numFmtId="0" fontId="5" fillId="0" borderId="0" xfId="0" applyFont="1"/>
    <xf numFmtId="0" fontId="6" fillId="0" borderId="0" xfId="0" applyFont="1" applyAlignment="1">
      <alignment horizontal="center"/>
    </xf>
    <xf numFmtId="0" fontId="7" fillId="0" borderId="0" xfId="0" applyFont="1"/>
    <xf numFmtId="49" fontId="8" fillId="0" borderId="0" xfId="0" applyNumberFormat="1" applyFont="1" applyAlignment="1">
      <alignment horizontal="center"/>
    </xf>
    <xf numFmtId="49" fontId="3" fillId="0" borderId="0" xfId="0" applyNumberFormat="1" applyFont="1" applyAlignment="1">
      <alignment horizontal="center"/>
    </xf>
    <xf numFmtId="0" fontId="4" fillId="0" borderId="0" xfId="0" applyFont="1" applyAlignment="1">
      <alignment horizontal="center"/>
    </xf>
    <xf numFmtId="0" fontId="3" fillId="0" borderId="0" xfId="0" applyFont="1" applyAlignment="1">
      <alignment horizontal="center"/>
    </xf>
    <xf numFmtId="0" fontId="4" fillId="0" borderId="0" xfId="0" applyFont="1"/>
    <xf numFmtId="0" fontId="4" fillId="0" borderId="0" xfId="0" applyFont="1" applyAlignment="1">
      <alignment wrapText="1"/>
    </xf>
    <xf numFmtId="0" fontId="0" fillId="0" borderId="0" xfId="0"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0" fontId="0" fillId="0" borderId="2" xfId="0" applyNumberFormat="1" applyBorder="1" applyAlignment="1">
      <alignment horizontal="center" vertical="center"/>
    </xf>
    <xf numFmtId="10" fontId="0" fillId="0" borderId="3" xfId="0" applyNumberFormat="1" applyBorder="1" applyAlignment="1">
      <alignment horizontal="center" vertical="center"/>
    </xf>
    <xf numFmtId="10" fontId="0" fillId="0" borderId="4" xfId="0" applyNumberFormat="1" applyBorder="1" applyAlignment="1">
      <alignment horizontal="center" vertical="center"/>
    </xf>
    <xf numFmtId="0" fontId="2" fillId="2" borderId="2" xfId="0" applyFont="1" applyFill="1" applyBorder="1"/>
    <xf numFmtId="0" fontId="2" fillId="2" borderId="1" xfId="0" applyFont="1" applyFill="1" applyBorder="1"/>
    <xf numFmtId="0" fontId="2" fillId="0" borderId="0" xfId="0" applyFont="1" applyAlignment="1">
      <alignment horizontal="center"/>
    </xf>
    <xf numFmtId="0" fontId="3" fillId="0" borderId="0" xfId="0" applyFont="1" applyAlignment="1">
      <alignment horizontal="center" vertical="center"/>
    </xf>
    <xf numFmtId="0" fontId="4"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2" fillId="0" borderId="0" xfId="0" applyFont="1" applyAlignment="1">
      <alignment vertical="top" wrapText="1"/>
    </xf>
    <xf numFmtId="0" fontId="4" fillId="0" borderId="0" xfId="0" applyFont="1" applyAlignment="1">
      <alignment vertical="top" wrapText="1"/>
    </xf>
    <xf numFmtId="0" fontId="4" fillId="0" borderId="0" xfId="0" applyFont="1" applyAlignment="1">
      <alignment horizontal="left" vertical="top" wrapText="1"/>
    </xf>
    <xf numFmtId="0" fontId="4" fillId="0" borderId="0" xfId="0" applyFont="1" applyAlignment="1">
      <alignment vertical="top"/>
    </xf>
    <xf numFmtId="0" fontId="2" fillId="0" borderId="0" xfId="0" applyFont="1" applyAlignment="1">
      <alignment vertical="top"/>
    </xf>
    <xf numFmtId="0" fontId="13" fillId="0" borderId="0" xfId="0" applyFont="1" applyAlignment="1">
      <alignment horizontal="left" vertical="top" wrapText="1"/>
    </xf>
    <xf numFmtId="0" fontId="3"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vertical="center"/>
    </xf>
    <xf numFmtId="0" fontId="2" fillId="0" borderId="0" xfId="0" applyFont="1" applyAlignment="1">
      <alignment horizontal="center" vertical="center"/>
    </xf>
    <xf numFmtId="10" fontId="2" fillId="0" borderId="0" xfId="0" applyNumberFormat="1" applyFont="1" applyAlignment="1">
      <alignment horizontal="center" vertical="center"/>
    </xf>
    <xf numFmtId="0" fontId="3" fillId="0" borderId="0" xfId="0" applyFont="1" applyAlignment="1">
      <alignment horizontal="center" vertical="center"/>
    </xf>
    <xf numFmtId="10" fontId="3" fillId="0" borderId="0" xfId="0" applyNumberFormat="1" applyFont="1" applyAlignment="1">
      <alignment horizontal="center" vertical="center"/>
    </xf>
    <xf numFmtId="0" fontId="9" fillId="0" borderId="0" xfId="0" applyFont="1" applyAlignment="1">
      <alignment horizontal="center"/>
    </xf>
    <xf numFmtId="0" fontId="10" fillId="0" borderId="0" xfId="0" applyFont="1" applyAlignment="1">
      <alignment horizontal="center"/>
    </xf>
    <xf numFmtId="0" fontId="13" fillId="0" borderId="0" xfId="0" applyFont="1" applyAlignment="1">
      <alignment horizontal="left" vertical="top" wrapText="1"/>
    </xf>
    <xf numFmtId="16" fontId="0" fillId="0" borderId="0" xfId="0" applyNumberFormat="1"/>
    <xf numFmtId="17"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cat>
            <c:strRef>
              <c:f>'# of children'!$G$6:$G$9</c:f>
              <c:strCache>
                <c:ptCount val="4"/>
                <c:pt idx="0">
                  <c:v>1children</c:v>
                </c:pt>
                <c:pt idx="1">
                  <c:v>2children</c:v>
                </c:pt>
                <c:pt idx="2">
                  <c:v>3children</c:v>
                </c:pt>
                <c:pt idx="3">
                  <c:v>4children</c:v>
                </c:pt>
              </c:strCache>
            </c:strRef>
          </c:cat>
          <c:val>
            <c:numRef>
              <c:f>'# of children'!$H$6:$H$9</c:f>
              <c:numCache>
                <c:formatCode>General</c:formatCode>
                <c:ptCount val="4"/>
                <c:pt idx="0">
                  <c:v>14</c:v>
                </c:pt>
                <c:pt idx="1">
                  <c:v>32</c:v>
                </c:pt>
                <c:pt idx="2">
                  <c:v>25</c:v>
                </c:pt>
                <c:pt idx="3">
                  <c:v>4</c:v>
                </c:pt>
              </c:numCache>
            </c:numRef>
          </c:val>
          <c:extLst>
            <c:ext xmlns:c16="http://schemas.microsoft.com/office/drawing/2014/chart" uri="{C3380CC4-5D6E-409C-BE32-E72D297353CC}">
              <c16:uniqueId val="{00000000-A41C-4A7C-B536-E2483DDC7A08}"/>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Age!$A$2</c:f>
              <c:strCache>
                <c:ptCount val="1"/>
                <c:pt idx="0">
                  <c:v>Total response</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Pt>
            <c:idx val="4"/>
            <c:bubble3D val="0"/>
            <c:spPr>
              <a:solidFill>
                <a:schemeClr val="accent5"/>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Age!$B$1:$F$1</c:f>
              <c:strCache>
                <c:ptCount val="5"/>
                <c:pt idx="0">
                  <c:v>0-3</c:v>
                </c:pt>
                <c:pt idx="1">
                  <c:v>3-6</c:v>
                </c:pt>
                <c:pt idx="2">
                  <c:v>6-8</c:v>
                </c:pt>
                <c:pt idx="3">
                  <c:v>9-11</c:v>
                </c:pt>
                <c:pt idx="4">
                  <c:v>12-20</c:v>
                </c:pt>
              </c:strCache>
            </c:strRef>
          </c:cat>
          <c:val>
            <c:numRef>
              <c:f>Age!$B$2:$F$2</c:f>
              <c:numCache>
                <c:formatCode>@</c:formatCode>
                <c:ptCount val="5"/>
                <c:pt idx="0">
                  <c:v>32</c:v>
                </c:pt>
                <c:pt idx="1">
                  <c:v>36</c:v>
                </c:pt>
                <c:pt idx="2">
                  <c:v>33</c:v>
                </c:pt>
                <c:pt idx="3">
                  <c:v>15</c:v>
                </c:pt>
                <c:pt idx="4">
                  <c:v>15</c:v>
                </c:pt>
              </c:numCache>
            </c:numRef>
          </c:val>
          <c:extLst>
            <c:ext xmlns:c16="http://schemas.microsoft.com/office/drawing/2014/chart" uri="{C3380CC4-5D6E-409C-BE32-E72D297353CC}">
              <c16:uniqueId val="{00000000-5C7A-43ED-8F76-B8CF45009BE3}"/>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Childcare!$B$1:$E$1</c:f>
              <c:strCache>
                <c:ptCount val="4"/>
                <c:pt idx="0">
                  <c:v>Outiside of home (Creche)</c:v>
                </c:pt>
                <c:pt idx="1">
                  <c:v>In Home - Childminder</c:v>
                </c:pt>
                <c:pt idx="2">
                  <c:v>In Home - Family</c:v>
                </c:pt>
                <c:pt idx="3">
                  <c:v>No longer need</c:v>
                </c:pt>
              </c:strCache>
            </c:strRef>
          </c:cat>
          <c:val>
            <c:numRef>
              <c:f>Childcare!$B$2:$E$2</c:f>
              <c:numCache>
                <c:formatCode>General</c:formatCode>
                <c:ptCount val="4"/>
                <c:pt idx="0">
                  <c:v>38</c:v>
                </c:pt>
                <c:pt idx="1">
                  <c:v>18</c:v>
                </c:pt>
                <c:pt idx="2">
                  <c:v>19</c:v>
                </c:pt>
                <c:pt idx="3">
                  <c:v>7</c:v>
                </c:pt>
              </c:numCache>
            </c:numRef>
          </c:val>
          <c:extLst>
            <c:ext xmlns:c16="http://schemas.microsoft.com/office/drawing/2014/chart" uri="{C3380CC4-5D6E-409C-BE32-E72D297353CC}">
              <c16:uniqueId val="{00000000-78BB-48E5-AEB5-E8D397B6285E}"/>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Pt>
            <c:idx val="4"/>
            <c:bubble3D val="0"/>
            <c:spPr>
              <a:solidFill>
                <a:schemeClr val="accent5"/>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'Q6. Choice of School'!$D$2:$H$2</c:f>
              <c:strCache>
                <c:ptCount val="5"/>
                <c:pt idx="0">
                  <c:v>Pre-School</c:v>
                </c:pt>
                <c:pt idx="1">
                  <c:v>Primary School</c:v>
                </c:pt>
                <c:pt idx="2">
                  <c:v>Secondary School</c:v>
                </c:pt>
                <c:pt idx="3">
                  <c:v>University</c:v>
                </c:pt>
                <c:pt idx="4">
                  <c:v>Homeschool</c:v>
                </c:pt>
              </c:strCache>
            </c:strRef>
          </c:cat>
          <c:val>
            <c:numRef>
              <c:f>'Q6. Choice of School'!$D$3:$H$3</c:f>
              <c:numCache>
                <c:formatCode>General</c:formatCode>
                <c:ptCount val="5"/>
                <c:pt idx="0">
                  <c:v>22</c:v>
                </c:pt>
                <c:pt idx="1">
                  <c:v>46</c:v>
                </c:pt>
                <c:pt idx="2">
                  <c:v>12</c:v>
                </c:pt>
                <c:pt idx="3">
                  <c:v>2</c:v>
                </c:pt>
                <c:pt idx="4">
                  <c:v>1</c:v>
                </c:pt>
              </c:numCache>
            </c:numRef>
          </c:val>
          <c:extLst>
            <c:ext xmlns:c16="http://schemas.microsoft.com/office/drawing/2014/chart" uri="{C3380CC4-5D6E-409C-BE32-E72D297353CC}">
              <c16:uniqueId val="{00000000-62D1-40CA-95D9-D45B44D49027}"/>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144780</xdr:colOff>
      <xdr:row>10</xdr:row>
      <xdr:rowOff>137160</xdr:rowOff>
    </xdr:from>
    <xdr:to>
      <xdr:col>13</xdr:col>
      <xdr:colOff>449580</xdr:colOff>
      <xdr:row>25</xdr:row>
      <xdr:rowOff>137160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457200</xdr:colOff>
      <xdr:row>7</xdr:row>
      <xdr:rowOff>152400</xdr:rowOff>
    </xdr:from>
    <xdr:to>
      <xdr:col>13</xdr:col>
      <xdr:colOff>152400</xdr:colOff>
      <xdr:row>22</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350520</xdr:colOff>
      <xdr:row>7</xdr:row>
      <xdr:rowOff>137160</xdr:rowOff>
    </xdr:from>
    <xdr:to>
      <xdr:col>9</xdr:col>
      <xdr:colOff>601980</xdr:colOff>
      <xdr:row>22</xdr:row>
      <xdr:rowOff>137160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3154680</xdr:colOff>
      <xdr:row>6</xdr:row>
      <xdr:rowOff>137160</xdr:rowOff>
    </xdr:from>
    <xdr:to>
      <xdr:col>7</xdr:col>
      <xdr:colOff>289560</xdr:colOff>
      <xdr:row>21</xdr:row>
      <xdr:rowOff>137160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workbookViewId="0">
      <selection activeCell="K6" sqref="K6"/>
    </sheetView>
  </sheetViews>
  <sheetFormatPr defaultRowHeight="14.4" x14ac:dyDescent="0.3"/>
  <cols>
    <col min="1" max="1" width="13.5546875" bestFit="1" customWidth="1"/>
    <col min="2" max="2" width="18.5546875" style="2" bestFit="1" customWidth="1"/>
    <col min="3" max="3" width="20.88671875" bestFit="1" customWidth="1"/>
  </cols>
  <sheetData>
    <row r="1" spans="2:8" x14ac:dyDescent="0.3">
      <c r="B1" s="1" t="s">
        <v>0</v>
      </c>
    </row>
    <row r="2" spans="2:8" x14ac:dyDescent="0.3">
      <c r="B2" s="2">
        <v>1</v>
      </c>
      <c r="C2" s="43" t="s">
        <v>1</v>
      </c>
      <c r="D2" s="44">
        <f>14/75</f>
        <v>0.18666666666666668</v>
      </c>
    </row>
    <row r="3" spans="2:8" x14ac:dyDescent="0.3">
      <c r="B3" s="2">
        <v>1</v>
      </c>
      <c r="C3" s="43"/>
      <c r="D3" s="44"/>
    </row>
    <row r="4" spans="2:8" x14ac:dyDescent="0.3">
      <c r="B4" s="2">
        <v>1</v>
      </c>
      <c r="C4" s="43"/>
      <c r="D4" s="44"/>
    </row>
    <row r="5" spans="2:8" x14ac:dyDescent="0.3">
      <c r="B5" s="2">
        <v>1</v>
      </c>
      <c r="C5" s="43"/>
      <c r="D5" s="44"/>
    </row>
    <row r="6" spans="2:8" x14ac:dyDescent="0.3">
      <c r="B6" s="2">
        <v>1</v>
      </c>
      <c r="C6" s="43"/>
      <c r="D6" s="44"/>
      <c r="G6" t="s">
        <v>899</v>
      </c>
      <c r="H6">
        <v>14</v>
      </c>
    </row>
    <row r="7" spans="2:8" x14ac:dyDescent="0.3">
      <c r="B7" s="2">
        <v>1</v>
      </c>
      <c r="C7" s="43"/>
      <c r="D7" s="44"/>
      <c r="G7" t="s">
        <v>900</v>
      </c>
      <c r="H7">
        <v>32</v>
      </c>
    </row>
    <row r="8" spans="2:8" x14ac:dyDescent="0.3">
      <c r="B8" s="2">
        <v>1</v>
      </c>
      <c r="C8" s="43"/>
      <c r="D8" s="44"/>
      <c r="G8" t="s">
        <v>901</v>
      </c>
      <c r="H8">
        <v>25</v>
      </c>
    </row>
    <row r="9" spans="2:8" x14ac:dyDescent="0.3">
      <c r="B9" s="2">
        <v>1</v>
      </c>
      <c r="C9" s="43"/>
      <c r="D9" s="44"/>
      <c r="G9" t="s">
        <v>902</v>
      </c>
      <c r="H9">
        <v>4</v>
      </c>
    </row>
    <row r="10" spans="2:8" x14ac:dyDescent="0.3">
      <c r="B10" s="2">
        <v>1</v>
      </c>
      <c r="C10" s="43"/>
      <c r="D10" s="44"/>
    </row>
    <row r="11" spans="2:8" x14ac:dyDescent="0.3">
      <c r="B11" s="2">
        <v>1</v>
      </c>
      <c r="C11" s="43"/>
      <c r="D11" s="44"/>
    </row>
    <row r="12" spans="2:8" x14ac:dyDescent="0.3">
      <c r="B12" s="2">
        <v>1</v>
      </c>
      <c r="C12" s="43"/>
      <c r="D12" s="44"/>
    </row>
    <row r="13" spans="2:8" x14ac:dyDescent="0.3">
      <c r="B13" s="2">
        <v>1</v>
      </c>
      <c r="C13" s="43"/>
      <c r="D13" s="44"/>
    </row>
    <row r="14" spans="2:8" x14ac:dyDescent="0.3">
      <c r="B14" s="2">
        <v>1</v>
      </c>
      <c r="C14" s="43"/>
      <c r="D14" s="44"/>
    </row>
    <row r="15" spans="2:8" x14ac:dyDescent="0.3">
      <c r="B15" s="2">
        <v>1</v>
      </c>
      <c r="C15" s="43"/>
      <c r="D15" s="44"/>
    </row>
    <row r="16" spans="2:8" x14ac:dyDescent="0.3">
      <c r="B16" s="2">
        <v>2</v>
      </c>
      <c r="C16" s="41" t="s">
        <v>2</v>
      </c>
      <c r="D16" s="42">
        <f>32/75</f>
        <v>0.42666666666666669</v>
      </c>
    </row>
    <row r="17" spans="2:4" x14ac:dyDescent="0.3">
      <c r="B17" s="2">
        <v>2</v>
      </c>
      <c r="C17" s="41"/>
      <c r="D17" s="42"/>
    </row>
    <row r="18" spans="2:4" x14ac:dyDescent="0.3">
      <c r="B18" s="2">
        <v>2</v>
      </c>
      <c r="C18" s="41"/>
      <c r="D18" s="42"/>
    </row>
    <row r="19" spans="2:4" x14ac:dyDescent="0.3">
      <c r="B19" s="2">
        <v>2</v>
      </c>
      <c r="C19" s="41"/>
      <c r="D19" s="42"/>
    </row>
    <row r="20" spans="2:4" x14ac:dyDescent="0.3">
      <c r="B20" s="2">
        <v>2</v>
      </c>
      <c r="C20" s="41"/>
      <c r="D20" s="42"/>
    </row>
    <row r="21" spans="2:4" x14ac:dyDescent="0.3">
      <c r="B21" s="2">
        <v>2</v>
      </c>
      <c r="C21" s="41"/>
      <c r="D21" s="42"/>
    </row>
    <row r="22" spans="2:4" x14ac:dyDescent="0.3">
      <c r="B22" s="2">
        <v>2</v>
      </c>
      <c r="C22" s="41"/>
      <c r="D22" s="42"/>
    </row>
    <row r="23" spans="2:4" x14ac:dyDescent="0.3">
      <c r="B23" s="2">
        <v>2</v>
      </c>
      <c r="C23" s="41"/>
      <c r="D23" s="42"/>
    </row>
    <row r="24" spans="2:4" x14ac:dyDescent="0.3">
      <c r="B24" s="2">
        <v>2</v>
      </c>
      <c r="C24" s="41"/>
      <c r="D24" s="42"/>
    </row>
    <row r="25" spans="2:4" x14ac:dyDescent="0.3">
      <c r="B25" s="2">
        <v>2</v>
      </c>
      <c r="C25" s="41"/>
      <c r="D25" s="42"/>
    </row>
    <row r="26" spans="2:4" x14ac:dyDescent="0.3">
      <c r="B26" s="2">
        <v>2</v>
      </c>
      <c r="C26" s="41"/>
      <c r="D26" s="42"/>
    </row>
    <row r="27" spans="2:4" x14ac:dyDescent="0.3">
      <c r="B27" s="2">
        <v>2</v>
      </c>
      <c r="C27" s="41"/>
      <c r="D27" s="42"/>
    </row>
    <row r="28" spans="2:4" x14ac:dyDescent="0.3">
      <c r="B28" s="2">
        <v>2</v>
      </c>
      <c r="C28" s="41"/>
      <c r="D28" s="42"/>
    </row>
    <row r="29" spans="2:4" x14ac:dyDescent="0.3">
      <c r="B29" s="2">
        <v>2</v>
      </c>
      <c r="C29" s="41"/>
      <c r="D29" s="42"/>
    </row>
    <row r="30" spans="2:4" x14ac:dyDescent="0.3">
      <c r="B30" s="2">
        <v>2</v>
      </c>
      <c r="C30" s="41"/>
      <c r="D30" s="42"/>
    </row>
    <row r="31" spans="2:4" x14ac:dyDescent="0.3">
      <c r="B31" s="2">
        <v>2</v>
      </c>
      <c r="C31" s="41"/>
      <c r="D31" s="42"/>
    </row>
    <row r="32" spans="2:4" x14ac:dyDescent="0.3">
      <c r="B32" s="2">
        <v>2</v>
      </c>
      <c r="C32" s="41"/>
      <c r="D32" s="42"/>
    </row>
    <row r="33" spans="2:4" x14ac:dyDescent="0.3">
      <c r="B33" s="2">
        <v>2</v>
      </c>
      <c r="C33" s="41"/>
      <c r="D33" s="42"/>
    </row>
    <row r="34" spans="2:4" x14ac:dyDescent="0.3">
      <c r="B34" s="2">
        <v>2</v>
      </c>
      <c r="C34" s="41"/>
      <c r="D34" s="42"/>
    </row>
    <row r="35" spans="2:4" x14ac:dyDescent="0.3">
      <c r="B35" s="2">
        <v>2</v>
      </c>
      <c r="C35" s="41"/>
      <c r="D35" s="42"/>
    </row>
    <row r="36" spans="2:4" x14ac:dyDescent="0.3">
      <c r="B36" s="2">
        <v>2</v>
      </c>
      <c r="C36" s="41"/>
      <c r="D36" s="42"/>
    </row>
    <row r="37" spans="2:4" x14ac:dyDescent="0.3">
      <c r="B37" s="2">
        <v>2</v>
      </c>
      <c r="C37" s="41"/>
      <c r="D37" s="42"/>
    </row>
    <row r="38" spans="2:4" x14ac:dyDescent="0.3">
      <c r="B38" s="2">
        <v>2</v>
      </c>
      <c r="C38" s="41"/>
      <c r="D38" s="42"/>
    </row>
    <row r="39" spans="2:4" x14ac:dyDescent="0.3">
      <c r="B39" s="2">
        <v>2</v>
      </c>
      <c r="C39" s="41"/>
      <c r="D39" s="42"/>
    </row>
    <row r="40" spans="2:4" x14ac:dyDescent="0.3">
      <c r="B40" s="2">
        <v>2</v>
      </c>
      <c r="C40" s="41"/>
      <c r="D40" s="42"/>
    </row>
    <row r="41" spans="2:4" x14ac:dyDescent="0.3">
      <c r="B41" s="2">
        <v>2</v>
      </c>
      <c r="C41" s="41"/>
      <c r="D41" s="42"/>
    </row>
    <row r="42" spans="2:4" x14ac:dyDescent="0.3">
      <c r="B42" s="2">
        <v>2</v>
      </c>
      <c r="C42" s="41"/>
      <c r="D42" s="42"/>
    </row>
    <row r="43" spans="2:4" x14ac:dyDescent="0.3">
      <c r="B43" s="2">
        <v>2</v>
      </c>
      <c r="C43" s="41"/>
      <c r="D43" s="42"/>
    </row>
    <row r="44" spans="2:4" x14ac:dyDescent="0.3">
      <c r="B44" s="2">
        <v>2</v>
      </c>
      <c r="C44" s="41"/>
      <c r="D44" s="42"/>
    </row>
    <row r="45" spans="2:4" x14ac:dyDescent="0.3">
      <c r="B45" s="2">
        <v>2</v>
      </c>
      <c r="C45" s="41"/>
      <c r="D45" s="42"/>
    </row>
    <row r="46" spans="2:4" x14ac:dyDescent="0.3">
      <c r="B46" s="2">
        <v>2</v>
      </c>
      <c r="C46" s="41"/>
      <c r="D46" s="42"/>
    </row>
    <row r="47" spans="2:4" x14ac:dyDescent="0.3">
      <c r="B47" s="2">
        <v>2</v>
      </c>
      <c r="C47" s="41"/>
      <c r="D47" s="42"/>
    </row>
    <row r="48" spans="2:4" x14ac:dyDescent="0.3">
      <c r="B48" s="2">
        <v>3</v>
      </c>
      <c r="C48" s="41" t="s">
        <v>3</v>
      </c>
      <c r="D48" s="42">
        <f>25/75</f>
        <v>0.33333333333333331</v>
      </c>
    </row>
    <row r="49" spans="2:4" x14ac:dyDescent="0.3">
      <c r="B49" s="2">
        <v>3</v>
      </c>
      <c r="C49" s="41"/>
      <c r="D49" s="42"/>
    </row>
    <row r="50" spans="2:4" x14ac:dyDescent="0.3">
      <c r="B50" s="2">
        <v>3</v>
      </c>
      <c r="C50" s="41"/>
      <c r="D50" s="42"/>
    </row>
    <row r="51" spans="2:4" x14ac:dyDescent="0.3">
      <c r="B51" s="2">
        <v>3</v>
      </c>
      <c r="C51" s="41"/>
      <c r="D51" s="42"/>
    </row>
    <row r="52" spans="2:4" x14ac:dyDescent="0.3">
      <c r="B52" s="2">
        <v>3</v>
      </c>
      <c r="C52" s="41"/>
      <c r="D52" s="42"/>
    </row>
    <row r="53" spans="2:4" x14ac:dyDescent="0.3">
      <c r="B53" s="2">
        <v>3</v>
      </c>
      <c r="C53" s="41"/>
      <c r="D53" s="42"/>
    </row>
    <row r="54" spans="2:4" x14ac:dyDescent="0.3">
      <c r="B54" s="2">
        <v>3</v>
      </c>
      <c r="C54" s="41"/>
      <c r="D54" s="42"/>
    </row>
    <row r="55" spans="2:4" x14ac:dyDescent="0.3">
      <c r="B55" s="2">
        <v>3</v>
      </c>
      <c r="C55" s="41"/>
      <c r="D55" s="42"/>
    </row>
    <row r="56" spans="2:4" x14ac:dyDescent="0.3">
      <c r="B56" s="2">
        <v>3</v>
      </c>
      <c r="C56" s="41"/>
      <c r="D56" s="42"/>
    </row>
    <row r="57" spans="2:4" x14ac:dyDescent="0.3">
      <c r="B57" s="2">
        <v>3</v>
      </c>
      <c r="C57" s="41"/>
      <c r="D57" s="42"/>
    </row>
    <row r="58" spans="2:4" x14ac:dyDescent="0.3">
      <c r="B58" s="2">
        <v>3</v>
      </c>
      <c r="C58" s="41"/>
      <c r="D58" s="42"/>
    </row>
    <row r="59" spans="2:4" x14ac:dyDescent="0.3">
      <c r="B59" s="2">
        <v>3</v>
      </c>
      <c r="C59" s="41"/>
      <c r="D59" s="42"/>
    </row>
    <row r="60" spans="2:4" x14ac:dyDescent="0.3">
      <c r="B60" s="2">
        <v>3</v>
      </c>
      <c r="C60" s="41"/>
      <c r="D60" s="42"/>
    </row>
    <row r="61" spans="2:4" x14ac:dyDescent="0.3">
      <c r="B61" s="2">
        <v>3</v>
      </c>
      <c r="C61" s="41"/>
      <c r="D61" s="42"/>
    </row>
    <row r="62" spans="2:4" x14ac:dyDescent="0.3">
      <c r="B62" s="2">
        <v>3</v>
      </c>
      <c r="C62" s="41"/>
      <c r="D62" s="42"/>
    </row>
    <row r="63" spans="2:4" x14ac:dyDescent="0.3">
      <c r="B63" s="2">
        <v>3</v>
      </c>
      <c r="C63" s="41"/>
      <c r="D63" s="42"/>
    </row>
    <row r="64" spans="2:4" x14ac:dyDescent="0.3">
      <c r="B64" s="2">
        <v>3</v>
      </c>
      <c r="C64" s="41"/>
      <c r="D64" s="42"/>
    </row>
    <row r="65" spans="1:4" x14ac:dyDescent="0.3">
      <c r="B65" s="2">
        <v>3</v>
      </c>
      <c r="C65" s="41"/>
      <c r="D65" s="42"/>
    </row>
    <row r="66" spans="1:4" x14ac:dyDescent="0.3">
      <c r="B66" s="2">
        <v>3</v>
      </c>
      <c r="C66" s="41"/>
      <c r="D66" s="42"/>
    </row>
    <row r="67" spans="1:4" x14ac:dyDescent="0.3">
      <c r="B67" s="2">
        <v>3</v>
      </c>
      <c r="C67" s="41"/>
      <c r="D67" s="42"/>
    </row>
    <row r="68" spans="1:4" x14ac:dyDescent="0.3">
      <c r="B68" s="2">
        <v>3</v>
      </c>
      <c r="C68" s="41"/>
      <c r="D68" s="42"/>
    </row>
    <row r="69" spans="1:4" x14ac:dyDescent="0.3">
      <c r="B69" s="2">
        <v>3</v>
      </c>
      <c r="C69" s="41"/>
      <c r="D69" s="42"/>
    </row>
    <row r="70" spans="1:4" x14ac:dyDescent="0.3">
      <c r="B70" s="2">
        <v>3</v>
      </c>
      <c r="C70" s="41"/>
      <c r="D70" s="42"/>
    </row>
    <row r="71" spans="1:4" x14ac:dyDescent="0.3">
      <c r="B71" s="2">
        <v>3</v>
      </c>
      <c r="C71" s="41"/>
      <c r="D71" s="42"/>
    </row>
    <row r="72" spans="1:4" x14ac:dyDescent="0.3">
      <c r="B72" s="2">
        <v>3</v>
      </c>
      <c r="C72" s="41"/>
      <c r="D72" s="42"/>
    </row>
    <row r="73" spans="1:4" x14ac:dyDescent="0.3">
      <c r="B73" s="2">
        <v>4</v>
      </c>
      <c r="C73" s="41" t="s">
        <v>4</v>
      </c>
      <c r="D73" s="42">
        <f>4/75</f>
        <v>5.3333333333333337E-2</v>
      </c>
    </row>
    <row r="74" spans="1:4" x14ac:dyDescent="0.3">
      <c r="B74" s="2">
        <v>4</v>
      </c>
      <c r="C74" s="41"/>
      <c r="D74" s="42"/>
    </row>
    <row r="75" spans="1:4" x14ac:dyDescent="0.3">
      <c r="B75" s="2">
        <v>4</v>
      </c>
      <c r="C75" s="41"/>
      <c r="D75" s="42"/>
    </row>
    <row r="76" spans="1:4" x14ac:dyDescent="0.3">
      <c r="B76" s="2">
        <v>4</v>
      </c>
      <c r="C76" s="41"/>
      <c r="D76" s="42"/>
    </row>
    <row r="77" spans="1:4" s="8" customFormat="1" x14ac:dyDescent="0.3">
      <c r="A77" s="6" t="s">
        <v>7</v>
      </c>
      <c r="B77" s="7">
        <f>SUM(B2:B76)</f>
        <v>169</v>
      </c>
    </row>
  </sheetData>
  <sortState ref="B2:B77">
    <sortCondition ref="B2:B77"/>
  </sortState>
  <mergeCells count="8">
    <mergeCell ref="C73:C76"/>
    <mergeCell ref="D73:D76"/>
    <mergeCell ref="C2:C15"/>
    <mergeCell ref="D2:D15"/>
    <mergeCell ref="C16:C47"/>
    <mergeCell ref="D16:D47"/>
    <mergeCell ref="C48:C72"/>
    <mergeCell ref="D48:D7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8" sqref="B8"/>
    </sheetView>
  </sheetViews>
  <sheetFormatPr defaultRowHeight="14.4" x14ac:dyDescent="0.3"/>
  <cols>
    <col min="1" max="1" width="12.6640625" bestFit="1" customWidth="1"/>
  </cols>
  <sheetData>
    <row r="1" spans="1:6" s="10" customFormat="1" ht="12" x14ac:dyDescent="0.25">
      <c r="A1" s="10" t="s">
        <v>13</v>
      </c>
      <c r="B1" s="10" t="s">
        <v>8</v>
      </c>
      <c r="C1" s="10" t="s">
        <v>9</v>
      </c>
      <c r="D1" s="10" t="s">
        <v>10</v>
      </c>
      <c r="E1" s="10" t="s">
        <v>11</v>
      </c>
      <c r="F1" s="10" t="s">
        <v>12</v>
      </c>
    </row>
    <row r="2" spans="1:6" x14ac:dyDescent="0.3">
      <c r="A2" s="9" t="s">
        <v>14</v>
      </c>
      <c r="B2" s="9">
        <v>32</v>
      </c>
      <c r="C2" s="9">
        <v>36</v>
      </c>
      <c r="D2" s="9">
        <v>33</v>
      </c>
      <c r="E2" s="9">
        <v>15</v>
      </c>
      <c r="F2" s="9">
        <v>15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
  <sheetViews>
    <sheetView workbookViewId="0">
      <selection activeCell="C7" sqref="C7"/>
    </sheetView>
  </sheetViews>
  <sheetFormatPr defaultRowHeight="14.4" x14ac:dyDescent="0.3"/>
  <sheetData>
    <row r="1" spans="2:3" x14ac:dyDescent="0.3">
      <c r="B1" t="s">
        <v>5</v>
      </c>
      <c r="C1" t="s">
        <v>6</v>
      </c>
    </row>
    <row r="2" spans="2:3" x14ac:dyDescent="0.3">
      <c r="B2">
        <v>32</v>
      </c>
      <c r="C2">
        <v>44</v>
      </c>
    </row>
    <row r="3" spans="2:3" x14ac:dyDescent="0.3">
      <c r="B3" s="4">
        <f>32/76</f>
        <v>0.42105263157894735</v>
      </c>
      <c r="C3" s="4">
        <f>44/76</f>
        <v>0.57894736842105265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
  <sheetViews>
    <sheetView workbookViewId="0">
      <selection activeCell="B12" sqref="B12"/>
    </sheetView>
  </sheetViews>
  <sheetFormatPr defaultRowHeight="14.4" x14ac:dyDescent="0.3"/>
  <cols>
    <col min="2" max="2" width="22" bestFit="1" customWidth="1"/>
    <col min="3" max="3" width="18.88671875" bestFit="1" customWidth="1"/>
    <col min="4" max="4" width="14.109375" bestFit="1" customWidth="1"/>
    <col min="5" max="5" width="13.33203125" bestFit="1" customWidth="1"/>
  </cols>
  <sheetData>
    <row r="1" spans="2:5" s="5" customFormat="1" ht="13.8" x14ac:dyDescent="0.3">
      <c r="B1" s="5" t="s">
        <v>15</v>
      </c>
      <c r="C1" s="5" t="s">
        <v>16</v>
      </c>
      <c r="D1" s="5" t="s">
        <v>17</v>
      </c>
      <c r="E1" s="5" t="s">
        <v>18</v>
      </c>
    </row>
    <row r="2" spans="2:5" s="11" customFormat="1" ht="13.8" x14ac:dyDescent="0.3">
      <c r="B2" s="11">
        <v>38</v>
      </c>
      <c r="C2" s="11">
        <v>18</v>
      </c>
      <c r="D2" s="11">
        <v>19</v>
      </c>
      <c r="E2" s="11">
        <v>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workbookViewId="0">
      <selection activeCell="B71" sqref="B71"/>
    </sheetView>
  </sheetViews>
  <sheetFormatPr defaultRowHeight="14.4" x14ac:dyDescent="0.3"/>
  <cols>
    <col min="2" max="2" width="84.109375" customWidth="1"/>
  </cols>
  <sheetData>
    <row r="1" spans="1:10" x14ac:dyDescent="0.3">
      <c r="A1" s="45" t="s">
        <v>19</v>
      </c>
      <c r="B1" s="45"/>
      <c r="C1" s="45"/>
      <c r="D1" s="45"/>
      <c r="E1" s="45"/>
      <c r="F1" s="45"/>
      <c r="G1" s="45"/>
      <c r="H1" s="45"/>
      <c r="I1" s="45"/>
      <c r="J1" s="45"/>
    </row>
    <row r="2" spans="1:10" x14ac:dyDescent="0.3">
      <c r="A2" s="12">
        <v>1</v>
      </c>
      <c r="B2" s="14" t="s">
        <v>20</v>
      </c>
    </row>
    <row r="3" spans="1:10" x14ac:dyDescent="0.3">
      <c r="A3" s="12">
        <v>2</v>
      </c>
      <c r="B3" s="14" t="s">
        <v>21</v>
      </c>
    </row>
    <row r="4" spans="1:10" ht="27.6" x14ac:dyDescent="0.3">
      <c r="A4" s="12">
        <v>3</v>
      </c>
      <c r="B4" s="14" t="s">
        <v>22</v>
      </c>
    </row>
    <row r="5" spans="1:10" x14ac:dyDescent="0.3">
      <c r="A5" s="12">
        <v>4</v>
      </c>
      <c r="B5" s="14" t="s">
        <v>23</v>
      </c>
    </row>
    <row r="6" spans="1:10" x14ac:dyDescent="0.3">
      <c r="A6" s="12">
        <v>5</v>
      </c>
      <c r="B6" s="14" t="s">
        <v>24</v>
      </c>
    </row>
    <row r="7" spans="1:10" x14ac:dyDescent="0.3">
      <c r="A7" s="12">
        <v>6</v>
      </c>
      <c r="B7" s="14" t="s">
        <v>20</v>
      </c>
    </row>
    <row r="8" spans="1:10" x14ac:dyDescent="0.3">
      <c r="A8" s="12">
        <v>7</v>
      </c>
      <c r="B8" s="14" t="s">
        <v>25</v>
      </c>
    </row>
    <row r="9" spans="1:10" ht="27.6" x14ac:dyDescent="0.3">
      <c r="A9" s="12">
        <v>8</v>
      </c>
      <c r="B9" s="14" t="s">
        <v>26</v>
      </c>
    </row>
    <row r="10" spans="1:10" x14ac:dyDescent="0.3">
      <c r="A10" s="12">
        <v>9</v>
      </c>
      <c r="B10" s="14" t="s">
        <v>27</v>
      </c>
    </row>
    <row r="11" spans="1:10" x14ac:dyDescent="0.3">
      <c r="A11" s="12">
        <v>10</v>
      </c>
      <c r="B11" s="14" t="s">
        <v>28</v>
      </c>
    </row>
    <row r="12" spans="1:10" x14ac:dyDescent="0.3">
      <c r="A12" s="12">
        <v>11</v>
      </c>
      <c r="B12" s="14" t="s">
        <v>29</v>
      </c>
    </row>
    <row r="13" spans="1:10" x14ac:dyDescent="0.3">
      <c r="A13" s="12">
        <v>12</v>
      </c>
      <c r="B13" s="14" t="s">
        <v>30</v>
      </c>
    </row>
    <row r="14" spans="1:10" x14ac:dyDescent="0.3">
      <c r="A14" s="12">
        <v>13</v>
      </c>
      <c r="B14" s="14" t="s">
        <v>31</v>
      </c>
    </row>
    <row r="15" spans="1:10" ht="55.2" x14ac:dyDescent="0.3">
      <c r="A15" s="12">
        <v>14</v>
      </c>
      <c r="B15" s="14" t="s">
        <v>32</v>
      </c>
    </row>
    <row r="16" spans="1:10" x14ac:dyDescent="0.3">
      <c r="A16" s="12">
        <v>15</v>
      </c>
      <c r="B16" s="14" t="s">
        <v>33</v>
      </c>
    </row>
    <row r="17" spans="1:2" x14ac:dyDescent="0.3">
      <c r="A17" s="12">
        <v>16</v>
      </c>
      <c r="B17" s="14" t="s">
        <v>34</v>
      </c>
    </row>
    <row r="18" spans="1:2" ht="82.8" x14ac:dyDescent="0.3">
      <c r="A18" s="12">
        <v>17</v>
      </c>
      <c r="B18" s="14" t="s">
        <v>35</v>
      </c>
    </row>
    <row r="19" spans="1:2" x14ac:dyDescent="0.3">
      <c r="A19" s="12">
        <v>18</v>
      </c>
      <c r="B19" s="14" t="s">
        <v>20</v>
      </c>
    </row>
    <row r="20" spans="1:2" x14ac:dyDescent="0.3">
      <c r="A20" s="12">
        <v>19</v>
      </c>
      <c r="B20" s="14" t="s">
        <v>36</v>
      </c>
    </row>
    <row r="21" spans="1:2" ht="28.8" x14ac:dyDescent="0.3">
      <c r="A21" s="12">
        <v>20</v>
      </c>
      <c r="B21" s="15" t="s">
        <v>37</v>
      </c>
    </row>
    <row r="22" spans="1:2" x14ac:dyDescent="0.3">
      <c r="A22" s="12">
        <v>21</v>
      </c>
      <c r="B22" s="14" t="s">
        <v>38</v>
      </c>
    </row>
    <row r="23" spans="1:2" x14ac:dyDescent="0.3">
      <c r="A23" s="12">
        <v>22</v>
      </c>
      <c r="B23" s="14" t="s">
        <v>39</v>
      </c>
    </row>
    <row r="24" spans="1:2" ht="27.6" x14ac:dyDescent="0.3">
      <c r="A24" s="12">
        <v>23</v>
      </c>
      <c r="B24" s="14" t="s">
        <v>40</v>
      </c>
    </row>
    <row r="25" spans="1:2" ht="27.6" x14ac:dyDescent="0.3">
      <c r="A25" s="12">
        <v>24</v>
      </c>
      <c r="B25" s="14" t="s">
        <v>41</v>
      </c>
    </row>
    <row r="26" spans="1:2" ht="27.6" x14ac:dyDescent="0.3">
      <c r="A26" s="12">
        <v>25</v>
      </c>
      <c r="B26" s="14" t="s">
        <v>42</v>
      </c>
    </row>
    <row r="27" spans="1:2" x14ac:dyDescent="0.3">
      <c r="A27" s="12">
        <v>26</v>
      </c>
      <c r="B27" s="14" t="s">
        <v>43</v>
      </c>
    </row>
    <row r="28" spans="1:2" x14ac:dyDescent="0.3">
      <c r="A28" s="12">
        <v>27</v>
      </c>
      <c r="B28" s="14" t="s">
        <v>20</v>
      </c>
    </row>
    <row r="29" spans="1:2" x14ac:dyDescent="0.3">
      <c r="A29" s="12">
        <v>28</v>
      </c>
      <c r="B29" s="14" t="s">
        <v>20</v>
      </c>
    </row>
    <row r="30" spans="1:2" x14ac:dyDescent="0.3">
      <c r="A30" s="12">
        <v>29</v>
      </c>
      <c r="B30" s="14" t="s">
        <v>44</v>
      </c>
    </row>
    <row r="31" spans="1:2" x14ac:dyDescent="0.3">
      <c r="A31" s="12">
        <v>30</v>
      </c>
      <c r="B31" s="14" t="s">
        <v>20</v>
      </c>
    </row>
    <row r="32" spans="1:2" ht="41.4" x14ac:dyDescent="0.3">
      <c r="A32" s="12">
        <v>31</v>
      </c>
      <c r="B32" s="14" t="s">
        <v>45</v>
      </c>
    </row>
    <row r="33" spans="1:2" x14ac:dyDescent="0.3">
      <c r="A33" s="12">
        <v>32</v>
      </c>
      <c r="B33" s="14" t="s">
        <v>20</v>
      </c>
    </row>
    <row r="34" spans="1:2" x14ac:dyDescent="0.3">
      <c r="A34" s="12">
        <v>33</v>
      </c>
      <c r="B34" s="14" t="s">
        <v>46</v>
      </c>
    </row>
    <row r="35" spans="1:2" x14ac:dyDescent="0.3">
      <c r="A35" s="12">
        <v>34</v>
      </c>
      <c r="B35" s="14" t="s">
        <v>20</v>
      </c>
    </row>
    <row r="36" spans="1:2" x14ac:dyDescent="0.3">
      <c r="A36" s="12">
        <v>35</v>
      </c>
      <c r="B36" s="14" t="s">
        <v>20</v>
      </c>
    </row>
    <row r="37" spans="1:2" x14ac:dyDescent="0.3">
      <c r="A37" s="12">
        <v>36</v>
      </c>
      <c r="B37" s="14" t="s">
        <v>47</v>
      </c>
    </row>
    <row r="38" spans="1:2" ht="41.4" x14ac:dyDescent="0.3">
      <c r="A38" s="12">
        <v>37</v>
      </c>
      <c r="B38" s="14" t="s">
        <v>48</v>
      </c>
    </row>
    <row r="39" spans="1:2" ht="27.6" x14ac:dyDescent="0.3">
      <c r="A39" s="12">
        <v>38</v>
      </c>
      <c r="B39" s="14" t="s">
        <v>49</v>
      </c>
    </row>
    <row r="40" spans="1:2" ht="69" x14ac:dyDescent="0.3">
      <c r="A40" s="12">
        <v>39</v>
      </c>
      <c r="B40" s="14" t="s">
        <v>50</v>
      </c>
    </row>
    <row r="41" spans="1:2" x14ac:dyDescent="0.3">
      <c r="A41" s="12">
        <v>40</v>
      </c>
      <c r="B41" s="14" t="s">
        <v>20</v>
      </c>
    </row>
    <row r="42" spans="1:2" x14ac:dyDescent="0.3">
      <c r="A42" s="12">
        <v>41</v>
      </c>
      <c r="B42" s="14" t="s">
        <v>51</v>
      </c>
    </row>
    <row r="43" spans="1:2" x14ac:dyDescent="0.3">
      <c r="A43" s="12">
        <v>42</v>
      </c>
      <c r="B43" s="14" t="s">
        <v>52</v>
      </c>
    </row>
    <row r="44" spans="1:2" x14ac:dyDescent="0.3">
      <c r="A44" s="12">
        <v>43</v>
      </c>
      <c r="B44" s="14" t="s">
        <v>20</v>
      </c>
    </row>
    <row r="45" spans="1:2" ht="55.2" x14ac:dyDescent="0.3">
      <c r="A45" s="12">
        <v>44</v>
      </c>
      <c r="B45" s="14" t="s">
        <v>53</v>
      </c>
    </row>
    <row r="46" spans="1:2" x14ac:dyDescent="0.3">
      <c r="A46" s="12">
        <v>45</v>
      </c>
      <c r="B46" s="14" t="s">
        <v>20</v>
      </c>
    </row>
    <row r="47" spans="1:2" ht="41.4" x14ac:dyDescent="0.3">
      <c r="A47" s="12">
        <v>46</v>
      </c>
      <c r="B47" s="14" t="s">
        <v>54</v>
      </c>
    </row>
    <row r="48" spans="1:2" x14ac:dyDescent="0.3">
      <c r="A48" s="12">
        <v>47</v>
      </c>
      <c r="B48" s="14" t="s">
        <v>55</v>
      </c>
    </row>
    <row r="49" spans="1:2" x14ac:dyDescent="0.3">
      <c r="A49" s="12">
        <v>48</v>
      </c>
      <c r="B49" s="14" t="s">
        <v>56</v>
      </c>
    </row>
    <row r="50" spans="1:2" ht="27.6" x14ac:dyDescent="0.3">
      <c r="A50" s="12">
        <v>49</v>
      </c>
      <c r="B50" s="14" t="s">
        <v>57</v>
      </c>
    </row>
    <row r="51" spans="1:2" ht="110.4" x14ac:dyDescent="0.3">
      <c r="A51" s="12">
        <v>50</v>
      </c>
      <c r="B51" s="14" t="s">
        <v>58</v>
      </c>
    </row>
    <row r="52" spans="1:2" ht="55.2" x14ac:dyDescent="0.3">
      <c r="A52" s="12">
        <v>51</v>
      </c>
      <c r="B52" s="14" t="s">
        <v>59</v>
      </c>
    </row>
    <row r="53" spans="1:2" x14ac:dyDescent="0.3">
      <c r="A53" s="12">
        <v>52</v>
      </c>
      <c r="B53" s="14" t="s">
        <v>20</v>
      </c>
    </row>
    <row r="54" spans="1:2" x14ac:dyDescent="0.3">
      <c r="A54" s="12">
        <v>53</v>
      </c>
      <c r="B54" s="14" t="s">
        <v>60</v>
      </c>
    </row>
    <row r="55" spans="1:2" x14ac:dyDescent="0.3">
      <c r="A55" s="12">
        <v>54</v>
      </c>
      <c r="B55" s="14" t="s">
        <v>61</v>
      </c>
    </row>
    <row r="56" spans="1:2" x14ac:dyDescent="0.3">
      <c r="A56" s="12">
        <v>55</v>
      </c>
      <c r="B56" s="14" t="s">
        <v>62</v>
      </c>
    </row>
    <row r="57" spans="1:2" x14ac:dyDescent="0.3">
      <c r="A57" s="12">
        <v>56</v>
      </c>
      <c r="B57" s="14" t="s">
        <v>63</v>
      </c>
    </row>
    <row r="58" spans="1:2" x14ac:dyDescent="0.3">
      <c r="A58" s="12">
        <v>57</v>
      </c>
      <c r="B58" s="14" t="s">
        <v>64</v>
      </c>
    </row>
    <row r="59" spans="1:2" ht="41.4" x14ac:dyDescent="0.3">
      <c r="A59" s="12">
        <v>58</v>
      </c>
      <c r="B59" s="14" t="s">
        <v>65</v>
      </c>
    </row>
    <row r="60" spans="1:2" x14ac:dyDescent="0.3">
      <c r="A60" s="12">
        <v>59</v>
      </c>
      <c r="B60" s="14" t="s">
        <v>66</v>
      </c>
    </row>
    <row r="61" spans="1:2" ht="41.4" x14ac:dyDescent="0.3">
      <c r="A61" s="12">
        <v>60</v>
      </c>
      <c r="B61" s="14" t="s">
        <v>67</v>
      </c>
    </row>
    <row r="62" spans="1:2" x14ac:dyDescent="0.3">
      <c r="A62" s="12">
        <v>61</v>
      </c>
      <c r="B62" s="14" t="s">
        <v>68</v>
      </c>
    </row>
    <row r="63" spans="1:2" x14ac:dyDescent="0.3">
      <c r="A63" s="12">
        <v>62</v>
      </c>
      <c r="B63" s="14" t="s">
        <v>69</v>
      </c>
    </row>
    <row r="64" spans="1:2" x14ac:dyDescent="0.3">
      <c r="A64" s="12">
        <v>63</v>
      </c>
      <c r="B64" s="14" t="s">
        <v>70</v>
      </c>
    </row>
    <row r="65" spans="1:2" x14ac:dyDescent="0.3">
      <c r="A65" s="12">
        <v>64</v>
      </c>
      <c r="B65" s="14" t="s">
        <v>20</v>
      </c>
    </row>
    <row r="66" spans="1:2" x14ac:dyDescent="0.3">
      <c r="A66" s="12">
        <v>65</v>
      </c>
      <c r="B66" s="14" t="s">
        <v>20</v>
      </c>
    </row>
    <row r="67" spans="1:2" x14ac:dyDescent="0.3">
      <c r="A67" s="12">
        <v>66</v>
      </c>
      <c r="B67" s="14" t="s">
        <v>20</v>
      </c>
    </row>
    <row r="68" spans="1:2" ht="27.6" x14ac:dyDescent="0.3">
      <c r="A68" s="12">
        <v>67</v>
      </c>
      <c r="B68" s="14" t="s">
        <v>71</v>
      </c>
    </row>
    <row r="69" spans="1:2" x14ac:dyDescent="0.3">
      <c r="A69" s="12">
        <v>68</v>
      </c>
      <c r="B69" s="14" t="s">
        <v>72</v>
      </c>
    </row>
    <row r="70" spans="1:2" x14ac:dyDescent="0.3">
      <c r="A70" s="12">
        <v>69</v>
      </c>
      <c r="B70" s="14" t="s">
        <v>73</v>
      </c>
    </row>
    <row r="71" spans="1:2" x14ac:dyDescent="0.3">
      <c r="A71" s="12">
        <v>70</v>
      </c>
    </row>
  </sheetData>
  <mergeCells count="1">
    <mergeCell ref="A1:J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election activeCell="F11" sqref="F11"/>
    </sheetView>
  </sheetViews>
  <sheetFormatPr defaultRowHeight="14.4" x14ac:dyDescent="0.3"/>
  <cols>
    <col min="2" max="2" width="54.88671875" customWidth="1"/>
  </cols>
  <sheetData>
    <row r="1" spans="1:4" x14ac:dyDescent="0.3">
      <c r="A1" s="45" t="s">
        <v>84</v>
      </c>
      <c r="B1" s="45"/>
      <c r="C1" s="45"/>
      <c r="D1" s="45"/>
    </row>
    <row r="2" spans="1:4" x14ac:dyDescent="0.3">
      <c r="A2" s="12">
        <v>1</v>
      </c>
      <c r="B2" s="13" t="s">
        <v>74</v>
      </c>
    </row>
    <row r="3" spans="1:4" x14ac:dyDescent="0.3">
      <c r="A3" s="12">
        <v>2</v>
      </c>
      <c r="B3" s="14" t="s">
        <v>20</v>
      </c>
    </row>
    <row r="4" spans="1:4" ht="41.4" x14ac:dyDescent="0.3">
      <c r="A4" s="12">
        <v>3</v>
      </c>
      <c r="B4" s="14" t="s">
        <v>75</v>
      </c>
    </row>
    <row r="5" spans="1:4" x14ac:dyDescent="0.3">
      <c r="A5" s="12">
        <v>4</v>
      </c>
      <c r="B5" s="14" t="s">
        <v>74</v>
      </c>
    </row>
    <row r="6" spans="1:4" x14ac:dyDescent="0.3">
      <c r="A6" s="12">
        <v>5</v>
      </c>
      <c r="B6" s="14" t="s">
        <v>76</v>
      </c>
    </row>
    <row r="7" spans="1:4" x14ac:dyDescent="0.3">
      <c r="A7" s="12">
        <v>6</v>
      </c>
      <c r="B7" s="14" t="s">
        <v>77</v>
      </c>
    </row>
    <row r="8" spans="1:4" ht="27.6" x14ac:dyDescent="0.3">
      <c r="A8" s="12">
        <v>7</v>
      </c>
      <c r="B8" s="14" t="s">
        <v>78</v>
      </c>
    </row>
    <row r="9" spans="1:4" x14ac:dyDescent="0.3">
      <c r="A9" s="12">
        <v>8</v>
      </c>
      <c r="B9" s="14" t="s">
        <v>79</v>
      </c>
    </row>
    <row r="10" spans="1:4" x14ac:dyDescent="0.3">
      <c r="A10" s="12">
        <v>9</v>
      </c>
      <c r="B10" s="14" t="s">
        <v>76</v>
      </c>
    </row>
    <row r="11" spans="1:4" x14ac:dyDescent="0.3">
      <c r="A11" s="12">
        <v>10</v>
      </c>
      <c r="B11" s="14" t="s">
        <v>20</v>
      </c>
    </row>
    <row r="12" spans="1:4" x14ac:dyDescent="0.3">
      <c r="A12" s="12">
        <v>11</v>
      </c>
      <c r="B12" s="14" t="s">
        <v>80</v>
      </c>
    </row>
    <row r="13" spans="1:4" x14ac:dyDescent="0.3">
      <c r="A13" s="12">
        <v>12</v>
      </c>
      <c r="B13" s="14" t="s">
        <v>81</v>
      </c>
    </row>
    <row r="14" spans="1:4" x14ac:dyDescent="0.3">
      <c r="A14" s="12">
        <v>13</v>
      </c>
      <c r="B14" s="14" t="s">
        <v>82</v>
      </c>
    </row>
    <row r="15" spans="1:4" x14ac:dyDescent="0.3">
      <c r="A15" s="12">
        <v>14</v>
      </c>
      <c r="B15" s="14" t="s">
        <v>83</v>
      </c>
    </row>
    <row r="16" spans="1:4" x14ac:dyDescent="0.3">
      <c r="A16" s="12">
        <v>15</v>
      </c>
      <c r="B16" s="14" t="s">
        <v>85</v>
      </c>
    </row>
    <row r="17" spans="1:2" ht="27.6" x14ac:dyDescent="0.3">
      <c r="A17" s="12">
        <v>16</v>
      </c>
      <c r="B17" s="14" t="s">
        <v>86</v>
      </c>
    </row>
    <row r="18" spans="1:2" ht="27.6" x14ac:dyDescent="0.3">
      <c r="A18" s="12">
        <v>17</v>
      </c>
      <c r="B18" s="14" t="s">
        <v>87</v>
      </c>
    </row>
    <row r="19" spans="1:2" x14ac:dyDescent="0.3">
      <c r="A19" s="12">
        <v>18</v>
      </c>
      <c r="B19" s="14" t="s">
        <v>20</v>
      </c>
    </row>
    <row r="20" spans="1:2" ht="69" x14ac:dyDescent="0.3">
      <c r="A20" s="12">
        <v>19</v>
      </c>
      <c r="B20" s="14" t="s">
        <v>88</v>
      </c>
    </row>
    <row r="21" spans="1:2" x14ac:dyDescent="0.3">
      <c r="A21" s="12">
        <v>20</v>
      </c>
      <c r="B21" s="14" t="s">
        <v>20</v>
      </c>
    </row>
    <row r="22" spans="1:2" x14ac:dyDescent="0.3">
      <c r="A22" s="12">
        <v>21</v>
      </c>
      <c r="B22" s="14" t="s">
        <v>89</v>
      </c>
    </row>
    <row r="23" spans="1:2" x14ac:dyDescent="0.3">
      <c r="A23" s="12">
        <v>22</v>
      </c>
      <c r="B23" s="14" t="s">
        <v>90</v>
      </c>
    </row>
    <row r="24" spans="1:2" x14ac:dyDescent="0.3">
      <c r="A24" s="12">
        <v>23</v>
      </c>
      <c r="B24" s="14" t="s">
        <v>20</v>
      </c>
    </row>
    <row r="25" spans="1:2" x14ac:dyDescent="0.3">
      <c r="A25" s="12">
        <v>24</v>
      </c>
      <c r="B25" s="14" t="s">
        <v>91</v>
      </c>
    </row>
    <row r="26" spans="1:2" x14ac:dyDescent="0.3">
      <c r="A26" s="12">
        <v>25</v>
      </c>
      <c r="B26" s="14" t="s">
        <v>76</v>
      </c>
    </row>
    <row r="27" spans="1:2" x14ac:dyDescent="0.3">
      <c r="A27" s="12">
        <v>26</v>
      </c>
      <c r="B27" s="14" t="s">
        <v>20</v>
      </c>
    </row>
    <row r="28" spans="1:2" x14ac:dyDescent="0.3">
      <c r="A28" s="12">
        <v>27</v>
      </c>
      <c r="B28" s="14" t="s">
        <v>20</v>
      </c>
    </row>
    <row r="29" spans="1:2" x14ac:dyDescent="0.3">
      <c r="A29" s="12">
        <v>28</v>
      </c>
      <c r="B29" s="14" t="s">
        <v>76</v>
      </c>
    </row>
    <row r="30" spans="1:2" x14ac:dyDescent="0.3">
      <c r="A30" s="12">
        <v>29</v>
      </c>
      <c r="B30" s="14" t="s">
        <v>20</v>
      </c>
    </row>
    <row r="31" spans="1:2" x14ac:dyDescent="0.3">
      <c r="A31" s="12">
        <v>30</v>
      </c>
      <c r="B31" s="14" t="s">
        <v>92</v>
      </c>
    </row>
    <row r="32" spans="1:2" x14ac:dyDescent="0.3">
      <c r="A32" s="12">
        <v>31</v>
      </c>
      <c r="B32" s="14" t="s">
        <v>20</v>
      </c>
    </row>
    <row r="33" spans="1:2" ht="27.6" x14ac:dyDescent="0.3">
      <c r="A33" s="12">
        <v>32</v>
      </c>
      <c r="B33" s="14" t="s">
        <v>93</v>
      </c>
    </row>
    <row r="34" spans="1:2" x14ac:dyDescent="0.3">
      <c r="A34" s="12">
        <v>33</v>
      </c>
      <c r="B34" s="14" t="s">
        <v>94</v>
      </c>
    </row>
    <row r="35" spans="1:2" x14ac:dyDescent="0.3">
      <c r="A35" s="12">
        <v>34</v>
      </c>
      <c r="B35" s="14" t="s">
        <v>95</v>
      </c>
    </row>
    <row r="36" spans="1:2" x14ac:dyDescent="0.3">
      <c r="A36" s="12">
        <v>35</v>
      </c>
      <c r="B36" s="14" t="s">
        <v>20</v>
      </c>
    </row>
    <row r="37" spans="1:2" x14ac:dyDescent="0.3">
      <c r="A37" s="12">
        <v>36</v>
      </c>
      <c r="B37" s="14" t="s">
        <v>96</v>
      </c>
    </row>
    <row r="38" spans="1:2" x14ac:dyDescent="0.3">
      <c r="A38" s="12">
        <v>37</v>
      </c>
      <c r="B38" s="14" t="s">
        <v>76</v>
      </c>
    </row>
    <row r="39" spans="1:2" x14ac:dyDescent="0.3">
      <c r="A39" s="12">
        <v>38</v>
      </c>
      <c r="B39" s="14" t="s">
        <v>20</v>
      </c>
    </row>
    <row r="40" spans="1:2" ht="55.2" x14ac:dyDescent="0.3">
      <c r="A40" s="12">
        <v>39</v>
      </c>
      <c r="B40" s="14" t="s">
        <v>97</v>
      </c>
    </row>
    <row r="41" spans="1:2" x14ac:dyDescent="0.3">
      <c r="A41" s="12">
        <v>40</v>
      </c>
      <c r="B41" s="14" t="s">
        <v>98</v>
      </c>
    </row>
    <row r="42" spans="1:2" ht="41.4" x14ac:dyDescent="0.3">
      <c r="A42" s="12">
        <v>41</v>
      </c>
      <c r="B42" s="14" t="s">
        <v>99</v>
      </c>
    </row>
    <row r="43" spans="1:2" x14ac:dyDescent="0.3">
      <c r="A43" s="12">
        <v>42</v>
      </c>
      <c r="B43" s="14" t="s">
        <v>20</v>
      </c>
    </row>
    <row r="44" spans="1:2" x14ac:dyDescent="0.3">
      <c r="A44" s="12">
        <v>43</v>
      </c>
      <c r="B44" s="14" t="s">
        <v>20</v>
      </c>
    </row>
    <row r="45" spans="1:2" x14ac:dyDescent="0.3">
      <c r="A45" s="12">
        <v>44</v>
      </c>
      <c r="B45" s="14" t="s">
        <v>20</v>
      </c>
    </row>
    <row r="46" spans="1:2" x14ac:dyDescent="0.3">
      <c r="A46" s="12">
        <v>45</v>
      </c>
      <c r="B46" s="14" t="s">
        <v>20</v>
      </c>
    </row>
    <row r="47" spans="1:2" x14ac:dyDescent="0.3">
      <c r="A47" s="12">
        <v>46</v>
      </c>
      <c r="B47" s="14" t="s">
        <v>100</v>
      </c>
    </row>
    <row r="48" spans="1:2" x14ac:dyDescent="0.3">
      <c r="A48" s="12">
        <v>47</v>
      </c>
      <c r="B48" s="14" t="s">
        <v>101</v>
      </c>
    </row>
    <row r="49" spans="1:2" ht="27.6" x14ac:dyDescent="0.3">
      <c r="A49" s="12">
        <v>48</v>
      </c>
      <c r="B49" s="14" t="s">
        <v>102</v>
      </c>
    </row>
    <row r="50" spans="1:2" x14ac:dyDescent="0.3">
      <c r="A50" s="12">
        <v>49</v>
      </c>
      <c r="B50" s="14" t="s">
        <v>20</v>
      </c>
    </row>
    <row r="51" spans="1:2" x14ac:dyDescent="0.3">
      <c r="A51" s="12">
        <v>50</v>
      </c>
      <c r="B51" s="14" t="s">
        <v>103</v>
      </c>
    </row>
    <row r="52" spans="1:2" x14ac:dyDescent="0.3">
      <c r="A52" s="12">
        <v>51</v>
      </c>
      <c r="B52" s="14" t="s">
        <v>76</v>
      </c>
    </row>
    <row r="53" spans="1:2" x14ac:dyDescent="0.3">
      <c r="A53" s="12">
        <v>52</v>
      </c>
      <c r="B53" s="14" t="s">
        <v>104</v>
      </c>
    </row>
    <row r="54" spans="1:2" x14ac:dyDescent="0.3">
      <c r="A54" s="12">
        <v>53</v>
      </c>
      <c r="B54" s="14" t="s">
        <v>20</v>
      </c>
    </row>
    <row r="55" spans="1:2" x14ac:dyDescent="0.3">
      <c r="A55" s="12">
        <v>54</v>
      </c>
      <c r="B55" s="14" t="s">
        <v>20</v>
      </c>
    </row>
    <row r="56" spans="1:2" x14ac:dyDescent="0.3">
      <c r="A56" s="12">
        <v>55</v>
      </c>
      <c r="B56" s="14" t="s">
        <v>105</v>
      </c>
    </row>
    <row r="57" spans="1:2" x14ac:dyDescent="0.3">
      <c r="A57" s="12">
        <v>56</v>
      </c>
      <c r="B57" s="14" t="s">
        <v>20</v>
      </c>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tabSelected="1" topLeftCell="A53" zoomScaleNormal="100" workbookViewId="0">
      <selection activeCell="B62" sqref="B62"/>
    </sheetView>
  </sheetViews>
  <sheetFormatPr defaultRowHeight="14.4" x14ac:dyDescent="0.3"/>
  <cols>
    <col min="2" max="2" width="74.5546875" customWidth="1"/>
    <col min="12" max="12" width="10.5546875" bestFit="1" customWidth="1"/>
  </cols>
  <sheetData>
    <row r="1" spans="1:12" x14ac:dyDescent="0.3">
      <c r="A1" s="45" t="s">
        <v>106</v>
      </c>
      <c r="B1" s="45"/>
      <c r="C1" s="45"/>
      <c r="D1" s="45"/>
      <c r="E1" s="45"/>
      <c r="F1" s="45"/>
      <c r="G1" s="45"/>
      <c r="H1" s="45"/>
    </row>
    <row r="2" spans="1:12" x14ac:dyDescent="0.3">
      <c r="A2" s="3">
        <v>1</v>
      </c>
      <c r="B2" s="13" t="s">
        <v>107</v>
      </c>
      <c r="I2" t="s">
        <v>914</v>
      </c>
      <c r="L2">
        <v>1</v>
      </c>
    </row>
    <row r="3" spans="1:12" x14ac:dyDescent="0.3">
      <c r="A3" s="3">
        <v>2</v>
      </c>
      <c r="B3" s="13" t="s">
        <v>108</v>
      </c>
      <c r="I3" t="s">
        <v>903</v>
      </c>
      <c r="L3">
        <v>2</v>
      </c>
    </row>
    <row r="4" spans="1:12" ht="27.6" x14ac:dyDescent="0.3">
      <c r="A4" s="3">
        <v>3</v>
      </c>
      <c r="B4" s="14" t="s">
        <v>109</v>
      </c>
      <c r="I4" t="s">
        <v>914</v>
      </c>
      <c r="L4">
        <v>1</v>
      </c>
    </row>
    <row r="5" spans="1:12" ht="27.6" x14ac:dyDescent="0.3">
      <c r="A5" s="3">
        <v>4</v>
      </c>
      <c r="B5" s="14" t="s">
        <v>110</v>
      </c>
      <c r="I5" t="s">
        <v>911</v>
      </c>
      <c r="L5">
        <v>2</v>
      </c>
    </row>
    <row r="6" spans="1:12" x14ac:dyDescent="0.3">
      <c r="A6" s="3">
        <v>5</v>
      </c>
      <c r="B6" s="14" t="s">
        <v>111</v>
      </c>
      <c r="I6" t="s">
        <v>913</v>
      </c>
      <c r="L6">
        <v>34</v>
      </c>
    </row>
    <row r="7" spans="1:12" x14ac:dyDescent="0.3">
      <c r="A7" s="3">
        <v>6</v>
      </c>
      <c r="B7" s="14" t="s">
        <v>112</v>
      </c>
      <c r="I7" t="s">
        <v>904</v>
      </c>
      <c r="J7" t="s">
        <v>908</v>
      </c>
      <c r="L7">
        <v>5</v>
      </c>
    </row>
    <row r="8" spans="1:12" x14ac:dyDescent="0.3">
      <c r="A8" s="3">
        <v>7</v>
      </c>
      <c r="B8" s="14" t="s">
        <v>113</v>
      </c>
      <c r="I8" t="s">
        <v>904</v>
      </c>
      <c r="J8" t="s">
        <v>907</v>
      </c>
      <c r="L8">
        <v>5</v>
      </c>
    </row>
    <row r="9" spans="1:12" ht="41.4" x14ac:dyDescent="0.3">
      <c r="A9" s="3">
        <v>8</v>
      </c>
      <c r="B9" s="14" t="s">
        <v>114</v>
      </c>
      <c r="I9" t="s">
        <v>904</v>
      </c>
      <c r="J9" t="s">
        <v>906</v>
      </c>
      <c r="L9">
        <v>5</v>
      </c>
    </row>
    <row r="10" spans="1:12" x14ac:dyDescent="0.3">
      <c r="A10" s="3">
        <v>9</v>
      </c>
      <c r="B10" s="14" t="s">
        <v>115</v>
      </c>
      <c r="I10" t="s">
        <v>904</v>
      </c>
      <c r="J10" t="s">
        <v>905</v>
      </c>
      <c r="L10">
        <v>5</v>
      </c>
    </row>
    <row r="11" spans="1:12" ht="27.6" x14ac:dyDescent="0.3">
      <c r="A11" s="3">
        <v>10</v>
      </c>
      <c r="B11" s="14" t="s">
        <v>116</v>
      </c>
      <c r="I11" t="s">
        <v>909</v>
      </c>
      <c r="L11">
        <v>6</v>
      </c>
    </row>
    <row r="12" spans="1:12" ht="55.2" x14ac:dyDescent="0.3">
      <c r="A12" s="3">
        <v>11</v>
      </c>
      <c r="B12" s="14" t="s">
        <v>117</v>
      </c>
    </row>
    <row r="13" spans="1:12" ht="27.6" x14ac:dyDescent="0.3">
      <c r="A13" s="3">
        <v>12</v>
      </c>
      <c r="B13" s="14" t="s">
        <v>118</v>
      </c>
      <c r="I13" t="s">
        <v>904</v>
      </c>
      <c r="J13" t="s">
        <v>910</v>
      </c>
      <c r="L13">
        <v>5</v>
      </c>
    </row>
    <row r="14" spans="1:12" x14ac:dyDescent="0.3">
      <c r="A14" s="3">
        <v>13</v>
      </c>
      <c r="B14" s="14" t="s">
        <v>119</v>
      </c>
      <c r="I14" t="s">
        <v>904</v>
      </c>
      <c r="L14">
        <v>5</v>
      </c>
    </row>
    <row r="15" spans="1:12" ht="27.6" x14ac:dyDescent="0.3">
      <c r="A15" s="3">
        <v>14</v>
      </c>
      <c r="B15" s="14" t="s">
        <v>120</v>
      </c>
      <c r="I15" t="s">
        <v>911</v>
      </c>
      <c r="L15">
        <v>7</v>
      </c>
    </row>
    <row r="16" spans="1:12" x14ac:dyDescent="0.3">
      <c r="A16" s="3">
        <v>15</v>
      </c>
      <c r="B16" s="14" t="s">
        <v>121</v>
      </c>
      <c r="I16" t="s">
        <v>912</v>
      </c>
      <c r="L16">
        <v>3</v>
      </c>
    </row>
    <row r="17" spans="1:12" x14ac:dyDescent="0.3">
      <c r="A17" s="3">
        <v>16</v>
      </c>
      <c r="B17" s="14" t="s">
        <v>122</v>
      </c>
      <c r="I17" t="s">
        <v>912</v>
      </c>
      <c r="L17">
        <v>3</v>
      </c>
    </row>
    <row r="18" spans="1:12" x14ac:dyDescent="0.3">
      <c r="A18" s="3">
        <v>17</v>
      </c>
      <c r="B18" s="14" t="s">
        <v>123</v>
      </c>
      <c r="I18" t="s">
        <v>904</v>
      </c>
      <c r="J18" t="s">
        <v>906</v>
      </c>
      <c r="L18">
        <v>5</v>
      </c>
    </row>
    <row r="19" spans="1:12" ht="55.2" x14ac:dyDescent="0.3">
      <c r="A19" s="3">
        <v>18</v>
      </c>
      <c r="B19" s="14" t="s">
        <v>124</v>
      </c>
      <c r="I19" t="s">
        <v>914</v>
      </c>
      <c r="L19">
        <v>1</v>
      </c>
    </row>
    <row r="20" spans="1:12" ht="41.4" x14ac:dyDescent="0.3">
      <c r="A20" s="3">
        <v>19</v>
      </c>
      <c r="B20" s="14" t="s">
        <v>125</v>
      </c>
      <c r="I20" t="s">
        <v>915</v>
      </c>
      <c r="L20">
        <v>35</v>
      </c>
    </row>
    <row r="21" spans="1:12" x14ac:dyDescent="0.3">
      <c r="A21" s="3">
        <v>20</v>
      </c>
      <c r="B21" s="14" t="s">
        <v>126</v>
      </c>
      <c r="I21" t="s">
        <v>916</v>
      </c>
      <c r="L21">
        <v>31</v>
      </c>
    </row>
    <row r="22" spans="1:12" x14ac:dyDescent="0.3">
      <c r="A22" s="3">
        <v>21</v>
      </c>
      <c r="B22" s="14" t="s">
        <v>127</v>
      </c>
      <c r="I22" t="s">
        <v>917</v>
      </c>
      <c r="L22">
        <v>7</v>
      </c>
    </row>
    <row r="23" spans="1:12" x14ac:dyDescent="0.3">
      <c r="A23" s="3">
        <v>22</v>
      </c>
      <c r="B23" s="14" t="s">
        <v>128</v>
      </c>
    </row>
    <row r="24" spans="1:12" ht="27.6" x14ac:dyDescent="0.3">
      <c r="A24" s="3">
        <v>23</v>
      </c>
      <c r="B24" s="14" t="s">
        <v>129</v>
      </c>
      <c r="I24" t="s">
        <v>918</v>
      </c>
      <c r="L24">
        <v>37</v>
      </c>
    </row>
    <row r="25" spans="1:12" ht="55.2" x14ac:dyDescent="0.3">
      <c r="A25" s="3">
        <v>24</v>
      </c>
      <c r="B25" s="14" t="s">
        <v>130</v>
      </c>
      <c r="I25" t="s">
        <v>913</v>
      </c>
      <c r="L25">
        <v>38</v>
      </c>
    </row>
    <row r="26" spans="1:12" ht="27.6" x14ac:dyDescent="0.3">
      <c r="A26" s="3">
        <v>25</v>
      </c>
      <c r="B26" s="14" t="s">
        <v>131</v>
      </c>
      <c r="I26" t="s">
        <v>919</v>
      </c>
      <c r="L26">
        <v>19</v>
      </c>
    </row>
    <row r="27" spans="1:12" x14ac:dyDescent="0.3">
      <c r="A27" s="3">
        <v>26</v>
      </c>
      <c r="B27" s="14" t="s">
        <v>132</v>
      </c>
      <c r="I27" t="s">
        <v>904</v>
      </c>
      <c r="J27" t="s">
        <v>920</v>
      </c>
      <c r="L27">
        <v>5</v>
      </c>
    </row>
    <row r="28" spans="1:12" x14ac:dyDescent="0.3">
      <c r="A28" s="3">
        <v>27</v>
      </c>
      <c r="B28" s="14" t="s">
        <v>133</v>
      </c>
      <c r="I28" t="s">
        <v>912</v>
      </c>
      <c r="L28">
        <v>3</v>
      </c>
    </row>
    <row r="29" spans="1:12" x14ac:dyDescent="0.3">
      <c r="A29" s="3">
        <v>28</v>
      </c>
      <c r="B29" s="14" t="s">
        <v>134</v>
      </c>
      <c r="I29" t="s">
        <v>904</v>
      </c>
      <c r="J29" t="s">
        <v>921</v>
      </c>
      <c r="L29">
        <v>5</v>
      </c>
    </row>
    <row r="30" spans="1:12" x14ac:dyDescent="0.3">
      <c r="A30" s="3">
        <v>29</v>
      </c>
      <c r="B30" s="14" t="s">
        <v>135</v>
      </c>
      <c r="I30" t="s">
        <v>912</v>
      </c>
      <c r="L30">
        <v>3</v>
      </c>
    </row>
    <row r="31" spans="1:12" x14ac:dyDescent="0.3">
      <c r="A31" s="3">
        <v>30</v>
      </c>
      <c r="B31" s="14" t="s">
        <v>136</v>
      </c>
      <c r="I31" t="s">
        <v>904</v>
      </c>
      <c r="J31" t="s">
        <v>921</v>
      </c>
      <c r="L31">
        <v>5</v>
      </c>
    </row>
    <row r="32" spans="1:12" x14ac:dyDescent="0.3">
      <c r="A32" s="3">
        <v>31</v>
      </c>
      <c r="B32" s="14" t="s">
        <v>137</v>
      </c>
      <c r="I32" t="s">
        <v>922</v>
      </c>
      <c r="L32">
        <v>10</v>
      </c>
    </row>
    <row r="33" spans="1:12" ht="27.6" x14ac:dyDescent="0.3">
      <c r="A33" s="3">
        <v>32</v>
      </c>
      <c r="B33" s="14" t="s">
        <v>138</v>
      </c>
      <c r="I33" t="s">
        <v>923</v>
      </c>
      <c r="L33">
        <v>11</v>
      </c>
    </row>
    <row r="34" spans="1:12" ht="27.6" x14ac:dyDescent="0.3">
      <c r="A34" s="3">
        <v>33</v>
      </c>
      <c r="B34" s="14" t="s">
        <v>139</v>
      </c>
      <c r="I34" t="s">
        <v>912</v>
      </c>
      <c r="L34">
        <v>3</v>
      </c>
    </row>
    <row r="35" spans="1:12" x14ac:dyDescent="0.3">
      <c r="A35" s="3">
        <v>34</v>
      </c>
      <c r="B35" s="14" t="s">
        <v>140</v>
      </c>
      <c r="I35" t="s">
        <v>924</v>
      </c>
      <c r="L35">
        <v>12</v>
      </c>
    </row>
    <row r="36" spans="1:12" x14ac:dyDescent="0.3">
      <c r="A36" s="3">
        <v>35</v>
      </c>
      <c r="B36" s="14" t="s">
        <v>141</v>
      </c>
      <c r="I36" t="s">
        <v>912</v>
      </c>
      <c r="L36">
        <v>3</v>
      </c>
    </row>
    <row r="37" spans="1:12" x14ac:dyDescent="0.3">
      <c r="A37" s="3">
        <v>36</v>
      </c>
      <c r="B37" s="14" t="s">
        <v>142</v>
      </c>
      <c r="I37" t="s">
        <v>925</v>
      </c>
      <c r="L37" s="48">
        <v>42442</v>
      </c>
    </row>
    <row r="38" spans="1:12" x14ac:dyDescent="0.3">
      <c r="A38" s="3">
        <v>37</v>
      </c>
      <c r="B38" s="14" t="s">
        <v>143</v>
      </c>
      <c r="I38" t="s">
        <v>926</v>
      </c>
      <c r="L38">
        <v>10</v>
      </c>
    </row>
    <row r="39" spans="1:12" x14ac:dyDescent="0.3">
      <c r="A39" s="3">
        <v>38</v>
      </c>
      <c r="B39" s="14" t="s">
        <v>144</v>
      </c>
      <c r="I39" t="s">
        <v>927</v>
      </c>
      <c r="L39" s="49">
        <v>41579</v>
      </c>
    </row>
    <row r="40" spans="1:12" ht="41.4" x14ac:dyDescent="0.3">
      <c r="A40" s="3">
        <v>39</v>
      </c>
      <c r="B40" s="14" t="s">
        <v>145</v>
      </c>
      <c r="I40" t="s">
        <v>904</v>
      </c>
      <c r="J40" t="s">
        <v>921</v>
      </c>
      <c r="L40">
        <v>5</v>
      </c>
    </row>
    <row r="41" spans="1:12" ht="193.2" x14ac:dyDescent="0.3">
      <c r="A41" s="3">
        <v>40</v>
      </c>
      <c r="B41" s="14" t="s">
        <v>146</v>
      </c>
      <c r="I41" t="s">
        <v>904</v>
      </c>
      <c r="J41" t="s">
        <v>930</v>
      </c>
      <c r="K41" t="s">
        <v>929</v>
      </c>
      <c r="L41">
        <v>5</v>
      </c>
    </row>
    <row r="42" spans="1:12" x14ac:dyDescent="0.3">
      <c r="A42" s="3">
        <v>41</v>
      </c>
      <c r="B42" s="14" t="s">
        <v>147</v>
      </c>
      <c r="I42" t="s">
        <v>904</v>
      </c>
      <c r="J42" t="s">
        <v>928</v>
      </c>
      <c r="L42">
        <v>5</v>
      </c>
    </row>
    <row r="43" spans="1:12" ht="27.6" x14ac:dyDescent="0.3">
      <c r="A43" s="3">
        <v>42</v>
      </c>
      <c r="B43" s="14" t="s">
        <v>148</v>
      </c>
      <c r="I43" t="s">
        <v>914</v>
      </c>
      <c r="L43">
        <v>1</v>
      </c>
    </row>
    <row r="44" spans="1:12" ht="41.4" x14ac:dyDescent="0.3">
      <c r="A44" s="3">
        <v>43</v>
      </c>
      <c r="B44" s="14" t="s">
        <v>149</v>
      </c>
      <c r="I44" t="s">
        <v>923</v>
      </c>
      <c r="L44">
        <v>13</v>
      </c>
    </row>
    <row r="45" spans="1:12" x14ac:dyDescent="0.3">
      <c r="A45" s="3">
        <v>44</v>
      </c>
      <c r="B45" s="14" t="s">
        <v>150</v>
      </c>
      <c r="I45" t="s">
        <v>922</v>
      </c>
      <c r="L45">
        <v>10</v>
      </c>
    </row>
    <row r="46" spans="1:12" x14ac:dyDescent="0.3">
      <c r="A46" s="3">
        <v>45</v>
      </c>
      <c r="B46" s="14" t="s">
        <v>151</v>
      </c>
      <c r="I46" t="s">
        <v>904</v>
      </c>
      <c r="J46" t="s">
        <v>931</v>
      </c>
      <c r="L46">
        <v>5</v>
      </c>
    </row>
    <row r="47" spans="1:12" x14ac:dyDescent="0.3">
      <c r="A47" s="3">
        <v>46</v>
      </c>
      <c r="B47" s="14" t="s">
        <v>152</v>
      </c>
      <c r="I47" t="s">
        <v>911</v>
      </c>
      <c r="L47">
        <v>2</v>
      </c>
    </row>
    <row r="48" spans="1:12" x14ac:dyDescent="0.3">
      <c r="A48" s="3">
        <v>47</v>
      </c>
      <c r="B48" s="14" t="s">
        <v>153</v>
      </c>
      <c r="I48" t="s">
        <v>904</v>
      </c>
      <c r="J48" t="s">
        <v>928</v>
      </c>
      <c r="L48">
        <v>5</v>
      </c>
    </row>
    <row r="49" spans="1:12" ht="41.4" x14ac:dyDescent="0.3">
      <c r="A49" s="3">
        <v>48</v>
      </c>
      <c r="B49" s="14" t="s">
        <v>154</v>
      </c>
      <c r="I49" t="s">
        <v>904</v>
      </c>
      <c r="J49" t="s">
        <v>921</v>
      </c>
      <c r="L49">
        <v>5</v>
      </c>
    </row>
    <row r="50" spans="1:12" ht="27.6" x14ac:dyDescent="0.3">
      <c r="A50" s="3">
        <v>49</v>
      </c>
      <c r="B50" s="14" t="s">
        <v>155</v>
      </c>
      <c r="I50" t="s">
        <v>912</v>
      </c>
      <c r="L50">
        <v>3</v>
      </c>
    </row>
    <row r="51" spans="1:12" ht="55.2" x14ac:dyDescent="0.3">
      <c r="A51" s="3">
        <v>50</v>
      </c>
      <c r="B51" s="14" t="s">
        <v>156</v>
      </c>
      <c r="I51" t="s">
        <v>904</v>
      </c>
      <c r="J51" t="s">
        <v>928</v>
      </c>
      <c r="L51">
        <v>5</v>
      </c>
    </row>
    <row r="52" spans="1:12" ht="55.2" x14ac:dyDescent="0.3">
      <c r="A52" s="3">
        <v>51</v>
      </c>
      <c r="B52" s="14" t="s">
        <v>157</v>
      </c>
      <c r="I52" t="s">
        <v>932</v>
      </c>
      <c r="L52">
        <v>53</v>
      </c>
    </row>
    <row r="53" spans="1:12" x14ac:dyDescent="0.3">
      <c r="A53" s="3">
        <v>52</v>
      </c>
      <c r="B53" s="14" t="s">
        <v>158</v>
      </c>
      <c r="I53" t="s">
        <v>911</v>
      </c>
      <c r="L53">
        <v>2</v>
      </c>
    </row>
    <row r="54" spans="1:12" x14ac:dyDescent="0.3">
      <c r="A54" s="3">
        <v>53</v>
      </c>
      <c r="B54" s="14" t="s">
        <v>159</v>
      </c>
      <c r="L54">
        <v>2</v>
      </c>
    </row>
    <row r="55" spans="1:12" x14ac:dyDescent="0.3">
      <c r="A55" s="3">
        <v>54</v>
      </c>
      <c r="B55" s="14" t="s">
        <v>160</v>
      </c>
      <c r="I55" t="s">
        <v>911</v>
      </c>
      <c r="L55">
        <v>2</v>
      </c>
    </row>
    <row r="56" spans="1:12" ht="41.4" x14ac:dyDescent="0.3">
      <c r="A56" s="3">
        <v>55</v>
      </c>
      <c r="B56" s="14" t="s">
        <v>161</v>
      </c>
      <c r="I56" t="s">
        <v>904</v>
      </c>
      <c r="J56" t="s">
        <v>906</v>
      </c>
      <c r="L56">
        <v>5</v>
      </c>
    </row>
    <row r="57" spans="1:12" ht="27.6" x14ac:dyDescent="0.3">
      <c r="A57" s="3">
        <v>56</v>
      </c>
      <c r="B57" s="14" t="s">
        <v>162</v>
      </c>
      <c r="I57" t="s">
        <v>915</v>
      </c>
      <c r="J57" t="s">
        <v>906</v>
      </c>
      <c r="L57">
        <v>35</v>
      </c>
    </row>
    <row r="58" spans="1:12" ht="41.4" x14ac:dyDescent="0.3">
      <c r="A58" s="3">
        <v>57</v>
      </c>
      <c r="B58" s="14" t="s">
        <v>163</v>
      </c>
      <c r="I58" t="s">
        <v>914</v>
      </c>
      <c r="L58">
        <v>1</v>
      </c>
    </row>
    <row r="59" spans="1:12" x14ac:dyDescent="0.3">
      <c r="A59" s="3">
        <v>58</v>
      </c>
      <c r="B59" s="14" t="s">
        <v>164</v>
      </c>
      <c r="I59" t="s">
        <v>933</v>
      </c>
      <c r="L59">
        <v>14</v>
      </c>
    </row>
    <row r="60" spans="1:12" ht="27.6" x14ac:dyDescent="0.3">
      <c r="A60" s="3">
        <v>59</v>
      </c>
      <c r="B60" s="14" t="s">
        <v>165</v>
      </c>
      <c r="I60" t="s">
        <v>912</v>
      </c>
      <c r="L60">
        <v>3</v>
      </c>
    </row>
    <row r="61" spans="1:12" x14ac:dyDescent="0.3">
      <c r="A61" s="3">
        <v>60</v>
      </c>
      <c r="B61" s="14" t="s">
        <v>166</v>
      </c>
      <c r="I61" t="s">
        <v>912</v>
      </c>
      <c r="L61">
        <v>3</v>
      </c>
    </row>
    <row r="62" spans="1:12" ht="69" x14ac:dyDescent="0.3">
      <c r="A62" s="3">
        <v>61</v>
      </c>
      <c r="B62" s="14" t="s">
        <v>167</v>
      </c>
      <c r="I62" t="s">
        <v>927</v>
      </c>
      <c r="L62" s="48">
        <v>42676</v>
      </c>
    </row>
    <row r="63" spans="1:12" x14ac:dyDescent="0.3">
      <c r="A63" s="3">
        <v>62</v>
      </c>
      <c r="B63" s="14" t="s">
        <v>168</v>
      </c>
    </row>
    <row r="64" spans="1:12" ht="41.4" x14ac:dyDescent="0.3">
      <c r="A64" s="3">
        <v>63</v>
      </c>
      <c r="B64" s="14" t="s">
        <v>169</v>
      </c>
      <c r="I64" t="s">
        <v>904</v>
      </c>
      <c r="J64" t="s">
        <v>928</v>
      </c>
      <c r="L64">
        <v>5</v>
      </c>
    </row>
    <row r="65" spans="1:12" x14ac:dyDescent="0.3">
      <c r="A65" s="3">
        <v>64</v>
      </c>
      <c r="B65" s="14" t="s">
        <v>170</v>
      </c>
    </row>
    <row r="66" spans="1:12" x14ac:dyDescent="0.3">
      <c r="A66" s="3">
        <v>65</v>
      </c>
      <c r="B66" s="14" t="s">
        <v>171</v>
      </c>
      <c r="I66" t="s">
        <v>934</v>
      </c>
      <c r="L66" s="49">
        <v>42309</v>
      </c>
    </row>
    <row r="67" spans="1:12" ht="27.6" x14ac:dyDescent="0.3">
      <c r="A67" s="3">
        <v>66</v>
      </c>
      <c r="B67" s="14" t="s">
        <v>172</v>
      </c>
      <c r="I67" t="s">
        <v>935</v>
      </c>
      <c r="L67" s="50">
        <v>38399</v>
      </c>
    </row>
  </sheetData>
  <mergeCells count="1">
    <mergeCell ref="A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election activeCell="I14" sqref="I14"/>
    </sheetView>
  </sheetViews>
  <sheetFormatPr defaultRowHeight="14.4" x14ac:dyDescent="0.3"/>
  <cols>
    <col min="2" max="2" width="54.6640625" customWidth="1"/>
    <col min="5" max="5" width="12.5546875" bestFit="1" customWidth="1"/>
    <col min="6" max="6" width="14.5546875" bestFit="1" customWidth="1"/>
    <col min="7" max="7" width="8.88671875" bestFit="1" customWidth="1"/>
    <col min="8" max="8" width="10.5546875" bestFit="1" customWidth="1"/>
  </cols>
  <sheetData>
    <row r="1" spans="1:8" x14ac:dyDescent="0.3">
      <c r="A1" s="46" t="s">
        <v>173</v>
      </c>
      <c r="B1" s="46"/>
      <c r="C1" s="46"/>
    </row>
    <row r="2" spans="1:8" x14ac:dyDescent="0.3">
      <c r="A2" s="3">
        <v>1</v>
      </c>
      <c r="B2" s="14" t="s">
        <v>179</v>
      </c>
      <c r="D2" s="22" t="s">
        <v>174</v>
      </c>
      <c r="E2" s="23" t="s">
        <v>175</v>
      </c>
      <c r="F2" s="23" t="s">
        <v>176</v>
      </c>
      <c r="G2" s="23" t="s">
        <v>177</v>
      </c>
      <c r="H2" s="23" t="s">
        <v>178</v>
      </c>
    </row>
    <row r="3" spans="1:8" x14ac:dyDescent="0.3">
      <c r="A3" s="3">
        <v>2</v>
      </c>
      <c r="B3" s="14" t="s">
        <v>180</v>
      </c>
      <c r="D3" s="16">
        <v>22</v>
      </c>
      <c r="E3" s="17">
        <v>46</v>
      </c>
      <c r="F3" s="17">
        <v>12</v>
      </c>
      <c r="G3" s="17">
        <v>2</v>
      </c>
      <c r="H3" s="18">
        <v>1</v>
      </c>
    </row>
    <row r="4" spans="1:8" x14ac:dyDescent="0.3">
      <c r="A4" s="3">
        <v>3</v>
      </c>
      <c r="B4" s="14" t="s">
        <v>180</v>
      </c>
      <c r="D4" s="19">
        <v>0.38600000000000001</v>
      </c>
      <c r="E4" s="20">
        <v>0.80700000000000005</v>
      </c>
      <c r="F4" s="20">
        <v>0.21049999999999999</v>
      </c>
      <c r="G4" s="20">
        <v>3.5099999999999999E-2</v>
      </c>
      <c r="H4" s="21">
        <v>1.7500000000000002E-2</v>
      </c>
    </row>
    <row r="5" spans="1:8" x14ac:dyDescent="0.3">
      <c r="A5" s="3">
        <v>4</v>
      </c>
      <c r="B5" s="14" t="s">
        <v>181</v>
      </c>
    </row>
    <row r="6" spans="1:8" ht="27.6" x14ac:dyDescent="0.3">
      <c r="A6" s="3">
        <v>5</v>
      </c>
      <c r="B6" s="14" t="s">
        <v>182</v>
      </c>
    </row>
    <row r="7" spans="1:8" x14ac:dyDescent="0.3">
      <c r="A7" s="3">
        <v>6</v>
      </c>
      <c r="B7" s="14" t="s">
        <v>183</v>
      </c>
    </row>
    <row r="8" spans="1:8" x14ac:dyDescent="0.3">
      <c r="A8" s="3">
        <v>7</v>
      </c>
      <c r="B8" s="14" t="s">
        <v>184</v>
      </c>
    </row>
    <row r="9" spans="1:8" x14ac:dyDescent="0.3">
      <c r="A9" s="3">
        <v>8</v>
      </c>
      <c r="B9" s="14" t="s">
        <v>180</v>
      </c>
    </row>
    <row r="10" spans="1:8" x14ac:dyDescent="0.3">
      <c r="A10" s="3">
        <v>9</v>
      </c>
      <c r="B10" s="14" t="s">
        <v>185</v>
      </c>
    </row>
    <row r="11" spans="1:8" x14ac:dyDescent="0.3">
      <c r="A11" s="3">
        <v>10</v>
      </c>
      <c r="B11" s="14" t="s">
        <v>180</v>
      </c>
    </row>
    <row r="12" spans="1:8" x14ac:dyDescent="0.3">
      <c r="A12" s="3"/>
    </row>
    <row r="13" spans="1:8" x14ac:dyDescent="0.3">
      <c r="A13" s="3"/>
    </row>
    <row r="14" spans="1:8" x14ac:dyDescent="0.3">
      <c r="A14" s="3"/>
    </row>
    <row r="15" spans="1:8" x14ac:dyDescent="0.3">
      <c r="A15" s="3"/>
    </row>
    <row r="16" spans="1:8" x14ac:dyDescent="0.3">
      <c r="A16" s="3"/>
    </row>
    <row r="17" spans="1:1" x14ac:dyDescent="0.3">
      <c r="A17" s="3"/>
    </row>
    <row r="18" spans="1:1" x14ac:dyDescent="0.3">
      <c r="A18" s="3"/>
    </row>
    <row r="19" spans="1:1" x14ac:dyDescent="0.3">
      <c r="A19" s="3"/>
    </row>
    <row r="20" spans="1:1" x14ac:dyDescent="0.3">
      <c r="A20" s="3"/>
    </row>
    <row r="21" spans="1:1" x14ac:dyDescent="0.3">
      <c r="A21" s="3"/>
    </row>
    <row r="22" spans="1:1" x14ac:dyDescent="0.3">
      <c r="A22" s="3"/>
    </row>
    <row r="23" spans="1:1" x14ac:dyDescent="0.3">
      <c r="A23" s="3"/>
    </row>
    <row r="24" spans="1:1" x14ac:dyDescent="0.3">
      <c r="A24" s="3"/>
    </row>
    <row r="25" spans="1:1" x14ac:dyDescent="0.3">
      <c r="A25" s="3"/>
    </row>
    <row r="26" spans="1:1" x14ac:dyDescent="0.3">
      <c r="A26" s="3"/>
    </row>
    <row r="27" spans="1:1" x14ac:dyDescent="0.3">
      <c r="A27" s="3"/>
    </row>
    <row r="28" spans="1:1" x14ac:dyDescent="0.3">
      <c r="A28" s="3"/>
    </row>
    <row r="29" spans="1:1" x14ac:dyDescent="0.3">
      <c r="A29" s="3"/>
    </row>
    <row r="30" spans="1:1" x14ac:dyDescent="0.3">
      <c r="A30" s="3"/>
    </row>
    <row r="31" spans="1:1" x14ac:dyDescent="0.3">
      <c r="A31" s="3"/>
    </row>
    <row r="32" spans="1:1" x14ac:dyDescent="0.3">
      <c r="A32" s="3"/>
    </row>
    <row r="33" spans="1:1" x14ac:dyDescent="0.3">
      <c r="A33" s="3"/>
    </row>
    <row r="34" spans="1:1" x14ac:dyDescent="0.3">
      <c r="A34" s="3"/>
    </row>
    <row r="35" spans="1:1" x14ac:dyDescent="0.3">
      <c r="A35" s="3"/>
    </row>
    <row r="36" spans="1:1" x14ac:dyDescent="0.3">
      <c r="A36" s="3"/>
    </row>
    <row r="37" spans="1:1" x14ac:dyDescent="0.3">
      <c r="A37" s="3"/>
    </row>
    <row r="38" spans="1:1" x14ac:dyDescent="0.3">
      <c r="A38" s="3"/>
    </row>
    <row r="39" spans="1:1" x14ac:dyDescent="0.3">
      <c r="A39" s="3"/>
    </row>
    <row r="40" spans="1:1" x14ac:dyDescent="0.3">
      <c r="A40" s="3"/>
    </row>
    <row r="41" spans="1:1" x14ac:dyDescent="0.3">
      <c r="A41" s="3"/>
    </row>
    <row r="42" spans="1:1" x14ac:dyDescent="0.3">
      <c r="A42" s="3"/>
    </row>
    <row r="43" spans="1:1" x14ac:dyDescent="0.3">
      <c r="A43" s="3"/>
    </row>
    <row r="44" spans="1:1" x14ac:dyDescent="0.3">
      <c r="A44" s="3"/>
    </row>
    <row r="45" spans="1:1" x14ac:dyDescent="0.3">
      <c r="A45" s="3"/>
    </row>
    <row r="46" spans="1:1" x14ac:dyDescent="0.3">
      <c r="A46" s="3"/>
    </row>
    <row r="47" spans="1:1" x14ac:dyDescent="0.3">
      <c r="A47" s="3"/>
    </row>
    <row r="48" spans="1:1" x14ac:dyDescent="0.3">
      <c r="A48" s="3"/>
    </row>
    <row r="49" spans="1:1" x14ac:dyDescent="0.3">
      <c r="A49" s="3"/>
    </row>
    <row r="50" spans="1:1" x14ac:dyDescent="0.3">
      <c r="A50" s="3"/>
    </row>
    <row r="51" spans="1:1" x14ac:dyDescent="0.3">
      <c r="A51" s="3"/>
    </row>
    <row r="52" spans="1:1" x14ac:dyDescent="0.3">
      <c r="A52" s="3"/>
    </row>
    <row r="53" spans="1:1" x14ac:dyDescent="0.3">
      <c r="A53" s="3"/>
    </row>
    <row r="54" spans="1:1" x14ac:dyDescent="0.3">
      <c r="A54" s="3"/>
    </row>
    <row r="55" spans="1:1" x14ac:dyDescent="0.3">
      <c r="A55" s="3"/>
    </row>
    <row r="56" spans="1:1" x14ac:dyDescent="0.3">
      <c r="A56" s="3"/>
    </row>
    <row r="57" spans="1:1" x14ac:dyDescent="0.3">
      <c r="A57" s="3"/>
    </row>
  </sheetData>
  <mergeCells count="1">
    <mergeCell ref="A1:C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opLeftCell="E34" workbookViewId="0">
      <selection activeCell="H40" sqref="H40"/>
    </sheetView>
  </sheetViews>
  <sheetFormatPr defaultRowHeight="14.4" x14ac:dyDescent="0.3"/>
  <cols>
    <col min="2" max="2" width="51.5546875" style="15" customWidth="1"/>
    <col min="4" max="4" width="57.44140625" customWidth="1"/>
    <col min="6" max="6" width="54.44140625" customWidth="1"/>
    <col min="8" max="8" width="63.5546875" style="34" customWidth="1"/>
  </cols>
  <sheetData>
    <row r="1" spans="1:8" x14ac:dyDescent="0.3">
      <c r="A1" s="45" t="s">
        <v>186</v>
      </c>
      <c r="B1" s="45"/>
      <c r="C1" s="45"/>
      <c r="D1" s="45"/>
      <c r="E1" s="45"/>
      <c r="F1" s="45"/>
      <c r="G1" s="45"/>
    </row>
    <row r="2" spans="1:8" s="40" customFormat="1" ht="41.4" x14ac:dyDescent="0.3">
      <c r="A2" s="25" t="s">
        <v>187</v>
      </c>
      <c r="B2" s="38" t="s">
        <v>188</v>
      </c>
      <c r="C2" s="25" t="s">
        <v>187</v>
      </c>
      <c r="D2" s="38" t="s">
        <v>189</v>
      </c>
      <c r="E2" s="25" t="s">
        <v>187</v>
      </c>
      <c r="F2" s="38" t="s">
        <v>190</v>
      </c>
      <c r="G2" s="25" t="s">
        <v>187</v>
      </c>
      <c r="H2" s="39" t="s">
        <v>191</v>
      </c>
    </row>
    <row r="3" spans="1:8" x14ac:dyDescent="0.3">
      <c r="A3" s="24">
        <v>1</v>
      </c>
      <c r="B3" s="14" t="s">
        <v>192</v>
      </c>
      <c r="C3" s="24">
        <v>1</v>
      </c>
      <c r="D3" s="13" t="s">
        <v>244</v>
      </c>
      <c r="E3" s="24">
        <v>1</v>
      </c>
      <c r="F3" s="13" t="s">
        <v>265</v>
      </c>
      <c r="G3" s="24">
        <v>1</v>
      </c>
      <c r="H3" s="34" t="s">
        <v>310</v>
      </c>
    </row>
    <row r="4" spans="1:8" x14ac:dyDescent="0.3">
      <c r="A4" s="24">
        <v>2</v>
      </c>
      <c r="B4" s="14" t="s">
        <v>193</v>
      </c>
      <c r="C4" s="24">
        <v>2</v>
      </c>
      <c r="D4" s="13" t="s">
        <v>76</v>
      </c>
      <c r="E4" s="24">
        <v>2</v>
      </c>
      <c r="F4" s="13" t="s">
        <v>266</v>
      </c>
      <c r="G4" s="24">
        <v>2</v>
      </c>
      <c r="H4" s="34" t="s">
        <v>311</v>
      </c>
    </row>
    <row r="5" spans="1:8" ht="27.6" x14ac:dyDescent="0.3">
      <c r="A5" s="24">
        <v>3</v>
      </c>
      <c r="B5" s="14" t="s">
        <v>194</v>
      </c>
      <c r="C5" s="24">
        <v>3</v>
      </c>
      <c r="D5" s="13" t="s">
        <v>76</v>
      </c>
      <c r="E5" s="24">
        <v>3</v>
      </c>
      <c r="F5" s="13" t="s">
        <v>267</v>
      </c>
      <c r="G5" s="24">
        <v>3</v>
      </c>
      <c r="H5" s="34" t="s">
        <v>312</v>
      </c>
    </row>
    <row r="6" spans="1:8" ht="41.4" x14ac:dyDescent="0.3">
      <c r="A6" s="24">
        <v>4</v>
      </c>
      <c r="B6" s="14" t="s">
        <v>195</v>
      </c>
      <c r="C6" s="24">
        <v>4</v>
      </c>
      <c r="D6" s="13" t="s">
        <v>76</v>
      </c>
      <c r="E6" s="24">
        <v>4</v>
      </c>
      <c r="F6" s="14" t="s">
        <v>268</v>
      </c>
      <c r="G6" s="24">
        <v>4</v>
      </c>
      <c r="H6" s="34" t="s">
        <v>313</v>
      </c>
    </row>
    <row r="7" spans="1:8" ht="27.6" x14ac:dyDescent="0.3">
      <c r="A7" s="24">
        <v>5</v>
      </c>
      <c r="B7" s="14" t="s">
        <v>196</v>
      </c>
      <c r="C7" s="24">
        <v>5</v>
      </c>
      <c r="D7" s="13" t="s">
        <v>76</v>
      </c>
      <c r="E7" s="24">
        <v>5</v>
      </c>
      <c r="F7" s="14" t="s">
        <v>269</v>
      </c>
      <c r="G7" s="24">
        <v>5</v>
      </c>
      <c r="H7" s="34" t="s">
        <v>314</v>
      </c>
    </row>
    <row r="8" spans="1:8" ht="27.6" x14ac:dyDescent="0.3">
      <c r="A8" s="24">
        <v>6</v>
      </c>
      <c r="B8" s="14" t="s">
        <v>197</v>
      </c>
      <c r="C8" s="24">
        <v>6</v>
      </c>
      <c r="D8" s="13" t="s">
        <v>76</v>
      </c>
      <c r="E8" s="24">
        <v>6</v>
      </c>
      <c r="F8" s="14" t="s">
        <v>270</v>
      </c>
      <c r="G8" s="24">
        <v>6</v>
      </c>
      <c r="H8" s="34" t="s">
        <v>315</v>
      </c>
    </row>
    <row r="9" spans="1:8" ht="41.4" x14ac:dyDescent="0.3">
      <c r="A9" s="24">
        <v>7</v>
      </c>
      <c r="B9" s="14" t="s">
        <v>198</v>
      </c>
      <c r="C9" s="24">
        <v>7</v>
      </c>
      <c r="D9" s="13" t="s">
        <v>76</v>
      </c>
      <c r="E9" s="24">
        <v>7</v>
      </c>
      <c r="F9" s="14" t="s">
        <v>271</v>
      </c>
      <c r="G9" s="24">
        <v>7</v>
      </c>
      <c r="H9" s="34" t="s">
        <v>316</v>
      </c>
    </row>
    <row r="10" spans="1:8" ht="41.4" x14ac:dyDescent="0.3">
      <c r="A10" s="24">
        <v>8</v>
      </c>
      <c r="B10" s="14" t="s">
        <v>199</v>
      </c>
      <c r="C10" s="24">
        <v>8</v>
      </c>
      <c r="D10" s="13" t="s">
        <v>245</v>
      </c>
      <c r="E10" s="24">
        <v>8</v>
      </c>
      <c r="F10" s="14" t="s">
        <v>272</v>
      </c>
      <c r="G10" s="24">
        <v>8</v>
      </c>
      <c r="H10" s="34" t="s">
        <v>317</v>
      </c>
    </row>
    <row r="11" spans="1:8" x14ac:dyDescent="0.3">
      <c r="A11" s="24">
        <v>9</v>
      </c>
      <c r="B11" s="14" t="s">
        <v>200</v>
      </c>
      <c r="C11" s="24">
        <v>9</v>
      </c>
      <c r="D11" s="13" t="s">
        <v>246</v>
      </c>
      <c r="E11" s="24">
        <v>9</v>
      </c>
      <c r="F11" s="14" t="s">
        <v>273</v>
      </c>
      <c r="G11" s="24">
        <v>9</v>
      </c>
      <c r="H11" s="34" t="s">
        <v>318</v>
      </c>
    </row>
    <row r="12" spans="1:8" x14ac:dyDescent="0.3">
      <c r="A12" s="24">
        <v>10</v>
      </c>
      <c r="B12" s="14" t="s">
        <v>201</v>
      </c>
      <c r="C12" s="24">
        <v>10</v>
      </c>
      <c r="D12" s="13" t="s">
        <v>76</v>
      </c>
      <c r="E12" s="24">
        <v>10</v>
      </c>
      <c r="F12" s="14" t="s">
        <v>274</v>
      </c>
      <c r="G12" s="24">
        <v>10</v>
      </c>
      <c r="H12" s="34" t="s">
        <v>319</v>
      </c>
    </row>
    <row r="13" spans="1:8" ht="27.6" x14ac:dyDescent="0.3">
      <c r="A13" s="24">
        <v>11</v>
      </c>
      <c r="B13" s="14" t="s">
        <v>202</v>
      </c>
      <c r="C13" s="24">
        <v>11</v>
      </c>
      <c r="D13" s="13" t="s">
        <v>76</v>
      </c>
      <c r="E13" s="24">
        <v>11</v>
      </c>
      <c r="F13" s="14" t="s">
        <v>275</v>
      </c>
      <c r="G13" s="24">
        <v>11</v>
      </c>
      <c r="H13" s="34" t="s">
        <v>320</v>
      </c>
    </row>
    <row r="14" spans="1:8" ht="27.6" x14ac:dyDescent="0.3">
      <c r="A14" s="24">
        <v>12</v>
      </c>
      <c r="B14" s="14" t="s">
        <v>203</v>
      </c>
      <c r="C14" s="24">
        <v>12</v>
      </c>
      <c r="D14" s="13" t="s">
        <v>76</v>
      </c>
      <c r="E14" s="24">
        <v>12</v>
      </c>
      <c r="F14" s="14" t="s">
        <v>276</v>
      </c>
      <c r="G14" s="24">
        <v>12</v>
      </c>
      <c r="H14" s="34" t="s">
        <v>321</v>
      </c>
    </row>
    <row r="15" spans="1:8" ht="55.2" x14ac:dyDescent="0.3">
      <c r="A15" s="24">
        <v>13</v>
      </c>
      <c r="B15" s="14" t="s">
        <v>204</v>
      </c>
      <c r="C15" s="24">
        <v>13</v>
      </c>
      <c r="D15" s="13" t="s">
        <v>74</v>
      </c>
      <c r="E15" s="24">
        <v>13</v>
      </c>
      <c r="F15" s="14" t="s">
        <v>277</v>
      </c>
      <c r="G15" s="24">
        <v>13</v>
      </c>
      <c r="H15" s="34" t="s">
        <v>322</v>
      </c>
    </row>
    <row r="16" spans="1:8" x14ac:dyDescent="0.3">
      <c r="A16" s="24">
        <v>14</v>
      </c>
      <c r="B16" s="14" t="s">
        <v>205</v>
      </c>
      <c r="C16" s="24">
        <v>14</v>
      </c>
      <c r="D16" s="13" t="s">
        <v>76</v>
      </c>
      <c r="E16" s="24">
        <v>14</v>
      </c>
      <c r="F16" s="14" t="s">
        <v>278</v>
      </c>
      <c r="G16" s="24">
        <v>14</v>
      </c>
      <c r="H16" s="34" t="s">
        <v>323</v>
      </c>
    </row>
    <row r="17" spans="1:8" ht="27.6" x14ac:dyDescent="0.3">
      <c r="A17" s="24">
        <v>15</v>
      </c>
      <c r="B17" s="14" t="s">
        <v>206</v>
      </c>
      <c r="C17" s="24">
        <v>15</v>
      </c>
      <c r="D17" s="13" t="s">
        <v>247</v>
      </c>
      <c r="E17" s="24">
        <v>15</v>
      </c>
      <c r="F17" s="14" t="s">
        <v>279</v>
      </c>
      <c r="G17" s="24">
        <v>15</v>
      </c>
      <c r="H17" s="34" t="s">
        <v>324</v>
      </c>
    </row>
    <row r="18" spans="1:8" ht="27.6" x14ac:dyDescent="0.3">
      <c r="A18" s="24">
        <v>16</v>
      </c>
      <c r="B18" s="14" t="s">
        <v>207</v>
      </c>
      <c r="C18" s="24">
        <v>16</v>
      </c>
      <c r="D18" s="13" t="s">
        <v>248</v>
      </c>
      <c r="E18" s="24">
        <v>16</v>
      </c>
      <c r="F18" s="14" t="s">
        <v>280</v>
      </c>
      <c r="G18" s="24">
        <v>16</v>
      </c>
      <c r="H18" s="34" t="s">
        <v>325</v>
      </c>
    </row>
    <row r="19" spans="1:8" ht="41.4" x14ac:dyDescent="0.3">
      <c r="A19" s="24">
        <v>17</v>
      </c>
      <c r="B19" s="14" t="s">
        <v>208</v>
      </c>
      <c r="C19" s="24">
        <v>17</v>
      </c>
      <c r="D19" s="13" t="s">
        <v>248</v>
      </c>
      <c r="E19" s="24">
        <v>17</v>
      </c>
      <c r="F19" s="14" t="s">
        <v>281</v>
      </c>
      <c r="G19" s="24">
        <v>17</v>
      </c>
      <c r="H19" s="34" t="s">
        <v>326</v>
      </c>
    </row>
    <row r="20" spans="1:8" ht="41.4" x14ac:dyDescent="0.3">
      <c r="A20" s="24">
        <v>18</v>
      </c>
      <c r="B20" s="14" t="s">
        <v>209</v>
      </c>
      <c r="C20" s="24">
        <v>18</v>
      </c>
      <c r="D20" s="13" t="s">
        <v>248</v>
      </c>
      <c r="E20" s="24">
        <v>18</v>
      </c>
      <c r="F20" s="14" t="s">
        <v>282</v>
      </c>
      <c r="G20" s="24">
        <v>18</v>
      </c>
      <c r="H20" s="34" t="s">
        <v>327</v>
      </c>
    </row>
    <row r="21" spans="1:8" ht="27.6" x14ac:dyDescent="0.3">
      <c r="A21" s="24">
        <v>19</v>
      </c>
      <c r="B21" s="14" t="s">
        <v>210</v>
      </c>
      <c r="C21" s="24">
        <v>19</v>
      </c>
      <c r="D21" s="13" t="s">
        <v>249</v>
      </c>
      <c r="E21" s="24">
        <v>19</v>
      </c>
      <c r="F21" s="14" t="s">
        <v>283</v>
      </c>
      <c r="G21" s="24">
        <v>19</v>
      </c>
      <c r="H21" s="34" t="s">
        <v>328</v>
      </c>
    </row>
    <row r="22" spans="1:8" ht="27.6" x14ac:dyDescent="0.3">
      <c r="A22" s="24">
        <v>20</v>
      </c>
      <c r="B22" s="14" t="s">
        <v>211</v>
      </c>
      <c r="C22" s="24">
        <v>20</v>
      </c>
      <c r="D22" s="13" t="s">
        <v>250</v>
      </c>
      <c r="E22" s="24">
        <v>20</v>
      </c>
      <c r="F22" s="14" t="s">
        <v>284</v>
      </c>
      <c r="G22" s="24">
        <v>20</v>
      </c>
      <c r="H22" s="34" t="s">
        <v>329</v>
      </c>
    </row>
    <row r="23" spans="1:8" ht="41.4" x14ac:dyDescent="0.3">
      <c r="A23" s="24">
        <v>21</v>
      </c>
      <c r="B23" s="14" t="s">
        <v>212</v>
      </c>
      <c r="C23" s="24">
        <v>21</v>
      </c>
      <c r="D23" s="13" t="s">
        <v>251</v>
      </c>
      <c r="E23" s="24">
        <v>21</v>
      </c>
      <c r="F23" s="14" t="s">
        <v>285</v>
      </c>
      <c r="G23" s="24">
        <v>21</v>
      </c>
      <c r="H23" s="34" t="s">
        <v>330</v>
      </c>
    </row>
    <row r="24" spans="1:8" ht="27.6" x14ac:dyDescent="0.3">
      <c r="A24" s="24">
        <v>22</v>
      </c>
      <c r="B24" s="14" t="s">
        <v>213</v>
      </c>
      <c r="C24" s="24">
        <v>22</v>
      </c>
      <c r="D24" s="13" t="s">
        <v>252</v>
      </c>
      <c r="E24" s="24">
        <v>22</v>
      </c>
      <c r="F24" s="14" t="s">
        <v>286</v>
      </c>
      <c r="G24" s="24">
        <v>22</v>
      </c>
      <c r="H24" s="34" t="s">
        <v>331</v>
      </c>
    </row>
    <row r="25" spans="1:8" ht="41.4" x14ac:dyDescent="0.3">
      <c r="A25" s="24">
        <v>23</v>
      </c>
      <c r="B25" s="14" t="s">
        <v>214</v>
      </c>
      <c r="C25" s="24">
        <v>23</v>
      </c>
      <c r="D25" s="14" t="s">
        <v>253</v>
      </c>
      <c r="E25" s="24">
        <v>23</v>
      </c>
      <c r="F25" s="14" t="s">
        <v>287</v>
      </c>
      <c r="G25" s="24">
        <v>23</v>
      </c>
      <c r="H25" s="34" t="s">
        <v>332</v>
      </c>
    </row>
    <row r="26" spans="1:8" ht="27.6" x14ac:dyDescent="0.3">
      <c r="A26" s="24">
        <v>24</v>
      </c>
      <c r="B26" s="14" t="s">
        <v>215</v>
      </c>
      <c r="C26" s="24">
        <v>24</v>
      </c>
      <c r="D26" s="13" t="s">
        <v>76</v>
      </c>
      <c r="E26" s="24">
        <v>24</v>
      </c>
      <c r="F26" s="14" t="s">
        <v>288</v>
      </c>
      <c r="G26" s="24">
        <v>24</v>
      </c>
      <c r="H26" s="34" t="s">
        <v>333</v>
      </c>
    </row>
    <row r="27" spans="1:8" ht="55.2" x14ac:dyDescent="0.3">
      <c r="A27" s="24">
        <v>25</v>
      </c>
      <c r="B27" s="14" t="s">
        <v>216</v>
      </c>
      <c r="C27" s="24">
        <v>25</v>
      </c>
      <c r="D27" s="13" t="s">
        <v>76</v>
      </c>
      <c r="E27" s="24">
        <v>25</v>
      </c>
      <c r="F27" s="14" t="s">
        <v>289</v>
      </c>
      <c r="G27" s="24">
        <v>25</v>
      </c>
      <c r="H27" s="34" t="s">
        <v>334</v>
      </c>
    </row>
    <row r="28" spans="1:8" ht="41.4" x14ac:dyDescent="0.3">
      <c r="A28" s="24">
        <v>26</v>
      </c>
      <c r="B28" s="14" t="s">
        <v>217</v>
      </c>
      <c r="C28" s="24">
        <v>26</v>
      </c>
      <c r="D28" s="14" t="s">
        <v>254</v>
      </c>
      <c r="E28" s="24">
        <v>26</v>
      </c>
      <c r="F28" s="14" t="s">
        <v>290</v>
      </c>
      <c r="G28" s="24">
        <v>26</v>
      </c>
      <c r="H28" s="34" t="s">
        <v>335</v>
      </c>
    </row>
    <row r="29" spans="1:8" ht="27.6" x14ac:dyDescent="0.3">
      <c r="A29" s="24">
        <v>27</v>
      </c>
      <c r="B29" s="14" t="s">
        <v>218</v>
      </c>
      <c r="C29" s="24">
        <v>27</v>
      </c>
      <c r="D29" s="13" t="s">
        <v>255</v>
      </c>
      <c r="E29" s="24">
        <v>27</v>
      </c>
      <c r="F29" s="14" t="s">
        <v>291</v>
      </c>
      <c r="G29" s="24">
        <v>27</v>
      </c>
      <c r="H29" s="34" t="s">
        <v>336</v>
      </c>
    </row>
    <row r="30" spans="1:8" ht="69" x14ac:dyDescent="0.3">
      <c r="A30" s="24">
        <v>28</v>
      </c>
      <c r="B30" s="14" t="s">
        <v>219</v>
      </c>
      <c r="C30" s="24">
        <v>28</v>
      </c>
      <c r="D30" s="14" t="s">
        <v>256</v>
      </c>
      <c r="E30" s="24">
        <v>28</v>
      </c>
      <c r="F30" s="14" t="s">
        <v>292</v>
      </c>
      <c r="G30" s="24">
        <v>28</v>
      </c>
      <c r="H30" s="34" t="s">
        <v>337</v>
      </c>
    </row>
    <row r="31" spans="1:8" ht="41.4" x14ac:dyDescent="0.3">
      <c r="A31" s="24">
        <v>29</v>
      </c>
      <c r="B31" s="14" t="s">
        <v>220</v>
      </c>
      <c r="C31" s="24">
        <v>29</v>
      </c>
      <c r="D31" s="13" t="s">
        <v>76</v>
      </c>
      <c r="E31" s="24">
        <v>29</v>
      </c>
      <c r="F31" s="14" t="s">
        <v>293</v>
      </c>
      <c r="G31" s="24">
        <v>29</v>
      </c>
      <c r="H31" s="34" t="s">
        <v>339</v>
      </c>
    </row>
    <row r="32" spans="1:8" ht="55.2" x14ac:dyDescent="0.3">
      <c r="A32" s="24">
        <v>30</v>
      </c>
      <c r="B32" s="14" t="s">
        <v>221</v>
      </c>
      <c r="C32" s="24">
        <v>30</v>
      </c>
      <c r="D32" s="14" t="s">
        <v>20</v>
      </c>
      <c r="E32" s="24">
        <v>30</v>
      </c>
      <c r="F32" s="14" t="s">
        <v>294</v>
      </c>
      <c r="G32" s="24">
        <v>30</v>
      </c>
      <c r="H32" s="34" t="s">
        <v>338</v>
      </c>
    </row>
    <row r="33" spans="1:8" ht="27.6" x14ac:dyDescent="0.3">
      <c r="A33" s="24">
        <v>31</v>
      </c>
      <c r="B33" s="14" t="s">
        <v>222</v>
      </c>
      <c r="C33" s="24">
        <v>31</v>
      </c>
      <c r="D33" s="13" t="s">
        <v>76</v>
      </c>
      <c r="E33" s="24">
        <v>31</v>
      </c>
      <c r="F33" s="14" t="s">
        <v>295</v>
      </c>
      <c r="G33" s="24">
        <v>31</v>
      </c>
      <c r="H33" s="34" t="s">
        <v>340</v>
      </c>
    </row>
    <row r="34" spans="1:8" ht="55.2" x14ac:dyDescent="0.3">
      <c r="A34" s="24">
        <v>32</v>
      </c>
      <c r="B34" s="14" t="s">
        <v>223</v>
      </c>
      <c r="C34" s="24">
        <v>32</v>
      </c>
      <c r="D34" s="14" t="s">
        <v>76</v>
      </c>
      <c r="E34" s="24">
        <v>32</v>
      </c>
      <c r="F34" s="14" t="s">
        <v>296</v>
      </c>
      <c r="G34" s="24">
        <v>32</v>
      </c>
      <c r="H34" s="34" t="s">
        <v>341</v>
      </c>
    </row>
    <row r="35" spans="1:8" ht="41.4" x14ac:dyDescent="0.3">
      <c r="A35" s="24">
        <v>33</v>
      </c>
      <c r="B35" s="14" t="s">
        <v>224</v>
      </c>
      <c r="C35" s="24">
        <v>33</v>
      </c>
      <c r="D35" s="13" t="s">
        <v>76</v>
      </c>
      <c r="E35" s="24">
        <v>33</v>
      </c>
      <c r="F35" s="14" t="s">
        <v>297</v>
      </c>
      <c r="G35" s="24">
        <v>33</v>
      </c>
      <c r="H35" s="34" t="s">
        <v>342</v>
      </c>
    </row>
    <row r="36" spans="1:8" ht="27.6" x14ac:dyDescent="0.3">
      <c r="A36" s="24">
        <v>34</v>
      </c>
      <c r="B36" s="14" t="s">
        <v>225</v>
      </c>
      <c r="C36" s="24">
        <v>34</v>
      </c>
      <c r="D36" s="14" t="s">
        <v>76</v>
      </c>
      <c r="E36" s="24">
        <v>34</v>
      </c>
      <c r="F36" s="14" t="s">
        <v>298</v>
      </c>
      <c r="G36" s="24">
        <v>34</v>
      </c>
      <c r="H36" s="34" t="s">
        <v>343</v>
      </c>
    </row>
    <row r="37" spans="1:8" ht="82.8" x14ac:dyDescent="0.3">
      <c r="A37" s="24">
        <v>35</v>
      </c>
      <c r="B37" s="14" t="s">
        <v>226</v>
      </c>
      <c r="C37" s="24">
        <v>35</v>
      </c>
      <c r="D37" s="13" t="s">
        <v>74</v>
      </c>
      <c r="E37" s="24">
        <v>35</v>
      </c>
      <c r="F37" s="14" t="s">
        <v>299</v>
      </c>
      <c r="G37" s="24">
        <v>35</v>
      </c>
      <c r="H37" s="34" t="s">
        <v>344</v>
      </c>
    </row>
    <row r="38" spans="1:8" ht="27.6" x14ac:dyDescent="0.3">
      <c r="A38" s="24">
        <v>36</v>
      </c>
      <c r="B38" s="14" t="s">
        <v>227</v>
      </c>
      <c r="C38" s="24">
        <v>36</v>
      </c>
      <c r="D38" s="14" t="s">
        <v>76</v>
      </c>
      <c r="E38" s="24">
        <v>36</v>
      </c>
      <c r="F38" s="14" t="s">
        <v>300</v>
      </c>
      <c r="G38" s="24">
        <v>36</v>
      </c>
      <c r="H38" s="34" t="s">
        <v>345</v>
      </c>
    </row>
    <row r="39" spans="1:8" ht="41.4" x14ac:dyDescent="0.3">
      <c r="A39" s="24">
        <v>37</v>
      </c>
      <c r="B39" s="14" t="s">
        <v>228</v>
      </c>
      <c r="C39" s="24">
        <v>37</v>
      </c>
      <c r="D39" s="13" t="s">
        <v>257</v>
      </c>
      <c r="E39" s="24">
        <v>37</v>
      </c>
      <c r="F39" s="14" t="s">
        <v>301</v>
      </c>
      <c r="G39" s="24">
        <v>37</v>
      </c>
      <c r="H39" s="34" t="s">
        <v>346</v>
      </c>
    </row>
    <row r="40" spans="1:8" ht="27.6" x14ac:dyDescent="0.3">
      <c r="A40" s="24">
        <v>38</v>
      </c>
      <c r="B40" s="14" t="s">
        <v>229</v>
      </c>
      <c r="C40" s="24">
        <v>38</v>
      </c>
      <c r="D40" s="14" t="s">
        <v>76</v>
      </c>
      <c r="E40" s="24">
        <v>38</v>
      </c>
      <c r="F40" s="14" t="s">
        <v>302</v>
      </c>
      <c r="G40" s="24">
        <v>38</v>
      </c>
      <c r="H40" s="34" t="s">
        <v>883</v>
      </c>
    </row>
    <row r="41" spans="1:8" ht="27.6" x14ac:dyDescent="0.3">
      <c r="A41" s="24">
        <v>39</v>
      </c>
      <c r="B41" s="14" t="s">
        <v>230</v>
      </c>
      <c r="C41" s="24">
        <v>39</v>
      </c>
      <c r="D41" s="13" t="s">
        <v>258</v>
      </c>
      <c r="E41" s="24">
        <v>39</v>
      </c>
      <c r="F41" s="14" t="s">
        <v>303</v>
      </c>
      <c r="G41" s="24">
        <v>39</v>
      </c>
      <c r="H41" s="34" t="s">
        <v>884</v>
      </c>
    </row>
    <row r="42" spans="1:8" ht="69" x14ac:dyDescent="0.3">
      <c r="A42" s="24">
        <v>40</v>
      </c>
      <c r="B42" s="14" t="s">
        <v>231</v>
      </c>
      <c r="C42" s="24">
        <v>40</v>
      </c>
      <c r="D42" s="14" t="s">
        <v>259</v>
      </c>
      <c r="E42" s="24">
        <v>40</v>
      </c>
      <c r="F42" s="14" t="s">
        <v>304</v>
      </c>
      <c r="G42" s="24">
        <v>40</v>
      </c>
      <c r="H42" s="34" t="s">
        <v>885</v>
      </c>
    </row>
    <row r="43" spans="1:8" ht="69" x14ac:dyDescent="0.3">
      <c r="A43" s="24">
        <v>41</v>
      </c>
      <c r="B43" s="14" t="s">
        <v>232</v>
      </c>
      <c r="C43" s="24">
        <v>41</v>
      </c>
      <c r="D43" s="13" t="s">
        <v>76</v>
      </c>
      <c r="E43" s="24">
        <v>41</v>
      </c>
      <c r="F43" s="14" t="s">
        <v>60</v>
      </c>
      <c r="G43" s="24">
        <v>41</v>
      </c>
      <c r="H43" s="34" t="s">
        <v>887</v>
      </c>
    </row>
    <row r="44" spans="1:8" ht="27.6" x14ac:dyDescent="0.3">
      <c r="A44" s="24">
        <v>42</v>
      </c>
      <c r="B44" s="14" t="s">
        <v>233</v>
      </c>
      <c r="C44" s="24">
        <v>42</v>
      </c>
      <c r="D44" s="14" t="s">
        <v>76</v>
      </c>
      <c r="E44" s="24">
        <v>42</v>
      </c>
      <c r="F44" s="14" t="s">
        <v>305</v>
      </c>
      <c r="G44" s="24">
        <v>42</v>
      </c>
      <c r="H44" s="34" t="s">
        <v>886</v>
      </c>
    </row>
    <row r="45" spans="1:8" ht="41.4" x14ac:dyDescent="0.3">
      <c r="A45" s="24">
        <v>43</v>
      </c>
      <c r="B45" s="14" t="s">
        <v>234</v>
      </c>
      <c r="C45" s="24">
        <v>43</v>
      </c>
      <c r="D45" s="13" t="s">
        <v>76</v>
      </c>
      <c r="E45" s="24">
        <v>43</v>
      </c>
      <c r="F45" s="14" t="s">
        <v>306</v>
      </c>
      <c r="G45" s="24">
        <v>43</v>
      </c>
      <c r="H45" s="34" t="s">
        <v>888</v>
      </c>
    </row>
    <row r="46" spans="1:8" x14ac:dyDescent="0.3">
      <c r="A46" s="24">
        <v>44</v>
      </c>
      <c r="B46" s="14" t="s">
        <v>235</v>
      </c>
      <c r="C46" s="24">
        <v>44</v>
      </c>
      <c r="D46" s="14" t="s">
        <v>76</v>
      </c>
      <c r="E46" s="24">
        <v>44</v>
      </c>
      <c r="F46" s="14" t="s">
        <v>307</v>
      </c>
      <c r="G46" s="24">
        <v>44</v>
      </c>
      <c r="H46" s="34" t="s">
        <v>889</v>
      </c>
    </row>
    <row r="47" spans="1:8" ht="41.4" x14ac:dyDescent="0.3">
      <c r="A47" s="24">
        <v>45</v>
      </c>
      <c r="B47" s="14" t="s">
        <v>236</v>
      </c>
      <c r="C47" s="24">
        <v>45</v>
      </c>
      <c r="D47" s="13" t="s">
        <v>76</v>
      </c>
      <c r="E47" s="24">
        <v>45</v>
      </c>
      <c r="F47" s="14" t="s">
        <v>60</v>
      </c>
      <c r="G47" s="24">
        <v>45</v>
      </c>
      <c r="H47" s="34" t="s">
        <v>890</v>
      </c>
    </row>
    <row r="48" spans="1:8" ht="27.6" x14ac:dyDescent="0.3">
      <c r="A48" s="24">
        <v>46</v>
      </c>
      <c r="B48" s="14" t="s">
        <v>237</v>
      </c>
      <c r="C48" s="24">
        <v>46</v>
      </c>
      <c r="D48" s="14" t="s">
        <v>260</v>
      </c>
      <c r="E48" s="24">
        <v>46</v>
      </c>
      <c r="F48" s="14" t="s">
        <v>308</v>
      </c>
      <c r="G48" s="24">
        <v>46</v>
      </c>
      <c r="H48" s="34" t="s">
        <v>891</v>
      </c>
    </row>
    <row r="49" spans="1:8" ht="82.8" x14ac:dyDescent="0.3">
      <c r="A49" s="24">
        <v>47</v>
      </c>
      <c r="B49" s="14" t="s">
        <v>238</v>
      </c>
      <c r="C49" s="24">
        <v>47</v>
      </c>
      <c r="D49" s="13" t="s">
        <v>261</v>
      </c>
      <c r="E49" s="24">
        <v>47</v>
      </c>
      <c r="F49" s="14" t="s">
        <v>309</v>
      </c>
      <c r="G49" s="24">
        <v>47</v>
      </c>
      <c r="H49" s="34" t="s">
        <v>892</v>
      </c>
    </row>
    <row r="50" spans="1:8" x14ac:dyDescent="0.3">
      <c r="A50" s="24">
        <v>48</v>
      </c>
      <c r="B50" s="14" t="s">
        <v>239</v>
      </c>
      <c r="C50" s="24">
        <v>48</v>
      </c>
      <c r="D50" s="14" t="s">
        <v>76</v>
      </c>
      <c r="E50" s="24"/>
      <c r="F50" s="13"/>
      <c r="G50" s="24">
        <v>48</v>
      </c>
      <c r="H50" s="34" t="s">
        <v>893</v>
      </c>
    </row>
    <row r="51" spans="1:8" ht="69" x14ac:dyDescent="0.3">
      <c r="A51" s="24">
        <v>49</v>
      </c>
      <c r="B51" s="14" t="s">
        <v>240</v>
      </c>
      <c r="C51" s="24">
        <v>49</v>
      </c>
      <c r="D51" s="13" t="s">
        <v>262</v>
      </c>
      <c r="E51" s="24"/>
      <c r="G51" s="24">
        <v>49</v>
      </c>
      <c r="H51" s="34" t="s">
        <v>894</v>
      </c>
    </row>
    <row r="52" spans="1:8" x14ac:dyDescent="0.3">
      <c r="A52" s="24">
        <v>50</v>
      </c>
      <c r="B52" s="14" t="s">
        <v>241</v>
      </c>
      <c r="C52" s="24">
        <v>50</v>
      </c>
      <c r="D52" s="14" t="s">
        <v>76</v>
      </c>
      <c r="E52" s="24"/>
      <c r="G52" s="24">
        <v>50</v>
      </c>
      <c r="H52" s="34" t="s">
        <v>895</v>
      </c>
    </row>
    <row r="53" spans="1:8" x14ac:dyDescent="0.3">
      <c r="A53" s="24">
        <v>51</v>
      </c>
      <c r="B53" s="14" t="s">
        <v>170</v>
      </c>
      <c r="C53" s="24">
        <v>51</v>
      </c>
      <c r="D53" s="13" t="s">
        <v>76</v>
      </c>
      <c r="E53" s="24"/>
      <c r="G53" s="24">
        <v>51</v>
      </c>
      <c r="H53" s="34" t="s">
        <v>896</v>
      </c>
    </row>
    <row r="54" spans="1:8" x14ac:dyDescent="0.3">
      <c r="A54" s="24">
        <v>52</v>
      </c>
      <c r="B54" s="14" t="s">
        <v>242</v>
      </c>
      <c r="C54" s="24">
        <v>52</v>
      </c>
      <c r="D54" s="14" t="s">
        <v>76</v>
      </c>
      <c r="E54" s="24"/>
      <c r="G54" s="24">
        <v>52</v>
      </c>
      <c r="H54" s="34" t="s">
        <v>897</v>
      </c>
    </row>
    <row r="55" spans="1:8" ht="41.4" x14ac:dyDescent="0.3">
      <c r="A55" s="24">
        <v>53</v>
      </c>
      <c r="B55" s="14" t="s">
        <v>243</v>
      </c>
      <c r="C55" s="24">
        <v>53</v>
      </c>
      <c r="D55" s="13" t="s">
        <v>60</v>
      </c>
      <c r="E55" s="24"/>
      <c r="G55" s="24">
        <v>53</v>
      </c>
      <c r="H55" s="34" t="s">
        <v>898</v>
      </c>
    </row>
    <row r="56" spans="1:8" x14ac:dyDescent="0.3">
      <c r="B56" s="14"/>
      <c r="C56" s="24">
        <v>54</v>
      </c>
      <c r="D56" s="14" t="s">
        <v>263</v>
      </c>
    </row>
    <row r="57" spans="1:8" ht="27.6" x14ac:dyDescent="0.3">
      <c r="C57" s="24">
        <v>55</v>
      </c>
      <c r="D57" s="14" t="s">
        <v>264</v>
      </c>
    </row>
    <row r="58" spans="1:8" x14ac:dyDescent="0.3">
      <c r="D58" s="13"/>
    </row>
    <row r="59" spans="1:8" x14ac:dyDescent="0.3">
      <c r="D59" s="13"/>
    </row>
    <row r="60" spans="1:8" x14ac:dyDescent="0.3">
      <c r="D60" s="13"/>
    </row>
    <row r="61" spans="1:8" x14ac:dyDescent="0.3">
      <c r="D61" s="13"/>
    </row>
  </sheetData>
  <mergeCells count="1">
    <mergeCell ref="A1:G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workbookViewId="0">
      <selection activeCell="B17" sqref="B17"/>
    </sheetView>
  </sheetViews>
  <sheetFormatPr defaultColWidth="9.109375" defaultRowHeight="13.8" x14ac:dyDescent="0.3"/>
  <cols>
    <col min="1" max="1" width="7.88671875" style="27" customWidth="1"/>
    <col min="2" max="2" width="41.44140625" style="34" customWidth="1"/>
    <col min="3" max="3" width="8" style="27" customWidth="1"/>
    <col min="4" max="4" width="42.109375" style="33" customWidth="1"/>
    <col min="5" max="5" width="7.5546875" style="27" customWidth="1"/>
    <col min="6" max="6" width="36.33203125" style="33" customWidth="1"/>
    <col min="7" max="7" width="7.33203125" style="36" customWidth="1"/>
    <col min="8" max="8" width="29" style="33" customWidth="1"/>
    <col min="9" max="9" width="9.109375" style="36"/>
    <col min="10" max="10" width="38.109375" style="34" customWidth="1"/>
    <col min="11" max="16384" width="9.109375" style="35"/>
  </cols>
  <sheetData>
    <row r="1" spans="1:10" s="36" customFormat="1" ht="15" x14ac:dyDescent="0.3">
      <c r="A1" s="27"/>
      <c r="B1" s="37" t="s">
        <v>348</v>
      </c>
      <c r="C1" s="27"/>
      <c r="D1" s="28"/>
      <c r="E1" s="27"/>
      <c r="F1" s="28"/>
      <c r="H1" s="28"/>
      <c r="J1" s="29"/>
    </row>
    <row r="2" spans="1:10" s="36" customFormat="1" x14ac:dyDescent="0.3">
      <c r="A2" s="27" t="s">
        <v>187</v>
      </c>
      <c r="B2" s="30" t="s">
        <v>347</v>
      </c>
      <c r="C2" s="27" t="s">
        <v>187</v>
      </c>
      <c r="D2" s="30" t="s">
        <v>349</v>
      </c>
      <c r="E2" s="27" t="s">
        <v>187</v>
      </c>
      <c r="F2" s="30" t="s">
        <v>350</v>
      </c>
      <c r="G2" s="27" t="s">
        <v>187</v>
      </c>
      <c r="H2" s="30" t="s">
        <v>351</v>
      </c>
      <c r="I2" s="27" t="s">
        <v>187</v>
      </c>
      <c r="J2" s="30" t="s">
        <v>352</v>
      </c>
    </row>
    <row r="3" spans="1:10" ht="71.25" customHeight="1" x14ac:dyDescent="0.3">
      <c r="A3" s="27">
        <v>1</v>
      </c>
      <c r="B3" s="31" t="s">
        <v>353</v>
      </c>
      <c r="C3" s="27">
        <v>1</v>
      </c>
      <c r="D3" s="32" t="s">
        <v>396</v>
      </c>
      <c r="E3" s="27">
        <v>1</v>
      </c>
      <c r="F3" s="32" t="s">
        <v>429</v>
      </c>
      <c r="G3" s="27">
        <v>1</v>
      </c>
      <c r="H3" s="32" t="s">
        <v>462</v>
      </c>
      <c r="I3" s="27">
        <v>1</v>
      </c>
      <c r="J3" s="31" t="s">
        <v>490</v>
      </c>
    </row>
    <row r="4" spans="1:10" ht="52.8" x14ac:dyDescent="0.3">
      <c r="A4" s="27">
        <v>2</v>
      </c>
      <c r="B4" s="31" t="s">
        <v>354</v>
      </c>
      <c r="C4" s="27">
        <v>2</v>
      </c>
      <c r="D4" s="32" t="s">
        <v>397</v>
      </c>
      <c r="E4" s="27">
        <v>2</v>
      </c>
      <c r="F4" s="32" t="s">
        <v>456</v>
      </c>
      <c r="G4" s="27">
        <v>2</v>
      </c>
      <c r="H4" s="32" t="s">
        <v>516</v>
      </c>
      <c r="I4" s="27">
        <v>2</v>
      </c>
      <c r="J4" s="31" t="s">
        <v>517</v>
      </c>
    </row>
    <row r="5" spans="1:10" ht="39.6" x14ac:dyDescent="0.3">
      <c r="A5" s="27">
        <v>3</v>
      </c>
      <c r="B5" s="31" t="s">
        <v>355</v>
      </c>
      <c r="C5" s="27">
        <v>3</v>
      </c>
      <c r="D5" s="32" t="s">
        <v>398</v>
      </c>
      <c r="E5" s="27">
        <v>3</v>
      </c>
      <c r="F5" s="32" t="s">
        <v>430</v>
      </c>
      <c r="G5" s="27">
        <v>3</v>
      </c>
      <c r="H5" s="32" t="s">
        <v>463</v>
      </c>
      <c r="I5" s="27">
        <v>3</v>
      </c>
      <c r="J5" s="31" t="s">
        <v>491</v>
      </c>
    </row>
    <row r="6" spans="1:10" ht="66" x14ac:dyDescent="0.3">
      <c r="A6" s="27">
        <v>4</v>
      </c>
      <c r="B6" s="31" t="s">
        <v>356</v>
      </c>
      <c r="C6" s="27">
        <v>4</v>
      </c>
      <c r="D6" s="32" t="s">
        <v>399</v>
      </c>
      <c r="E6" s="27">
        <v>4</v>
      </c>
      <c r="F6" s="32" t="s">
        <v>431</v>
      </c>
      <c r="G6" s="27">
        <v>4</v>
      </c>
      <c r="H6" s="32" t="s">
        <v>464</v>
      </c>
      <c r="I6" s="27">
        <v>4</v>
      </c>
      <c r="J6" s="31" t="s">
        <v>492</v>
      </c>
    </row>
    <row r="7" spans="1:10" ht="39.6" x14ac:dyDescent="0.3">
      <c r="A7" s="27">
        <v>5</v>
      </c>
      <c r="B7" s="31" t="s">
        <v>357</v>
      </c>
      <c r="C7" s="27">
        <v>5</v>
      </c>
      <c r="D7" s="32" t="s">
        <v>408</v>
      </c>
      <c r="E7" s="27">
        <v>5</v>
      </c>
      <c r="F7" s="32" t="s">
        <v>432</v>
      </c>
      <c r="G7" s="27">
        <v>5</v>
      </c>
      <c r="H7" s="32" t="s">
        <v>465</v>
      </c>
      <c r="I7" s="27">
        <v>5</v>
      </c>
      <c r="J7" s="31" t="s">
        <v>493</v>
      </c>
    </row>
    <row r="8" spans="1:10" ht="66" x14ac:dyDescent="0.3">
      <c r="A8" s="27">
        <v>6</v>
      </c>
      <c r="B8" s="31" t="s">
        <v>358</v>
      </c>
      <c r="C8" s="27">
        <v>6</v>
      </c>
      <c r="D8" s="32" t="s">
        <v>407</v>
      </c>
      <c r="E8" s="27">
        <v>6</v>
      </c>
      <c r="F8" s="32" t="s">
        <v>433</v>
      </c>
      <c r="G8" s="27">
        <v>6</v>
      </c>
      <c r="H8" s="32" t="s">
        <v>466</v>
      </c>
      <c r="I8" s="27">
        <v>6</v>
      </c>
      <c r="J8" s="31" t="s">
        <v>494</v>
      </c>
    </row>
    <row r="9" spans="1:10" ht="39.6" x14ac:dyDescent="0.3">
      <c r="A9" s="27">
        <v>7</v>
      </c>
      <c r="B9" s="31" t="s">
        <v>359</v>
      </c>
      <c r="C9" s="27">
        <v>7</v>
      </c>
      <c r="D9" s="32" t="s">
        <v>405</v>
      </c>
      <c r="E9" s="27">
        <v>7</v>
      </c>
      <c r="F9" s="32" t="s">
        <v>434</v>
      </c>
      <c r="G9" s="27">
        <v>7</v>
      </c>
      <c r="H9" s="32" t="s">
        <v>467</v>
      </c>
      <c r="I9" s="27">
        <v>7</v>
      </c>
      <c r="J9" s="31" t="s">
        <v>495</v>
      </c>
    </row>
    <row r="10" spans="1:10" ht="26.4" x14ac:dyDescent="0.3">
      <c r="A10" s="27">
        <v>8</v>
      </c>
      <c r="B10" s="31" t="s">
        <v>360</v>
      </c>
      <c r="C10" s="27">
        <v>8</v>
      </c>
      <c r="D10" s="32" t="s">
        <v>526</v>
      </c>
      <c r="E10" s="27">
        <v>8</v>
      </c>
      <c r="F10" s="32" t="s">
        <v>457</v>
      </c>
      <c r="G10" s="27">
        <v>8</v>
      </c>
      <c r="H10" s="32" t="s">
        <v>468</v>
      </c>
      <c r="I10" s="27">
        <v>8</v>
      </c>
      <c r="J10" s="31" t="s">
        <v>519</v>
      </c>
    </row>
    <row r="11" spans="1:10" ht="39.6" x14ac:dyDescent="0.3">
      <c r="A11" s="27">
        <v>9</v>
      </c>
      <c r="B11" s="31" t="s">
        <v>361</v>
      </c>
      <c r="C11" s="27">
        <v>9</v>
      </c>
      <c r="D11" s="32" t="s">
        <v>401</v>
      </c>
      <c r="E11" s="27">
        <v>9</v>
      </c>
      <c r="F11" s="32" t="s">
        <v>458</v>
      </c>
      <c r="G11" s="27">
        <v>9</v>
      </c>
      <c r="H11" s="32" t="s">
        <v>469</v>
      </c>
      <c r="I11" s="27">
        <v>9</v>
      </c>
      <c r="J11" s="31" t="s">
        <v>518</v>
      </c>
    </row>
    <row r="12" spans="1:10" ht="52.8" x14ac:dyDescent="0.3">
      <c r="A12" s="27">
        <v>10</v>
      </c>
      <c r="B12" s="31" t="s">
        <v>362</v>
      </c>
      <c r="C12" s="27">
        <v>10</v>
      </c>
      <c r="D12" s="32" t="s">
        <v>402</v>
      </c>
      <c r="E12" s="27">
        <v>10</v>
      </c>
      <c r="F12" s="32" t="s">
        <v>435</v>
      </c>
      <c r="G12" s="27">
        <v>10</v>
      </c>
      <c r="H12" s="32" t="s">
        <v>470</v>
      </c>
      <c r="I12" s="27">
        <v>10</v>
      </c>
      <c r="J12" s="31" t="s">
        <v>525</v>
      </c>
    </row>
    <row r="13" spans="1:10" ht="26.4" x14ac:dyDescent="0.3">
      <c r="A13" s="27">
        <v>11</v>
      </c>
      <c r="B13" s="31" t="s">
        <v>391</v>
      </c>
      <c r="C13" s="27">
        <v>11</v>
      </c>
      <c r="D13" s="32" t="s">
        <v>403</v>
      </c>
      <c r="E13" s="27">
        <v>11</v>
      </c>
      <c r="F13" s="32" t="s">
        <v>436</v>
      </c>
      <c r="G13" s="27">
        <v>11</v>
      </c>
      <c r="H13" s="32" t="s">
        <v>471</v>
      </c>
      <c r="I13" s="27">
        <v>11</v>
      </c>
      <c r="J13" s="31" t="s">
        <v>520</v>
      </c>
    </row>
    <row r="14" spans="1:10" ht="52.8" x14ac:dyDescent="0.3">
      <c r="A14" s="27">
        <v>12</v>
      </c>
      <c r="B14" s="31" t="s">
        <v>527</v>
      </c>
      <c r="C14" s="27">
        <v>12</v>
      </c>
      <c r="D14" s="32" t="s">
        <v>404</v>
      </c>
      <c r="E14" s="27">
        <v>12</v>
      </c>
      <c r="F14" s="32" t="s">
        <v>437</v>
      </c>
      <c r="G14" s="27">
        <v>12</v>
      </c>
      <c r="H14" s="32" t="s">
        <v>472</v>
      </c>
      <c r="I14" s="27">
        <v>12</v>
      </c>
      <c r="J14" s="31" t="s">
        <v>496</v>
      </c>
    </row>
    <row r="15" spans="1:10" ht="92.4" x14ac:dyDescent="0.3">
      <c r="A15" s="27">
        <v>13</v>
      </c>
      <c r="B15" s="31" t="s">
        <v>363</v>
      </c>
      <c r="C15" s="27">
        <v>13</v>
      </c>
      <c r="D15" s="32" t="s">
        <v>406</v>
      </c>
      <c r="E15" s="27">
        <v>13</v>
      </c>
      <c r="F15" s="32" t="s">
        <v>438</v>
      </c>
      <c r="G15" s="27">
        <v>13</v>
      </c>
      <c r="H15" s="32" t="s">
        <v>473</v>
      </c>
      <c r="I15" s="27">
        <v>13</v>
      </c>
      <c r="J15" s="31" t="s">
        <v>497</v>
      </c>
    </row>
    <row r="16" spans="1:10" ht="66" x14ac:dyDescent="0.3">
      <c r="A16" s="27">
        <v>14</v>
      </c>
      <c r="B16" s="31" t="s">
        <v>364</v>
      </c>
      <c r="C16" s="27">
        <v>14</v>
      </c>
      <c r="D16" s="32" t="s">
        <v>409</v>
      </c>
      <c r="E16" s="27">
        <v>14</v>
      </c>
      <c r="F16" s="32" t="s">
        <v>459</v>
      </c>
      <c r="G16" s="27">
        <v>14</v>
      </c>
      <c r="H16" s="32" t="s">
        <v>474</v>
      </c>
      <c r="I16" s="27">
        <v>14</v>
      </c>
      <c r="J16" s="31" t="s">
        <v>498</v>
      </c>
    </row>
    <row r="17" spans="1:10" ht="118.8" x14ac:dyDescent="0.3">
      <c r="A17" s="27">
        <v>15</v>
      </c>
      <c r="B17" s="31" t="s">
        <v>365</v>
      </c>
      <c r="C17" s="27">
        <v>15</v>
      </c>
      <c r="D17" s="32" t="s">
        <v>882</v>
      </c>
      <c r="E17" s="27">
        <v>15</v>
      </c>
      <c r="F17" s="32" t="s">
        <v>439</v>
      </c>
      <c r="G17" s="27">
        <v>15</v>
      </c>
      <c r="H17" s="32" t="s">
        <v>877</v>
      </c>
      <c r="I17" s="27">
        <v>15</v>
      </c>
      <c r="J17" s="31" t="s">
        <v>521</v>
      </c>
    </row>
    <row r="18" spans="1:10" ht="39.6" x14ac:dyDescent="0.3">
      <c r="A18" s="27">
        <v>16</v>
      </c>
      <c r="B18" s="31" t="s">
        <v>366</v>
      </c>
      <c r="C18" s="27">
        <v>16</v>
      </c>
      <c r="D18" s="32" t="s">
        <v>410</v>
      </c>
      <c r="E18" s="27">
        <v>16</v>
      </c>
      <c r="F18" s="32" t="s">
        <v>460</v>
      </c>
      <c r="G18" s="27">
        <v>16</v>
      </c>
      <c r="H18" s="32" t="s">
        <v>881</v>
      </c>
      <c r="I18" s="27">
        <v>16</v>
      </c>
      <c r="J18" s="31" t="s">
        <v>499</v>
      </c>
    </row>
    <row r="19" spans="1:10" ht="66" x14ac:dyDescent="0.3">
      <c r="A19" s="27">
        <v>17</v>
      </c>
      <c r="B19" s="31" t="s">
        <v>367</v>
      </c>
      <c r="C19" s="27">
        <v>17</v>
      </c>
      <c r="D19" s="32" t="s">
        <v>411</v>
      </c>
      <c r="E19" s="27">
        <v>17</v>
      </c>
      <c r="F19" s="32" t="s">
        <v>440</v>
      </c>
      <c r="G19" s="27">
        <v>17</v>
      </c>
      <c r="H19" s="32" t="s">
        <v>880</v>
      </c>
      <c r="I19" s="27">
        <v>17</v>
      </c>
      <c r="J19" s="31" t="s">
        <v>500</v>
      </c>
    </row>
    <row r="20" spans="1:10" ht="52.8" x14ac:dyDescent="0.3">
      <c r="A20" s="27">
        <v>18</v>
      </c>
      <c r="B20" s="31" t="s">
        <v>368</v>
      </c>
      <c r="C20" s="27">
        <v>18</v>
      </c>
      <c r="D20" s="32" t="s">
        <v>412</v>
      </c>
      <c r="E20" s="27">
        <v>18</v>
      </c>
      <c r="F20" s="32" t="s">
        <v>879</v>
      </c>
      <c r="G20" s="27">
        <v>18</v>
      </c>
      <c r="H20" s="32" t="s">
        <v>475</v>
      </c>
      <c r="I20" s="27">
        <v>18</v>
      </c>
      <c r="J20" s="31" t="s">
        <v>501</v>
      </c>
    </row>
    <row r="21" spans="1:10" ht="66" x14ac:dyDescent="0.3">
      <c r="A21" s="27">
        <v>19</v>
      </c>
      <c r="B21" s="31" t="s">
        <v>878</v>
      </c>
      <c r="C21" s="27">
        <v>19</v>
      </c>
      <c r="D21" s="32" t="s">
        <v>413</v>
      </c>
      <c r="E21" s="27">
        <v>19</v>
      </c>
      <c r="F21" s="32" t="s">
        <v>461</v>
      </c>
      <c r="G21" s="27">
        <v>19</v>
      </c>
      <c r="H21" s="32" t="s">
        <v>476</v>
      </c>
      <c r="I21" s="27">
        <v>19</v>
      </c>
      <c r="J21" s="31" t="s">
        <v>502</v>
      </c>
    </row>
    <row r="22" spans="1:10" ht="118.8" x14ac:dyDescent="0.3">
      <c r="A22" s="27">
        <v>20</v>
      </c>
      <c r="B22" s="31" t="s">
        <v>369</v>
      </c>
      <c r="C22" s="27">
        <v>20</v>
      </c>
      <c r="D22" s="32" t="s">
        <v>414</v>
      </c>
      <c r="E22" s="27">
        <v>20</v>
      </c>
      <c r="F22" s="32" t="s">
        <v>441</v>
      </c>
      <c r="G22" s="27">
        <v>20</v>
      </c>
      <c r="H22" s="32" t="s">
        <v>477</v>
      </c>
      <c r="I22" s="27">
        <v>20</v>
      </c>
      <c r="J22" s="31" t="s">
        <v>522</v>
      </c>
    </row>
    <row r="23" spans="1:10" ht="79.2" x14ac:dyDescent="0.3">
      <c r="A23" s="27">
        <v>21</v>
      </c>
      <c r="B23" s="31" t="s">
        <v>370</v>
      </c>
      <c r="C23" s="27">
        <v>21</v>
      </c>
      <c r="D23" s="32" t="s">
        <v>415</v>
      </c>
      <c r="E23" s="27">
        <v>21</v>
      </c>
      <c r="F23" s="32" t="s">
        <v>445</v>
      </c>
      <c r="G23" s="27">
        <v>21</v>
      </c>
      <c r="H23" s="32" t="s">
        <v>478</v>
      </c>
      <c r="I23" s="27">
        <v>21</v>
      </c>
      <c r="J23" s="31" t="s">
        <v>503</v>
      </c>
    </row>
    <row r="24" spans="1:10" ht="105.6" x14ac:dyDescent="0.3">
      <c r="A24" s="27">
        <v>22</v>
      </c>
      <c r="B24" s="31" t="s">
        <v>371</v>
      </c>
      <c r="C24" s="27">
        <v>22</v>
      </c>
      <c r="D24" s="32" t="s">
        <v>416</v>
      </c>
      <c r="E24" s="27">
        <v>22</v>
      </c>
      <c r="F24" s="32" t="s">
        <v>442</v>
      </c>
      <c r="G24" s="27">
        <v>22</v>
      </c>
      <c r="H24" s="32" t="s">
        <v>479</v>
      </c>
      <c r="I24" s="27">
        <v>22</v>
      </c>
      <c r="J24" s="31" t="s">
        <v>523</v>
      </c>
    </row>
    <row r="25" spans="1:10" ht="52.8" x14ac:dyDescent="0.3">
      <c r="A25" s="27">
        <v>23</v>
      </c>
      <c r="B25" s="31" t="s">
        <v>372</v>
      </c>
      <c r="C25" s="27">
        <v>23</v>
      </c>
      <c r="D25" s="32" t="s">
        <v>417</v>
      </c>
      <c r="E25" s="27">
        <v>23</v>
      </c>
      <c r="F25" s="32" t="s">
        <v>443</v>
      </c>
      <c r="G25" s="27">
        <v>23</v>
      </c>
      <c r="H25" s="32" t="s">
        <v>480</v>
      </c>
      <c r="I25" s="27">
        <v>23</v>
      </c>
      <c r="J25" s="31" t="s">
        <v>504</v>
      </c>
    </row>
    <row r="26" spans="1:10" ht="39.6" x14ac:dyDescent="0.3">
      <c r="A26" s="27">
        <v>24</v>
      </c>
      <c r="B26" s="31" t="s">
        <v>373</v>
      </c>
      <c r="C26" s="27">
        <v>24</v>
      </c>
      <c r="D26" s="32" t="s">
        <v>418</v>
      </c>
      <c r="E26" s="27">
        <v>24</v>
      </c>
      <c r="F26" s="32" t="s">
        <v>444</v>
      </c>
      <c r="G26" s="27">
        <v>24</v>
      </c>
      <c r="H26" s="32" t="s">
        <v>481</v>
      </c>
      <c r="I26" s="27">
        <v>24</v>
      </c>
      <c r="J26" s="31" t="s">
        <v>505</v>
      </c>
    </row>
    <row r="27" spans="1:10" ht="79.2" x14ac:dyDescent="0.3">
      <c r="A27" s="27">
        <v>25</v>
      </c>
      <c r="B27" s="31" t="s">
        <v>374</v>
      </c>
      <c r="C27" s="27">
        <v>25</v>
      </c>
      <c r="D27" s="32" t="s">
        <v>419</v>
      </c>
      <c r="E27" s="27">
        <v>25</v>
      </c>
      <c r="F27" s="32" t="s">
        <v>446</v>
      </c>
      <c r="G27" s="27">
        <v>25</v>
      </c>
      <c r="H27" s="32" t="s">
        <v>482</v>
      </c>
      <c r="I27" s="27">
        <v>25</v>
      </c>
      <c r="J27" s="31" t="s">
        <v>524</v>
      </c>
    </row>
    <row r="28" spans="1:10" ht="39.6" x14ac:dyDescent="0.3">
      <c r="A28" s="27">
        <v>26</v>
      </c>
      <c r="B28" s="31" t="s">
        <v>375</v>
      </c>
      <c r="C28" s="27">
        <v>26</v>
      </c>
      <c r="D28" s="32" t="s">
        <v>420</v>
      </c>
      <c r="E28" s="27">
        <v>26</v>
      </c>
      <c r="F28" s="32" t="s">
        <v>447</v>
      </c>
      <c r="G28" s="27">
        <v>26</v>
      </c>
      <c r="H28" s="32" t="s">
        <v>483</v>
      </c>
      <c r="I28" s="27">
        <v>26</v>
      </c>
      <c r="J28" s="31" t="s">
        <v>506</v>
      </c>
    </row>
    <row r="29" spans="1:10" ht="79.2" x14ac:dyDescent="0.3">
      <c r="A29" s="27">
        <v>27</v>
      </c>
      <c r="B29" s="31" t="s">
        <v>376</v>
      </c>
      <c r="C29" s="27">
        <v>27</v>
      </c>
      <c r="D29" s="32" t="s">
        <v>421</v>
      </c>
      <c r="E29" s="27">
        <v>27</v>
      </c>
      <c r="F29" s="32" t="s">
        <v>448</v>
      </c>
      <c r="G29" s="27">
        <v>27</v>
      </c>
      <c r="H29" s="32" t="s">
        <v>484</v>
      </c>
      <c r="I29" s="27">
        <v>27</v>
      </c>
      <c r="J29" s="31" t="s">
        <v>507</v>
      </c>
    </row>
    <row r="30" spans="1:10" ht="52.8" x14ac:dyDescent="0.3">
      <c r="A30" s="27">
        <v>28</v>
      </c>
      <c r="B30" s="31" t="s">
        <v>377</v>
      </c>
      <c r="C30" s="27">
        <v>28</v>
      </c>
      <c r="D30" s="32" t="s">
        <v>422</v>
      </c>
      <c r="E30" s="27">
        <v>28</v>
      </c>
      <c r="F30" s="32" t="s">
        <v>449</v>
      </c>
      <c r="G30" s="27">
        <v>28</v>
      </c>
      <c r="H30" s="32" t="s">
        <v>485</v>
      </c>
      <c r="I30" s="27">
        <v>28</v>
      </c>
      <c r="J30" s="31" t="s">
        <v>508</v>
      </c>
    </row>
    <row r="31" spans="1:10" ht="52.8" x14ac:dyDescent="0.3">
      <c r="A31" s="27">
        <v>29</v>
      </c>
      <c r="B31" s="31" t="s">
        <v>378</v>
      </c>
      <c r="C31" s="27">
        <v>29</v>
      </c>
      <c r="D31" s="32" t="s">
        <v>423</v>
      </c>
      <c r="E31" s="27">
        <v>29</v>
      </c>
      <c r="F31" s="32" t="s">
        <v>400</v>
      </c>
      <c r="G31" s="27">
        <v>29</v>
      </c>
      <c r="H31" s="32" t="s">
        <v>486</v>
      </c>
      <c r="I31" s="27">
        <v>29</v>
      </c>
      <c r="J31" s="31" t="s">
        <v>509</v>
      </c>
    </row>
    <row r="32" spans="1:10" ht="39.6" x14ac:dyDescent="0.3">
      <c r="A32" s="27">
        <v>30</v>
      </c>
      <c r="B32" s="31" t="s">
        <v>379</v>
      </c>
      <c r="C32" s="27">
        <v>30</v>
      </c>
      <c r="D32" s="32" t="s">
        <v>424</v>
      </c>
      <c r="E32" s="27">
        <v>30</v>
      </c>
      <c r="F32" s="32" t="s">
        <v>450</v>
      </c>
      <c r="G32" s="27">
        <v>30</v>
      </c>
      <c r="H32" s="32" t="s">
        <v>487</v>
      </c>
      <c r="I32" s="27">
        <v>30</v>
      </c>
      <c r="J32" s="31" t="s">
        <v>510</v>
      </c>
    </row>
    <row r="33" spans="1:10" ht="26.4" x14ac:dyDescent="0.3">
      <c r="A33" s="27">
        <v>31</v>
      </c>
      <c r="B33" s="31" t="s">
        <v>380</v>
      </c>
      <c r="C33" s="27">
        <v>31</v>
      </c>
      <c r="D33" s="32" t="s">
        <v>425</v>
      </c>
      <c r="E33" s="27">
        <v>31</v>
      </c>
      <c r="F33" s="32" t="s">
        <v>451</v>
      </c>
      <c r="G33" s="27">
        <v>31</v>
      </c>
      <c r="H33" s="32" t="s">
        <v>488</v>
      </c>
      <c r="I33" s="27">
        <v>31</v>
      </c>
      <c r="J33" s="31" t="s">
        <v>511</v>
      </c>
    </row>
    <row r="34" spans="1:10" ht="26.4" x14ac:dyDescent="0.3">
      <c r="A34" s="27">
        <v>32</v>
      </c>
      <c r="B34" s="31" t="s">
        <v>381</v>
      </c>
      <c r="C34" s="27">
        <v>32</v>
      </c>
      <c r="D34" s="32" t="s">
        <v>426</v>
      </c>
      <c r="E34" s="27">
        <v>32</v>
      </c>
      <c r="F34" s="32" t="s">
        <v>452</v>
      </c>
      <c r="G34" s="27">
        <v>32</v>
      </c>
      <c r="H34" s="32" t="s">
        <v>489</v>
      </c>
      <c r="I34" s="27">
        <v>32</v>
      </c>
      <c r="J34" s="31" t="s">
        <v>512</v>
      </c>
    </row>
    <row r="35" spans="1:10" ht="52.8" x14ac:dyDescent="0.3">
      <c r="A35" s="27">
        <v>33</v>
      </c>
      <c r="B35" s="31" t="s">
        <v>382</v>
      </c>
      <c r="C35" s="27">
        <v>33</v>
      </c>
      <c r="D35" s="32" t="s">
        <v>427</v>
      </c>
      <c r="E35" s="27">
        <v>33</v>
      </c>
      <c r="F35" s="32" t="s">
        <v>453</v>
      </c>
      <c r="G35" s="27"/>
      <c r="I35" s="27">
        <v>33</v>
      </c>
      <c r="J35" s="31" t="s">
        <v>513</v>
      </c>
    </row>
    <row r="36" spans="1:10" ht="198" x14ac:dyDescent="0.3">
      <c r="A36" s="27">
        <v>34</v>
      </c>
      <c r="B36" s="31" t="s">
        <v>383</v>
      </c>
      <c r="C36" s="27">
        <v>34</v>
      </c>
      <c r="D36" s="32" t="s">
        <v>428</v>
      </c>
      <c r="E36" s="27">
        <v>34</v>
      </c>
      <c r="F36" s="32" t="s">
        <v>454</v>
      </c>
      <c r="G36" s="27"/>
      <c r="I36" s="27">
        <v>34</v>
      </c>
      <c r="J36" s="31" t="s">
        <v>514</v>
      </c>
    </row>
    <row r="37" spans="1:10" ht="66" x14ac:dyDescent="0.3">
      <c r="A37" s="27">
        <v>35</v>
      </c>
      <c r="B37" s="31" t="s">
        <v>384</v>
      </c>
      <c r="E37" s="27">
        <v>35</v>
      </c>
      <c r="F37" s="32" t="s">
        <v>455</v>
      </c>
      <c r="G37" s="27"/>
      <c r="I37" s="27">
        <v>35</v>
      </c>
      <c r="J37" s="31" t="s">
        <v>515</v>
      </c>
    </row>
    <row r="38" spans="1:10" ht="66" x14ac:dyDescent="0.3">
      <c r="A38" s="27">
        <v>36</v>
      </c>
      <c r="B38" s="31" t="s">
        <v>385</v>
      </c>
      <c r="G38" s="27"/>
    </row>
    <row r="39" spans="1:10" ht="26.4" x14ac:dyDescent="0.3">
      <c r="A39" s="27">
        <v>37</v>
      </c>
      <c r="B39" s="31" t="s">
        <v>386</v>
      </c>
      <c r="G39" s="27"/>
    </row>
    <row r="40" spans="1:10" x14ac:dyDescent="0.3">
      <c r="A40" s="27">
        <v>38</v>
      </c>
      <c r="B40" s="31" t="s">
        <v>387</v>
      </c>
      <c r="G40" s="27"/>
    </row>
    <row r="41" spans="1:10" ht="26.4" x14ac:dyDescent="0.3">
      <c r="A41" s="27">
        <v>39</v>
      </c>
      <c r="B41" s="31" t="s">
        <v>388</v>
      </c>
      <c r="G41" s="27"/>
    </row>
    <row r="42" spans="1:10" ht="26.4" x14ac:dyDescent="0.3">
      <c r="A42" s="27">
        <v>40</v>
      </c>
      <c r="B42" s="31" t="s">
        <v>389</v>
      </c>
      <c r="G42" s="27"/>
    </row>
    <row r="43" spans="1:10" ht="39.6" x14ac:dyDescent="0.3">
      <c r="A43" s="27">
        <v>41</v>
      </c>
      <c r="B43" s="31" t="s">
        <v>390</v>
      </c>
      <c r="G43" s="27"/>
    </row>
    <row r="44" spans="1:10" ht="26.4" x14ac:dyDescent="0.3">
      <c r="A44" s="27">
        <v>42</v>
      </c>
      <c r="B44" s="31" t="s">
        <v>392</v>
      </c>
      <c r="G44" s="27"/>
    </row>
    <row r="45" spans="1:10" x14ac:dyDescent="0.3">
      <c r="A45" s="27">
        <v>43</v>
      </c>
      <c r="B45" s="31" t="s">
        <v>393</v>
      </c>
      <c r="G45" s="27"/>
    </row>
    <row r="46" spans="1:10" ht="26.4" x14ac:dyDescent="0.3">
      <c r="A46" s="27">
        <v>44</v>
      </c>
      <c r="B46" s="31" t="s">
        <v>394</v>
      </c>
      <c r="G46" s="27"/>
    </row>
    <row r="47" spans="1:10" ht="66" x14ac:dyDescent="0.3">
      <c r="A47" s="27">
        <v>45</v>
      </c>
      <c r="B47" s="31" t="s">
        <v>395</v>
      </c>
      <c r="G47" s="27"/>
    </row>
    <row r="48" spans="1:10" x14ac:dyDescent="0.3">
      <c r="G48" s="27"/>
    </row>
    <row r="49" spans="7:7" x14ac:dyDescent="0.3">
      <c r="G49" s="27"/>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workbookViewId="0">
      <selection activeCell="B1" sqref="B1:I1"/>
    </sheetView>
  </sheetViews>
  <sheetFormatPr defaultColWidth="9.109375" defaultRowHeight="13.8" x14ac:dyDescent="0.3"/>
  <cols>
    <col min="1" max="1" width="6.44140625" style="24" customWidth="1"/>
    <col min="2" max="2" width="42.88671875" style="34" customWidth="1"/>
    <col min="3" max="3" width="6.6640625" style="27" customWidth="1"/>
    <col min="4" max="4" width="36.6640625" style="34" customWidth="1"/>
    <col min="5" max="5" width="7.88671875" style="27" customWidth="1"/>
    <col min="6" max="6" width="36.88671875" style="34" customWidth="1"/>
    <col min="7" max="7" width="8" style="27" customWidth="1"/>
    <col min="8" max="8" width="33.44140625" style="34" customWidth="1"/>
    <col min="9" max="16384" width="9.109375" style="35"/>
  </cols>
  <sheetData>
    <row r="1" spans="1:9" ht="39" customHeight="1" x14ac:dyDescent="0.3">
      <c r="B1" s="47" t="s">
        <v>536</v>
      </c>
      <c r="C1" s="47"/>
      <c r="D1" s="47"/>
      <c r="E1" s="47"/>
      <c r="F1" s="47"/>
      <c r="G1" s="47"/>
      <c r="H1" s="47"/>
      <c r="I1" s="47"/>
    </row>
    <row r="2" spans="1:9" s="36" customFormat="1" ht="26.4" x14ac:dyDescent="0.3">
      <c r="A2" s="24" t="s">
        <v>187</v>
      </c>
      <c r="B2" s="30" t="s">
        <v>528</v>
      </c>
      <c r="C2" s="27" t="s">
        <v>187</v>
      </c>
      <c r="D2" s="30" t="s">
        <v>529</v>
      </c>
      <c r="E2" s="27" t="s">
        <v>187</v>
      </c>
      <c r="F2" s="30" t="s">
        <v>530</v>
      </c>
      <c r="G2" s="27" t="s">
        <v>187</v>
      </c>
      <c r="H2" s="30" t="s">
        <v>531</v>
      </c>
    </row>
    <row r="3" spans="1:9" ht="39.6" x14ac:dyDescent="0.3">
      <c r="A3" s="24">
        <v>1</v>
      </c>
      <c r="B3" s="31" t="s">
        <v>537</v>
      </c>
      <c r="C3" s="27">
        <v>1</v>
      </c>
      <c r="D3" s="34" t="s">
        <v>76</v>
      </c>
      <c r="E3" s="27">
        <v>1</v>
      </c>
      <c r="F3" s="31" t="s">
        <v>614</v>
      </c>
      <c r="G3" s="27">
        <v>1</v>
      </c>
      <c r="H3" s="31" t="s">
        <v>652</v>
      </c>
    </row>
    <row r="4" spans="1:9" ht="26.4" x14ac:dyDescent="0.3">
      <c r="A4" s="24">
        <v>2</v>
      </c>
      <c r="B4" s="31" t="s">
        <v>538</v>
      </c>
      <c r="C4" s="27">
        <v>2</v>
      </c>
      <c r="D4" s="31" t="s">
        <v>582</v>
      </c>
      <c r="E4" s="27">
        <v>2</v>
      </c>
      <c r="F4" s="31" t="s">
        <v>615</v>
      </c>
      <c r="G4" s="27">
        <v>2</v>
      </c>
      <c r="H4" s="31" t="s">
        <v>653</v>
      </c>
    </row>
    <row r="5" spans="1:9" ht="26.4" x14ac:dyDescent="0.3">
      <c r="A5" s="24">
        <v>3</v>
      </c>
      <c r="B5" s="31" t="s">
        <v>539</v>
      </c>
      <c r="C5" s="27">
        <v>3</v>
      </c>
      <c r="D5" s="31" t="s">
        <v>583</v>
      </c>
      <c r="E5" s="27">
        <v>3</v>
      </c>
      <c r="F5" s="31" t="s">
        <v>616</v>
      </c>
      <c r="G5" s="27">
        <v>3</v>
      </c>
      <c r="H5" s="31" t="s">
        <v>654</v>
      </c>
    </row>
    <row r="6" spans="1:9" ht="39.6" x14ac:dyDescent="0.3">
      <c r="A6" s="24">
        <v>4</v>
      </c>
      <c r="B6" s="31" t="s">
        <v>540</v>
      </c>
      <c r="C6" s="27">
        <v>4</v>
      </c>
      <c r="D6" s="31" t="s">
        <v>584</v>
      </c>
      <c r="E6" s="27">
        <v>4</v>
      </c>
      <c r="F6" s="31" t="s">
        <v>617</v>
      </c>
      <c r="G6" s="27">
        <v>4</v>
      </c>
      <c r="H6" s="31" t="s">
        <v>655</v>
      </c>
    </row>
    <row r="7" spans="1:9" ht="66" x14ac:dyDescent="0.3">
      <c r="A7" s="24">
        <v>5</v>
      </c>
      <c r="B7" s="31" t="s">
        <v>541</v>
      </c>
      <c r="C7" s="27">
        <v>5</v>
      </c>
      <c r="D7" s="31" t="s">
        <v>585</v>
      </c>
      <c r="E7" s="27">
        <v>5</v>
      </c>
      <c r="F7" s="31" t="s">
        <v>618</v>
      </c>
      <c r="G7" s="27">
        <v>5</v>
      </c>
      <c r="H7" s="31" t="s">
        <v>656</v>
      </c>
    </row>
    <row r="8" spans="1:9" ht="79.2" x14ac:dyDescent="0.3">
      <c r="A8" s="24">
        <v>6</v>
      </c>
      <c r="B8" s="31" t="s">
        <v>542</v>
      </c>
      <c r="C8" s="27">
        <v>6</v>
      </c>
      <c r="D8" s="31" t="s">
        <v>586</v>
      </c>
      <c r="E8" s="27">
        <v>6</v>
      </c>
      <c r="F8" s="31" t="s">
        <v>619</v>
      </c>
      <c r="G8" s="27">
        <v>6</v>
      </c>
      <c r="H8" s="31" t="s">
        <v>657</v>
      </c>
    </row>
    <row r="9" spans="1:9" ht="66" x14ac:dyDescent="0.3">
      <c r="A9" s="24">
        <v>7</v>
      </c>
      <c r="B9" s="31" t="s">
        <v>543</v>
      </c>
      <c r="C9" s="27">
        <v>7</v>
      </c>
      <c r="D9" s="31" t="s">
        <v>587</v>
      </c>
      <c r="E9" s="27">
        <v>7</v>
      </c>
      <c r="F9" s="31" t="s">
        <v>620</v>
      </c>
      <c r="G9" s="27">
        <v>7</v>
      </c>
      <c r="H9" s="34" t="s">
        <v>658</v>
      </c>
    </row>
    <row r="10" spans="1:9" x14ac:dyDescent="0.3">
      <c r="A10" s="24">
        <v>8</v>
      </c>
      <c r="B10" s="31" t="s">
        <v>544</v>
      </c>
      <c r="C10" s="27">
        <v>8</v>
      </c>
      <c r="D10" s="31" t="s">
        <v>76</v>
      </c>
      <c r="E10" s="27">
        <v>8</v>
      </c>
      <c r="F10" s="31" t="s">
        <v>121</v>
      </c>
      <c r="G10" s="27">
        <v>8</v>
      </c>
      <c r="H10" s="31" t="s">
        <v>683</v>
      </c>
    </row>
    <row r="11" spans="1:9" ht="26.4" x14ac:dyDescent="0.3">
      <c r="A11" s="24">
        <v>9</v>
      </c>
      <c r="B11" s="31" t="s">
        <v>684</v>
      </c>
      <c r="C11" s="27">
        <v>9</v>
      </c>
      <c r="D11" s="31" t="s">
        <v>76</v>
      </c>
      <c r="E11" s="27">
        <v>9</v>
      </c>
      <c r="F11" s="31" t="s">
        <v>621</v>
      </c>
      <c r="G11" s="27">
        <v>9</v>
      </c>
      <c r="H11" s="31" t="s">
        <v>659</v>
      </c>
    </row>
    <row r="12" spans="1:9" ht="92.4" x14ac:dyDescent="0.3">
      <c r="A12" s="24">
        <v>10</v>
      </c>
      <c r="B12" s="31" t="s">
        <v>685</v>
      </c>
      <c r="C12" s="27">
        <v>10</v>
      </c>
      <c r="D12" s="31" t="s">
        <v>588</v>
      </c>
      <c r="E12" s="27">
        <v>10</v>
      </c>
      <c r="F12" s="31" t="s">
        <v>622</v>
      </c>
      <c r="G12" s="27">
        <v>10</v>
      </c>
      <c r="H12" s="31" t="s">
        <v>660</v>
      </c>
    </row>
    <row r="13" spans="1:9" ht="39.6" x14ac:dyDescent="0.3">
      <c r="A13" s="24">
        <v>11</v>
      </c>
      <c r="B13" s="31" t="s">
        <v>686</v>
      </c>
      <c r="C13" s="27">
        <v>11</v>
      </c>
      <c r="D13" s="31" t="s">
        <v>589</v>
      </c>
      <c r="E13" s="27">
        <v>11</v>
      </c>
      <c r="F13" s="31" t="s">
        <v>623</v>
      </c>
      <c r="G13" s="27">
        <v>11</v>
      </c>
      <c r="H13" s="31" t="s">
        <v>661</v>
      </c>
    </row>
    <row r="14" spans="1:9" ht="52.8" x14ac:dyDescent="0.3">
      <c r="A14" s="24">
        <v>12</v>
      </c>
      <c r="B14" s="31" t="s">
        <v>545</v>
      </c>
      <c r="C14" s="27">
        <v>12</v>
      </c>
      <c r="D14" s="31" t="s">
        <v>590</v>
      </c>
      <c r="E14" s="27">
        <v>12</v>
      </c>
      <c r="F14" s="31" t="s">
        <v>687</v>
      </c>
      <c r="G14" s="27">
        <v>12</v>
      </c>
      <c r="H14" s="31" t="s">
        <v>662</v>
      </c>
    </row>
    <row r="15" spans="1:9" ht="66" x14ac:dyDescent="0.3">
      <c r="A15" s="24">
        <v>13</v>
      </c>
      <c r="B15" s="31" t="s">
        <v>546</v>
      </c>
      <c r="C15" s="27">
        <v>13</v>
      </c>
      <c r="D15" s="31" t="s">
        <v>591</v>
      </c>
      <c r="E15" s="27">
        <v>13</v>
      </c>
      <c r="F15" s="31" t="s">
        <v>624</v>
      </c>
      <c r="G15" s="27">
        <v>13</v>
      </c>
      <c r="H15" s="31" t="s">
        <v>663</v>
      </c>
    </row>
    <row r="16" spans="1:9" ht="105.6" x14ac:dyDescent="0.3">
      <c r="A16" s="24">
        <v>14</v>
      </c>
      <c r="B16" s="31" t="s">
        <v>547</v>
      </c>
      <c r="C16" s="27">
        <v>14</v>
      </c>
      <c r="D16" s="31" t="s">
        <v>592</v>
      </c>
      <c r="E16" s="27">
        <v>14</v>
      </c>
      <c r="F16" s="31" t="s">
        <v>625</v>
      </c>
      <c r="G16" s="27">
        <v>14</v>
      </c>
      <c r="H16" s="31" t="s">
        <v>664</v>
      </c>
    </row>
    <row r="17" spans="1:8" ht="92.4" x14ac:dyDescent="0.3">
      <c r="A17" s="24">
        <v>15</v>
      </c>
      <c r="B17" s="31" t="s">
        <v>548</v>
      </c>
      <c r="C17" s="27">
        <v>15</v>
      </c>
      <c r="D17" s="31" t="s">
        <v>593</v>
      </c>
      <c r="E17" s="27">
        <v>15</v>
      </c>
      <c r="F17" s="31" t="s">
        <v>626</v>
      </c>
      <c r="G17" s="27">
        <v>15</v>
      </c>
      <c r="H17" s="31" t="s">
        <v>665</v>
      </c>
    </row>
    <row r="18" spans="1:8" ht="79.2" x14ac:dyDescent="0.3">
      <c r="A18" s="24">
        <v>16</v>
      </c>
      <c r="B18" s="31" t="s">
        <v>549</v>
      </c>
      <c r="C18" s="27">
        <v>16</v>
      </c>
      <c r="D18" s="31" t="s">
        <v>594</v>
      </c>
      <c r="E18" s="27">
        <v>16</v>
      </c>
      <c r="F18" s="31" t="s">
        <v>628</v>
      </c>
      <c r="G18" s="27">
        <v>16</v>
      </c>
      <c r="H18" s="31" t="s">
        <v>666</v>
      </c>
    </row>
    <row r="19" spans="1:8" ht="52.8" x14ac:dyDescent="0.3">
      <c r="A19" s="24">
        <v>17</v>
      </c>
      <c r="B19" s="31" t="s">
        <v>550</v>
      </c>
      <c r="C19" s="27">
        <v>17</v>
      </c>
      <c r="D19" s="31" t="s">
        <v>595</v>
      </c>
      <c r="E19" s="27">
        <v>17</v>
      </c>
      <c r="F19" s="31" t="s">
        <v>627</v>
      </c>
      <c r="G19" s="27">
        <v>17</v>
      </c>
      <c r="H19" s="31" t="s">
        <v>667</v>
      </c>
    </row>
    <row r="20" spans="1:8" ht="158.4" x14ac:dyDescent="0.3">
      <c r="A20" s="24">
        <v>18</v>
      </c>
      <c r="B20" s="31" t="s">
        <v>551</v>
      </c>
      <c r="C20" s="27">
        <v>18</v>
      </c>
      <c r="D20" s="31" t="s">
        <v>596</v>
      </c>
      <c r="E20" s="27">
        <v>18</v>
      </c>
      <c r="F20" s="31" t="s">
        <v>651</v>
      </c>
      <c r="G20" s="27">
        <v>18</v>
      </c>
      <c r="H20" s="31" t="s">
        <v>668</v>
      </c>
    </row>
    <row r="21" spans="1:8" ht="52.8" x14ac:dyDescent="0.3">
      <c r="A21" s="24">
        <v>19</v>
      </c>
      <c r="B21" s="31" t="s">
        <v>552</v>
      </c>
      <c r="C21" s="27">
        <v>19</v>
      </c>
      <c r="D21" s="31" t="s">
        <v>597</v>
      </c>
      <c r="E21" s="27">
        <v>19</v>
      </c>
      <c r="F21" s="31" t="s">
        <v>629</v>
      </c>
      <c r="G21" s="27">
        <v>19</v>
      </c>
      <c r="H21" s="31" t="s">
        <v>669</v>
      </c>
    </row>
    <row r="22" spans="1:8" ht="39.6" x14ac:dyDescent="0.3">
      <c r="A22" s="24">
        <v>20</v>
      </c>
      <c r="B22" s="31" t="s">
        <v>553</v>
      </c>
      <c r="C22" s="27">
        <v>20</v>
      </c>
      <c r="D22" s="31" t="s">
        <v>598</v>
      </c>
      <c r="E22" s="27">
        <v>20</v>
      </c>
      <c r="F22" s="31" t="s">
        <v>630</v>
      </c>
      <c r="G22" s="27">
        <v>20</v>
      </c>
      <c r="H22" s="31" t="s">
        <v>670</v>
      </c>
    </row>
    <row r="23" spans="1:8" ht="105.6" x14ac:dyDescent="0.3">
      <c r="A23" s="24">
        <v>21</v>
      </c>
      <c r="B23" s="31" t="s">
        <v>554</v>
      </c>
      <c r="C23" s="27">
        <v>21</v>
      </c>
      <c r="D23" s="31" t="s">
        <v>599</v>
      </c>
      <c r="E23" s="27">
        <v>21</v>
      </c>
      <c r="F23" s="31" t="s">
        <v>631</v>
      </c>
      <c r="G23" s="27">
        <v>21</v>
      </c>
      <c r="H23" s="31" t="s">
        <v>671</v>
      </c>
    </row>
    <row r="24" spans="1:8" ht="52.8" x14ac:dyDescent="0.3">
      <c r="A24" s="24">
        <v>22</v>
      </c>
      <c r="B24" s="31" t="s">
        <v>555</v>
      </c>
      <c r="C24" s="27">
        <v>22</v>
      </c>
      <c r="D24" s="31" t="s">
        <v>600</v>
      </c>
      <c r="E24" s="27">
        <v>22</v>
      </c>
      <c r="F24" s="31" t="s">
        <v>632</v>
      </c>
      <c r="G24" s="27">
        <v>22</v>
      </c>
      <c r="H24" s="31" t="s">
        <v>672</v>
      </c>
    </row>
    <row r="25" spans="1:8" ht="26.4" x14ac:dyDescent="0.3">
      <c r="A25" s="24">
        <v>23</v>
      </c>
      <c r="B25" s="31" t="s">
        <v>556</v>
      </c>
      <c r="C25" s="27">
        <v>23</v>
      </c>
      <c r="D25" s="31" t="s">
        <v>20</v>
      </c>
      <c r="E25" s="27">
        <v>23</v>
      </c>
      <c r="F25" s="31" t="s">
        <v>633</v>
      </c>
      <c r="G25" s="27">
        <v>23</v>
      </c>
      <c r="H25" s="31" t="s">
        <v>673</v>
      </c>
    </row>
    <row r="26" spans="1:8" ht="132" x14ac:dyDescent="0.3">
      <c r="A26" s="24">
        <v>24</v>
      </c>
      <c r="B26" s="31" t="s">
        <v>557</v>
      </c>
      <c r="C26" s="27">
        <v>24</v>
      </c>
      <c r="D26" s="31" t="s">
        <v>601</v>
      </c>
      <c r="E26" s="27">
        <v>24</v>
      </c>
      <c r="F26" s="31" t="s">
        <v>634</v>
      </c>
      <c r="G26" s="27">
        <v>24</v>
      </c>
      <c r="H26" s="31" t="s">
        <v>674</v>
      </c>
    </row>
    <row r="27" spans="1:8" ht="28.5" customHeight="1" x14ac:dyDescent="0.3">
      <c r="A27" s="24">
        <v>25</v>
      </c>
      <c r="B27" s="31" t="s">
        <v>558</v>
      </c>
      <c r="C27" s="27">
        <v>25</v>
      </c>
      <c r="D27" s="31" t="s">
        <v>602</v>
      </c>
      <c r="E27" s="27">
        <v>25</v>
      </c>
      <c r="F27" s="31" t="s">
        <v>635</v>
      </c>
      <c r="G27" s="27">
        <v>25</v>
      </c>
      <c r="H27" s="31" t="s">
        <v>675</v>
      </c>
    </row>
    <row r="28" spans="1:8" ht="52.8" x14ac:dyDescent="0.3">
      <c r="A28" s="24">
        <v>26</v>
      </c>
      <c r="B28" s="31" t="s">
        <v>559</v>
      </c>
      <c r="C28" s="27">
        <v>26</v>
      </c>
      <c r="D28" s="31" t="s">
        <v>76</v>
      </c>
      <c r="E28" s="27">
        <v>26</v>
      </c>
      <c r="F28" s="31" t="s">
        <v>636</v>
      </c>
      <c r="G28" s="27">
        <v>26</v>
      </c>
      <c r="H28" s="31" t="s">
        <v>676</v>
      </c>
    </row>
    <row r="29" spans="1:8" ht="26.4" x14ac:dyDescent="0.3">
      <c r="A29" s="24">
        <v>27</v>
      </c>
      <c r="B29" s="31" t="s">
        <v>563</v>
      </c>
      <c r="C29" s="27">
        <v>27</v>
      </c>
      <c r="D29" s="31" t="s">
        <v>603</v>
      </c>
      <c r="E29" s="27">
        <v>27</v>
      </c>
      <c r="F29" s="31" t="s">
        <v>637</v>
      </c>
      <c r="G29" s="27">
        <v>27</v>
      </c>
      <c r="H29" s="31" t="s">
        <v>677</v>
      </c>
    </row>
    <row r="30" spans="1:8" ht="79.2" x14ac:dyDescent="0.3">
      <c r="A30" s="24">
        <v>28</v>
      </c>
      <c r="B30" s="31" t="s">
        <v>560</v>
      </c>
      <c r="C30" s="27">
        <v>28</v>
      </c>
      <c r="D30" s="31" t="s">
        <v>76</v>
      </c>
      <c r="E30" s="27">
        <v>28</v>
      </c>
      <c r="F30" s="31" t="s">
        <v>638</v>
      </c>
      <c r="G30" s="27">
        <v>28</v>
      </c>
      <c r="H30" s="31" t="s">
        <v>678</v>
      </c>
    </row>
    <row r="31" spans="1:8" ht="26.4" x14ac:dyDescent="0.3">
      <c r="A31" s="24">
        <v>29</v>
      </c>
      <c r="B31" s="31" t="s">
        <v>562</v>
      </c>
      <c r="C31" s="27">
        <v>29</v>
      </c>
      <c r="D31" s="31" t="s">
        <v>604</v>
      </c>
      <c r="E31" s="27">
        <v>29</v>
      </c>
      <c r="F31" s="31" t="s">
        <v>639</v>
      </c>
      <c r="G31" s="27">
        <v>29</v>
      </c>
      <c r="H31" s="31" t="s">
        <v>679</v>
      </c>
    </row>
    <row r="32" spans="1:8" ht="92.4" x14ac:dyDescent="0.3">
      <c r="A32" s="24">
        <v>30</v>
      </c>
      <c r="B32" s="31" t="s">
        <v>561</v>
      </c>
      <c r="C32" s="27">
        <v>30</v>
      </c>
      <c r="D32" s="31" t="s">
        <v>605</v>
      </c>
      <c r="E32" s="27">
        <v>30</v>
      </c>
      <c r="F32" s="31" t="s">
        <v>640</v>
      </c>
      <c r="G32" s="27">
        <v>30</v>
      </c>
      <c r="H32" s="31" t="s">
        <v>680</v>
      </c>
    </row>
    <row r="33" spans="1:8" ht="28.5" customHeight="1" x14ac:dyDescent="0.3">
      <c r="A33" s="24">
        <v>31</v>
      </c>
      <c r="B33" s="31" t="s">
        <v>564</v>
      </c>
      <c r="C33" s="27">
        <v>31</v>
      </c>
      <c r="D33" s="31" t="s">
        <v>606</v>
      </c>
      <c r="E33" s="27">
        <v>31</v>
      </c>
      <c r="F33" s="31" t="s">
        <v>641</v>
      </c>
      <c r="G33" s="27">
        <v>31</v>
      </c>
      <c r="H33" s="34" t="s">
        <v>121</v>
      </c>
    </row>
    <row r="34" spans="1:8" ht="39.6" x14ac:dyDescent="0.3">
      <c r="A34" s="24">
        <v>32</v>
      </c>
      <c r="B34" s="31" t="s">
        <v>565</v>
      </c>
      <c r="C34" s="27">
        <v>32</v>
      </c>
      <c r="D34" s="31" t="s">
        <v>20</v>
      </c>
      <c r="E34" s="27">
        <v>32</v>
      </c>
      <c r="F34" s="31" t="s">
        <v>642</v>
      </c>
      <c r="G34" s="27">
        <v>32</v>
      </c>
      <c r="H34" s="31" t="s">
        <v>681</v>
      </c>
    </row>
    <row r="35" spans="1:8" ht="79.2" x14ac:dyDescent="0.3">
      <c r="A35" s="24">
        <v>33</v>
      </c>
      <c r="B35" s="31" t="s">
        <v>566</v>
      </c>
      <c r="C35" s="27">
        <v>33</v>
      </c>
      <c r="D35" s="31" t="s">
        <v>76</v>
      </c>
      <c r="E35" s="27">
        <v>33</v>
      </c>
      <c r="F35" s="31" t="s">
        <v>643</v>
      </c>
      <c r="G35" s="27">
        <v>33</v>
      </c>
      <c r="H35" s="31" t="s">
        <v>682</v>
      </c>
    </row>
    <row r="36" spans="1:8" ht="57" customHeight="1" x14ac:dyDescent="0.3">
      <c r="A36" s="24">
        <v>34</v>
      </c>
      <c r="B36" s="31" t="s">
        <v>567</v>
      </c>
      <c r="C36" s="27">
        <v>34</v>
      </c>
      <c r="D36" s="31" t="s">
        <v>607</v>
      </c>
      <c r="E36" s="27">
        <v>34</v>
      </c>
      <c r="F36" s="31" t="s">
        <v>644</v>
      </c>
      <c r="G36" s="27">
        <v>34</v>
      </c>
    </row>
    <row r="37" spans="1:8" ht="26.4" x14ac:dyDescent="0.3">
      <c r="A37" s="24">
        <v>35</v>
      </c>
      <c r="B37" s="31" t="s">
        <v>568</v>
      </c>
      <c r="C37" s="27">
        <v>35</v>
      </c>
      <c r="D37" s="31" t="s">
        <v>608</v>
      </c>
      <c r="E37" s="27">
        <v>35</v>
      </c>
      <c r="F37" s="31" t="s">
        <v>121</v>
      </c>
      <c r="G37" s="27">
        <v>35</v>
      </c>
    </row>
    <row r="38" spans="1:8" ht="26.4" x14ac:dyDescent="0.3">
      <c r="A38" s="24">
        <v>36</v>
      </c>
      <c r="B38" s="31" t="s">
        <v>569</v>
      </c>
      <c r="C38" s="27">
        <v>36</v>
      </c>
      <c r="D38" s="31" t="s">
        <v>80</v>
      </c>
      <c r="E38" s="27">
        <v>36</v>
      </c>
      <c r="F38" s="31" t="s">
        <v>645</v>
      </c>
      <c r="G38" s="27">
        <v>36</v>
      </c>
    </row>
    <row r="39" spans="1:8" ht="52.8" x14ac:dyDescent="0.3">
      <c r="A39" s="24">
        <v>37</v>
      </c>
      <c r="B39" s="31" t="s">
        <v>570</v>
      </c>
      <c r="C39" s="27">
        <v>37</v>
      </c>
      <c r="D39" s="31" t="s">
        <v>20</v>
      </c>
      <c r="E39" s="27">
        <v>37</v>
      </c>
      <c r="F39" s="31" t="s">
        <v>646</v>
      </c>
      <c r="G39" s="27">
        <v>37</v>
      </c>
    </row>
    <row r="40" spans="1:8" x14ac:dyDescent="0.3">
      <c r="A40" s="24">
        <v>38</v>
      </c>
      <c r="B40" s="31" t="s">
        <v>571</v>
      </c>
      <c r="C40" s="27">
        <v>38</v>
      </c>
      <c r="D40" s="31" t="s">
        <v>76</v>
      </c>
      <c r="E40" s="27">
        <v>38</v>
      </c>
      <c r="F40" s="31" t="s">
        <v>647</v>
      </c>
      <c r="G40" s="27">
        <v>38</v>
      </c>
    </row>
    <row r="41" spans="1:8" ht="256.5" customHeight="1" x14ac:dyDescent="0.3">
      <c r="A41" s="24">
        <v>39</v>
      </c>
      <c r="B41" s="31" t="s">
        <v>572</v>
      </c>
      <c r="C41" s="27">
        <v>39</v>
      </c>
      <c r="D41" s="31" t="s">
        <v>609</v>
      </c>
      <c r="E41" s="27">
        <v>39</v>
      </c>
      <c r="F41" s="31" t="s">
        <v>648</v>
      </c>
      <c r="G41" s="27">
        <v>39</v>
      </c>
    </row>
    <row r="42" spans="1:8" ht="66" x14ac:dyDescent="0.3">
      <c r="A42" s="24">
        <v>40</v>
      </c>
      <c r="B42" s="31" t="s">
        <v>573</v>
      </c>
      <c r="C42" s="27">
        <v>40</v>
      </c>
      <c r="D42" s="31" t="s">
        <v>121</v>
      </c>
      <c r="E42" s="27">
        <v>40</v>
      </c>
      <c r="F42" s="31" t="s">
        <v>649</v>
      </c>
      <c r="G42" s="27">
        <v>40</v>
      </c>
    </row>
    <row r="43" spans="1:8" ht="71.25" customHeight="1" x14ac:dyDescent="0.3">
      <c r="A43" s="24">
        <v>41</v>
      </c>
      <c r="B43" s="31" t="s">
        <v>574</v>
      </c>
      <c r="C43" s="27">
        <v>41</v>
      </c>
      <c r="D43" s="31" t="s">
        <v>610</v>
      </c>
      <c r="E43" s="27">
        <v>41</v>
      </c>
      <c r="F43" s="31" t="s">
        <v>650</v>
      </c>
      <c r="G43" s="27">
        <v>41</v>
      </c>
    </row>
    <row r="44" spans="1:8" ht="26.4" x14ac:dyDescent="0.3">
      <c r="A44" s="24">
        <v>42</v>
      </c>
      <c r="B44" s="31" t="s">
        <v>575</v>
      </c>
      <c r="C44" s="27">
        <v>42</v>
      </c>
      <c r="D44" s="31" t="s">
        <v>611</v>
      </c>
      <c r="G44" s="27">
        <v>42</v>
      </c>
    </row>
    <row r="45" spans="1:8" ht="105.6" x14ac:dyDescent="0.3">
      <c r="A45" s="24">
        <v>43</v>
      </c>
      <c r="B45" s="31" t="s">
        <v>576</v>
      </c>
      <c r="C45" s="27">
        <v>43</v>
      </c>
      <c r="D45" s="31" t="s">
        <v>612</v>
      </c>
      <c r="G45" s="27">
        <v>43</v>
      </c>
    </row>
    <row r="46" spans="1:8" ht="26.4" x14ac:dyDescent="0.3">
      <c r="A46" s="24">
        <v>44</v>
      </c>
      <c r="B46" s="31" t="s">
        <v>577</v>
      </c>
      <c r="D46" s="31" t="s">
        <v>613</v>
      </c>
    </row>
    <row r="47" spans="1:8" x14ac:dyDescent="0.3">
      <c r="A47" s="24">
        <v>45</v>
      </c>
      <c r="B47" s="31" t="s">
        <v>578</v>
      </c>
    </row>
    <row r="48" spans="1:8" x14ac:dyDescent="0.3">
      <c r="A48" s="24">
        <v>46</v>
      </c>
      <c r="B48" s="31" t="s">
        <v>579</v>
      </c>
    </row>
    <row r="49" spans="1:2" ht="26.4" x14ac:dyDescent="0.3">
      <c r="A49" s="24">
        <v>47</v>
      </c>
      <c r="B49" s="31" t="s">
        <v>580</v>
      </c>
    </row>
    <row r="50" spans="1:2" ht="66" x14ac:dyDescent="0.3">
      <c r="A50" s="24">
        <v>48</v>
      </c>
      <c r="B50" s="31" t="s">
        <v>581</v>
      </c>
    </row>
  </sheetData>
  <mergeCells count="1">
    <mergeCell ref="B1:I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5"/>
  <sheetViews>
    <sheetView topLeftCell="B1" workbookViewId="0">
      <selection activeCell="D8" sqref="D8"/>
    </sheetView>
  </sheetViews>
  <sheetFormatPr defaultColWidth="9.109375" defaultRowHeight="13.8" x14ac:dyDescent="0.3"/>
  <cols>
    <col min="1" max="1" width="7.44140625" style="26" customWidth="1"/>
    <col min="2" max="2" width="40.88671875" style="34" customWidth="1"/>
    <col min="3" max="3" width="8" style="35" customWidth="1"/>
    <col min="4" max="4" width="35" style="34" customWidth="1"/>
    <col min="5" max="5" width="7.6640625" style="35" customWidth="1"/>
    <col min="6" max="6" width="37.5546875" style="34" customWidth="1"/>
    <col min="7" max="7" width="9.109375" style="35"/>
    <col min="8" max="8" width="44.88671875" style="34" customWidth="1"/>
    <col min="9" max="16384" width="9.109375" style="35"/>
  </cols>
  <sheetData>
    <row r="2" spans="1:8" s="36" customFormat="1" ht="39.6" x14ac:dyDescent="0.3">
      <c r="A2" s="27" t="s">
        <v>187</v>
      </c>
      <c r="B2" s="30" t="s">
        <v>532</v>
      </c>
      <c r="C2" s="27" t="s">
        <v>187</v>
      </c>
      <c r="D2" s="30" t="s">
        <v>533</v>
      </c>
      <c r="E2" s="27" t="s">
        <v>187</v>
      </c>
      <c r="F2" s="30" t="s">
        <v>534</v>
      </c>
      <c r="G2" s="27" t="s">
        <v>187</v>
      </c>
      <c r="H2" s="30" t="s">
        <v>535</v>
      </c>
    </row>
    <row r="3" spans="1:8" ht="39.6" x14ac:dyDescent="0.3">
      <c r="A3" s="27">
        <v>1</v>
      </c>
      <c r="B3" s="31" t="s">
        <v>688</v>
      </c>
      <c r="C3" s="27">
        <v>1</v>
      </c>
      <c r="D3" s="31" t="s">
        <v>732</v>
      </c>
      <c r="E3" s="27">
        <v>1</v>
      </c>
      <c r="F3" s="31" t="s">
        <v>782</v>
      </c>
      <c r="G3" s="27">
        <v>1</v>
      </c>
      <c r="H3" s="31" t="s">
        <v>816</v>
      </c>
    </row>
    <row r="4" spans="1:8" ht="26.4" x14ac:dyDescent="0.3">
      <c r="A4" s="27">
        <v>2</v>
      </c>
      <c r="B4" s="31" t="s">
        <v>689</v>
      </c>
      <c r="C4" s="27">
        <v>2</v>
      </c>
      <c r="D4" s="31" t="s">
        <v>814</v>
      </c>
      <c r="E4" s="27">
        <v>2</v>
      </c>
      <c r="F4" s="31" t="s">
        <v>815</v>
      </c>
      <c r="G4" s="27">
        <v>2</v>
      </c>
      <c r="H4" s="34" t="s">
        <v>817</v>
      </c>
    </row>
    <row r="5" spans="1:8" ht="39.6" x14ac:dyDescent="0.3">
      <c r="A5" s="27">
        <v>3</v>
      </c>
      <c r="B5" s="31" t="s">
        <v>690</v>
      </c>
      <c r="C5" s="27">
        <v>3</v>
      </c>
      <c r="D5" s="31" t="s">
        <v>733</v>
      </c>
      <c r="E5" s="27">
        <v>3</v>
      </c>
      <c r="F5" s="31" t="s">
        <v>783</v>
      </c>
      <c r="G5" s="27">
        <v>3</v>
      </c>
      <c r="H5" s="31" t="s">
        <v>818</v>
      </c>
    </row>
    <row r="6" spans="1:8" ht="66" x14ac:dyDescent="0.3">
      <c r="A6" s="27">
        <v>4</v>
      </c>
      <c r="B6" s="31" t="s">
        <v>867</v>
      </c>
      <c r="C6" s="27">
        <v>4</v>
      </c>
      <c r="D6" s="31" t="s">
        <v>734</v>
      </c>
      <c r="E6" s="27">
        <v>4</v>
      </c>
      <c r="F6" s="31" t="s">
        <v>784</v>
      </c>
      <c r="G6" s="27">
        <v>4</v>
      </c>
      <c r="H6" s="31" t="s">
        <v>819</v>
      </c>
    </row>
    <row r="7" spans="1:8" ht="26.4" x14ac:dyDescent="0.3">
      <c r="A7" s="27">
        <v>5</v>
      </c>
      <c r="B7" s="31" t="s">
        <v>691</v>
      </c>
      <c r="C7" s="27">
        <v>5</v>
      </c>
      <c r="D7" s="31" t="s">
        <v>735</v>
      </c>
      <c r="E7" s="27">
        <v>5</v>
      </c>
      <c r="F7" s="31" t="s">
        <v>785</v>
      </c>
      <c r="G7" s="27">
        <v>5</v>
      </c>
      <c r="H7" s="31" t="s">
        <v>820</v>
      </c>
    </row>
    <row r="8" spans="1:8" ht="39.6" x14ac:dyDescent="0.3">
      <c r="A8" s="27">
        <v>6</v>
      </c>
      <c r="B8" s="31" t="s">
        <v>692</v>
      </c>
      <c r="C8" s="27">
        <v>6</v>
      </c>
      <c r="D8" s="31" t="s">
        <v>736</v>
      </c>
      <c r="E8" s="27">
        <v>6</v>
      </c>
      <c r="F8" s="31" t="s">
        <v>786</v>
      </c>
      <c r="G8" s="27">
        <v>6</v>
      </c>
      <c r="H8" s="31" t="s">
        <v>821</v>
      </c>
    </row>
    <row r="9" spans="1:8" x14ac:dyDescent="0.3">
      <c r="A9" s="27">
        <v>7</v>
      </c>
      <c r="B9" s="31" t="s">
        <v>693</v>
      </c>
      <c r="C9" s="27">
        <v>7</v>
      </c>
      <c r="D9" s="31" t="s">
        <v>737</v>
      </c>
      <c r="E9" s="27">
        <v>7</v>
      </c>
      <c r="F9" s="31" t="s">
        <v>869</v>
      </c>
      <c r="G9" s="27">
        <v>7</v>
      </c>
      <c r="H9" s="31" t="s">
        <v>822</v>
      </c>
    </row>
    <row r="10" spans="1:8" ht="39.6" x14ac:dyDescent="0.3">
      <c r="A10" s="27">
        <v>8</v>
      </c>
      <c r="B10" s="31" t="s">
        <v>694</v>
      </c>
      <c r="C10" s="27">
        <v>8</v>
      </c>
      <c r="D10" s="31" t="s">
        <v>738</v>
      </c>
      <c r="E10" s="27">
        <v>8</v>
      </c>
      <c r="F10" s="31" t="s">
        <v>868</v>
      </c>
      <c r="G10" s="27">
        <v>8</v>
      </c>
      <c r="H10" s="31" t="s">
        <v>823</v>
      </c>
    </row>
    <row r="11" spans="1:8" ht="39.6" x14ac:dyDescent="0.3">
      <c r="A11" s="27">
        <v>9</v>
      </c>
      <c r="B11" s="31" t="s">
        <v>873</v>
      </c>
      <c r="C11" s="27">
        <v>9</v>
      </c>
      <c r="D11" s="31" t="s">
        <v>739</v>
      </c>
      <c r="E11" s="27">
        <v>9</v>
      </c>
      <c r="F11" s="31" t="s">
        <v>787</v>
      </c>
      <c r="G11" s="27">
        <v>9</v>
      </c>
      <c r="H11" s="31" t="s">
        <v>824</v>
      </c>
    </row>
    <row r="12" spans="1:8" ht="52.8" x14ac:dyDescent="0.3">
      <c r="A12" s="27">
        <v>10</v>
      </c>
      <c r="B12" s="31" t="s">
        <v>872</v>
      </c>
      <c r="C12" s="27">
        <v>10</v>
      </c>
      <c r="D12" s="31" t="s">
        <v>744</v>
      </c>
      <c r="E12" s="27">
        <v>10</v>
      </c>
      <c r="F12" s="31" t="s">
        <v>870</v>
      </c>
      <c r="G12" s="27">
        <v>10</v>
      </c>
      <c r="H12" s="31" t="s">
        <v>825</v>
      </c>
    </row>
    <row r="13" spans="1:8" ht="118.8" x14ac:dyDescent="0.3">
      <c r="A13" s="27">
        <v>11</v>
      </c>
      <c r="B13" s="31" t="s">
        <v>871</v>
      </c>
      <c r="C13" s="27">
        <v>11</v>
      </c>
      <c r="D13" s="31" t="s">
        <v>743</v>
      </c>
      <c r="E13" s="27">
        <v>11</v>
      </c>
      <c r="F13" s="31" t="s">
        <v>788</v>
      </c>
      <c r="G13" s="27">
        <v>11</v>
      </c>
      <c r="H13" s="31" t="s">
        <v>826</v>
      </c>
    </row>
    <row r="14" spans="1:8" ht="39.6" x14ac:dyDescent="0.3">
      <c r="A14" s="27">
        <v>12</v>
      </c>
      <c r="B14" s="31" t="s">
        <v>695</v>
      </c>
      <c r="C14" s="27">
        <v>12</v>
      </c>
      <c r="D14" s="31" t="s">
        <v>742</v>
      </c>
      <c r="E14" s="27">
        <v>12</v>
      </c>
      <c r="F14" s="31" t="s">
        <v>789</v>
      </c>
      <c r="G14" s="27">
        <v>12</v>
      </c>
      <c r="H14" s="31" t="s">
        <v>827</v>
      </c>
    </row>
    <row r="15" spans="1:8" x14ac:dyDescent="0.3">
      <c r="A15" s="27">
        <v>13</v>
      </c>
      <c r="B15" s="31" t="s">
        <v>696</v>
      </c>
      <c r="C15" s="27">
        <v>13</v>
      </c>
      <c r="D15" s="31" t="s">
        <v>741</v>
      </c>
      <c r="E15" s="27">
        <v>13</v>
      </c>
      <c r="F15" s="31" t="s">
        <v>790</v>
      </c>
      <c r="G15" s="27">
        <v>13</v>
      </c>
      <c r="H15" s="31" t="s">
        <v>828</v>
      </c>
    </row>
    <row r="16" spans="1:8" ht="66" x14ac:dyDescent="0.3">
      <c r="A16" s="27">
        <v>14</v>
      </c>
      <c r="B16" s="31" t="s">
        <v>697</v>
      </c>
      <c r="C16" s="27">
        <v>14</v>
      </c>
      <c r="D16" s="31" t="s">
        <v>740</v>
      </c>
      <c r="E16" s="27">
        <v>14</v>
      </c>
      <c r="F16" s="31" t="s">
        <v>791</v>
      </c>
      <c r="G16" s="27">
        <v>14</v>
      </c>
      <c r="H16" s="31" t="s">
        <v>829</v>
      </c>
    </row>
    <row r="17" spans="1:8" ht="211.2" x14ac:dyDescent="0.3">
      <c r="A17" s="27">
        <v>15</v>
      </c>
      <c r="B17" s="31" t="s">
        <v>698</v>
      </c>
      <c r="C17" s="27">
        <v>15</v>
      </c>
      <c r="D17" s="31" t="s">
        <v>745</v>
      </c>
      <c r="E17" s="27">
        <v>15</v>
      </c>
      <c r="F17" s="31" t="s">
        <v>792</v>
      </c>
      <c r="G17" s="27">
        <v>15</v>
      </c>
      <c r="H17" s="31" t="s">
        <v>830</v>
      </c>
    </row>
    <row r="18" spans="1:8" ht="52.8" x14ac:dyDescent="0.3">
      <c r="A18" s="27">
        <v>16</v>
      </c>
      <c r="B18" s="31" t="s">
        <v>699</v>
      </c>
      <c r="C18" s="27">
        <v>16</v>
      </c>
      <c r="D18" s="31" t="s">
        <v>746</v>
      </c>
      <c r="E18" s="27">
        <v>16</v>
      </c>
      <c r="F18" s="31" t="s">
        <v>793</v>
      </c>
      <c r="G18" s="27">
        <v>16</v>
      </c>
      <c r="H18" s="31" t="s">
        <v>831</v>
      </c>
    </row>
    <row r="19" spans="1:8" ht="26.4" x14ac:dyDescent="0.3">
      <c r="A19" s="27">
        <v>17</v>
      </c>
      <c r="B19" s="31" t="s">
        <v>700</v>
      </c>
      <c r="C19" s="27">
        <v>17</v>
      </c>
      <c r="D19" s="31" t="s">
        <v>747</v>
      </c>
      <c r="E19" s="27">
        <v>17</v>
      </c>
      <c r="F19" s="31" t="s">
        <v>874</v>
      </c>
      <c r="G19" s="27">
        <v>17</v>
      </c>
      <c r="H19" s="31" t="s">
        <v>875</v>
      </c>
    </row>
    <row r="20" spans="1:8" ht="92.4" x14ac:dyDescent="0.3">
      <c r="A20" s="27">
        <v>18</v>
      </c>
      <c r="B20" s="31" t="s">
        <v>701</v>
      </c>
      <c r="C20" s="27">
        <v>18</v>
      </c>
      <c r="D20" s="31" t="s">
        <v>748</v>
      </c>
      <c r="E20" s="27">
        <v>18</v>
      </c>
      <c r="F20" s="31" t="s">
        <v>794</v>
      </c>
      <c r="G20" s="27">
        <v>18</v>
      </c>
      <c r="H20" s="31" t="s">
        <v>832</v>
      </c>
    </row>
    <row r="21" spans="1:8" ht="105.6" x14ac:dyDescent="0.3">
      <c r="A21" s="27">
        <v>19</v>
      </c>
      <c r="B21" s="31" t="s">
        <v>702</v>
      </c>
      <c r="C21" s="27">
        <v>19</v>
      </c>
      <c r="D21" s="31" t="s">
        <v>749</v>
      </c>
      <c r="E21" s="27">
        <v>19</v>
      </c>
      <c r="F21" s="31" t="s">
        <v>795</v>
      </c>
      <c r="G21" s="27">
        <v>19</v>
      </c>
      <c r="H21" s="31" t="s">
        <v>833</v>
      </c>
    </row>
    <row r="22" spans="1:8" ht="52.8" x14ac:dyDescent="0.3">
      <c r="A22" s="27">
        <v>20</v>
      </c>
      <c r="B22" s="31" t="s">
        <v>703</v>
      </c>
      <c r="C22" s="27">
        <v>20</v>
      </c>
      <c r="D22" s="31" t="s">
        <v>750</v>
      </c>
      <c r="E22" s="27">
        <v>20</v>
      </c>
      <c r="F22" s="31" t="s">
        <v>866</v>
      </c>
      <c r="G22" s="27">
        <v>20</v>
      </c>
      <c r="H22" s="31" t="s">
        <v>865</v>
      </c>
    </row>
    <row r="23" spans="1:8" ht="39.6" x14ac:dyDescent="0.3">
      <c r="A23" s="27">
        <v>21</v>
      </c>
      <c r="B23" s="31" t="s">
        <v>704</v>
      </c>
      <c r="C23" s="27">
        <v>21</v>
      </c>
      <c r="D23" s="31" t="s">
        <v>864</v>
      </c>
      <c r="E23" s="27">
        <v>21</v>
      </c>
      <c r="F23" s="31" t="s">
        <v>863</v>
      </c>
      <c r="G23" s="27">
        <v>21</v>
      </c>
      <c r="H23" s="31" t="s">
        <v>861</v>
      </c>
    </row>
    <row r="24" spans="1:8" ht="52.8" x14ac:dyDescent="0.3">
      <c r="A24" s="27">
        <v>22</v>
      </c>
      <c r="B24" s="31" t="s">
        <v>705</v>
      </c>
      <c r="C24" s="27">
        <v>22</v>
      </c>
      <c r="D24" s="31" t="s">
        <v>751</v>
      </c>
      <c r="E24" s="27">
        <v>22</v>
      </c>
      <c r="F24" s="31" t="s">
        <v>796</v>
      </c>
      <c r="G24" s="27">
        <v>22</v>
      </c>
      <c r="H24" s="31" t="s">
        <v>862</v>
      </c>
    </row>
    <row r="25" spans="1:8" ht="26.4" x14ac:dyDescent="0.3">
      <c r="A25" s="27">
        <v>23</v>
      </c>
      <c r="B25" s="31" t="s">
        <v>706</v>
      </c>
      <c r="C25" s="27">
        <v>23</v>
      </c>
      <c r="D25" s="31" t="s">
        <v>752</v>
      </c>
      <c r="E25" s="27">
        <v>23</v>
      </c>
      <c r="F25" s="31" t="s">
        <v>601</v>
      </c>
      <c r="G25" s="27">
        <v>23</v>
      </c>
      <c r="H25" s="31" t="s">
        <v>834</v>
      </c>
    </row>
    <row r="26" spans="1:8" ht="92.4" x14ac:dyDescent="0.3">
      <c r="A26" s="27">
        <v>24</v>
      </c>
      <c r="B26" s="31" t="s">
        <v>707</v>
      </c>
      <c r="C26" s="27">
        <v>24</v>
      </c>
      <c r="D26" s="31" t="s">
        <v>753</v>
      </c>
      <c r="E26" s="27">
        <v>24</v>
      </c>
      <c r="F26" s="31" t="s">
        <v>797</v>
      </c>
      <c r="G26" s="27">
        <v>24</v>
      </c>
      <c r="H26" s="31" t="s">
        <v>835</v>
      </c>
    </row>
    <row r="27" spans="1:8" ht="52.8" x14ac:dyDescent="0.3">
      <c r="A27" s="27">
        <v>25</v>
      </c>
      <c r="B27" s="31" t="s">
        <v>708</v>
      </c>
      <c r="C27" s="27">
        <v>25</v>
      </c>
      <c r="D27" s="31" t="s">
        <v>754</v>
      </c>
      <c r="E27" s="27">
        <v>25</v>
      </c>
      <c r="F27" s="31" t="s">
        <v>798</v>
      </c>
      <c r="G27" s="27">
        <v>25</v>
      </c>
      <c r="H27" s="31" t="s">
        <v>836</v>
      </c>
    </row>
    <row r="28" spans="1:8" ht="198" x14ac:dyDescent="0.3">
      <c r="A28" s="27">
        <v>26</v>
      </c>
      <c r="B28" s="31" t="s">
        <v>709</v>
      </c>
      <c r="C28" s="27">
        <v>26</v>
      </c>
      <c r="D28" s="31" t="s">
        <v>876</v>
      </c>
      <c r="E28" s="27">
        <v>26</v>
      </c>
      <c r="F28" s="31" t="s">
        <v>799</v>
      </c>
      <c r="G28" s="27">
        <v>26</v>
      </c>
      <c r="H28" s="31" t="s">
        <v>837</v>
      </c>
    </row>
    <row r="29" spans="1:8" ht="52.8" x14ac:dyDescent="0.3">
      <c r="A29" s="27">
        <v>27</v>
      </c>
      <c r="B29" s="31" t="s">
        <v>710</v>
      </c>
      <c r="C29" s="27">
        <v>27</v>
      </c>
      <c r="D29" s="31" t="s">
        <v>755</v>
      </c>
      <c r="E29" s="27">
        <v>27</v>
      </c>
      <c r="F29" s="31" t="s">
        <v>800</v>
      </c>
      <c r="G29" s="27">
        <v>27</v>
      </c>
      <c r="H29" s="31" t="s">
        <v>838</v>
      </c>
    </row>
    <row r="30" spans="1:8" ht="52.8" x14ac:dyDescent="0.3">
      <c r="A30" s="27">
        <v>28</v>
      </c>
      <c r="B30" s="31" t="s">
        <v>711</v>
      </c>
      <c r="C30" s="27">
        <v>28</v>
      </c>
      <c r="D30" s="31" t="s">
        <v>756</v>
      </c>
      <c r="E30" s="27">
        <v>28</v>
      </c>
      <c r="F30" s="31" t="s">
        <v>801</v>
      </c>
      <c r="G30" s="27">
        <v>28</v>
      </c>
      <c r="H30" s="31" t="s">
        <v>840</v>
      </c>
    </row>
    <row r="31" spans="1:8" ht="92.4" x14ac:dyDescent="0.3">
      <c r="A31" s="27">
        <v>29</v>
      </c>
      <c r="B31" s="31" t="s">
        <v>712</v>
      </c>
      <c r="C31" s="27">
        <v>29</v>
      </c>
      <c r="D31" s="31" t="s">
        <v>757</v>
      </c>
      <c r="E31" s="27">
        <v>29</v>
      </c>
      <c r="F31" s="31" t="s">
        <v>20</v>
      </c>
      <c r="G31" s="27">
        <v>29</v>
      </c>
      <c r="H31" s="34" t="s">
        <v>839</v>
      </c>
    </row>
    <row r="32" spans="1:8" ht="66" x14ac:dyDescent="0.3">
      <c r="A32" s="27">
        <v>30</v>
      </c>
      <c r="B32" s="31" t="s">
        <v>713</v>
      </c>
      <c r="C32" s="27">
        <v>30</v>
      </c>
      <c r="D32" s="31" t="s">
        <v>758</v>
      </c>
      <c r="E32" s="27">
        <v>30</v>
      </c>
      <c r="F32" s="31" t="s">
        <v>802</v>
      </c>
      <c r="G32" s="27">
        <v>30</v>
      </c>
      <c r="H32" s="31" t="s">
        <v>841</v>
      </c>
    </row>
    <row r="33" spans="1:8" ht="39.6" x14ac:dyDescent="0.3">
      <c r="A33" s="27">
        <v>31</v>
      </c>
      <c r="B33" s="31" t="s">
        <v>714</v>
      </c>
      <c r="C33" s="27">
        <v>31</v>
      </c>
      <c r="D33" s="31" t="s">
        <v>759</v>
      </c>
      <c r="E33" s="27">
        <v>31</v>
      </c>
      <c r="F33" s="31" t="s">
        <v>803</v>
      </c>
      <c r="G33" s="27">
        <v>31</v>
      </c>
      <c r="H33" s="31" t="s">
        <v>842</v>
      </c>
    </row>
    <row r="34" spans="1:8" ht="39.6" x14ac:dyDescent="0.3">
      <c r="A34" s="27">
        <v>32</v>
      </c>
      <c r="B34" s="31" t="s">
        <v>715</v>
      </c>
      <c r="C34" s="27">
        <v>32</v>
      </c>
      <c r="D34" s="31" t="s">
        <v>760</v>
      </c>
      <c r="E34" s="27">
        <v>32</v>
      </c>
      <c r="F34" s="31" t="s">
        <v>804</v>
      </c>
      <c r="G34" s="27">
        <v>32</v>
      </c>
      <c r="H34" s="31" t="s">
        <v>843</v>
      </c>
    </row>
    <row r="35" spans="1:8" ht="39.6" x14ac:dyDescent="0.3">
      <c r="A35" s="27">
        <v>33</v>
      </c>
      <c r="B35" s="31" t="s">
        <v>716</v>
      </c>
      <c r="C35" s="27">
        <v>33</v>
      </c>
      <c r="D35" s="31" t="s">
        <v>761</v>
      </c>
      <c r="E35" s="27">
        <v>33</v>
      </c>
      <c r="F35" s="31" t="s">
        <v>805</v>
      </c>
      <c r="G35" s="27">
        <v>33</v>
      </c>
      <c r="H35" s="31" t="s">
        <v>844</v>
      </c>
    </row>
    <row r="36" spans="1:8" ht="52.8" x14ac:dyDescent="0.3">
      <c r="A36" s="27">
        <v>34</v>
      </c>
      <c r="B36" s="31" t="s">
        <v>717</v>
      </c>
      <c r="C36" s="27">
        <v>34</v>
      </c>
      <c r="D36" s="31" t="s">
        <v>762</v>
      </c>
      <c r="E36" s="27">
        <v>34</v>
      </c>
      <c r="F36" s="31" t="s">
        <v>806</v>
      </c>
      <c r="G36" s="27">
        <v>34</v>
      </c>
      <c r="H36" s="31" t="s">
        <v>845</v>
      </c>
    </row>
    <row r="37" spans="1:8" ht="52.8" x14ac:dyDescent="0.3">
      <c r="A37" s="27">
        <v>35</v>
      </c>
      <c r="B37" s="31" t="s">
        <v>718</v>
      </c>
      <c r="C37" s="27">
        <v>35</v>
      </c>
      <c r="D37" s="31" t="s">
        <v>763</v>
      </c>
      <c r="E37" s="27">
        <v>35</v>
      </c>
      <c r="F37" s="31" t="s">
        <v>807</v>
      </c>
      <c r="G37" s="27">
        <v>35</v>
      </c>
      <c r="H37" s="31" t="s">
        <v>846</v>
      </c>
    </row>
    <row r="38" spans="1:8" ht="39.6" x14ac:dyDescent="0.3">
      <c r="A38" s="27">
        <v>36</v>
      </c>
      <c r="B38" s="31" t="s">
        <v>719</v>
      </c>
      <c r="C38" s="27">
        <v>36</v>
      </c>
      <c r="D38" s="31" t="s">
        <v>764</v>
      </c>
      <c r="E38" s="27">
        <v>36</v>
      </c>
      <c r="F38" s="31" t="s">
        <v>808</v>
      </c>
      <c r="G38" s="27">
        <v>36</v>
      </c>
      <c r="H38" s="31" t="s">
        <v>847</v>
      </c>
    </row>
    <row r="39" spans="1:8" ht="39.6" x14ac:dyDescent="0.3">
      <c r="A39" s="27">
        <v>37</v>
      </c>
      <c r="B39" s="31" t="s">
        <v>720</v>
      </c>
      <c r="C39" s="27">
        <v>37</v>
      </c>
      <c r="D39" s="31" t="s">
        <v>765</v>
      </c>
      <c r="E39" s="27">
        <v>37</v>
      </c>
      <c r="F39" s="31" t="s">
        <v>809</v>
      </c>
      <c r="G39" s="27">
        <v>37</v>
      </c>
      <c r="H39" s="31" t="s">
        <v>848</v>
      </c>
    </row>
    <row r="40" spans="1:8" ht="26.4" x14ac:dyDescent="0.3">
      <c r="A40" s="27">
        <v>38</v>
      </c>
      <c r="B40" s="31" t="s">
        <v>721</v>
      </c>
      <c r="C40" s="27">
        <v>38</v>
      </c>
      <c r="D40" s="31" t="s">
        <v>766</v>
      </c>
      <c r="E40" s="27">
        <v>38</v>
      </c>
      <c r="F40" s="31" t="s">
        <v>811</v>
      </c>
      <c r="G40" s="27">
        <v>38</v>
      </c>
      <c r="H40" s="31" t="s">
        <v>849</v>
      </c>
    </row>
    <row r="41" spans="1:8" ht="118.8" x14ac:dyDescent="0.3">
      <c r="A41" s="27">
        <v>39</v>
      </c>
      <c r="B41" s="31" t="s">
        <v>722</v>
      </c>
      <c r="C41" s="27">
        <v>39</v>
      </c>
      <c r="D41" s="31" t="s">
        <v>767</v>
      </c>
      <c r="E41" s="27">
        <v>39</v>
      </c>
      <c r="F41" s="31" t="s">
        <v>810</v>
      </c>
      <c r="G41" s="27">
        <v>39</v>
      </c>
      <c r="H41" s="31" t="s">
        <v>850</v>
      </c>
    </row>
    <row r="42" spans="1:8" ht="39.6" x14ac:dyDescent="0.3">
      <c r="A42" s="27">
        <v>40</v>
      </c>
      <c r="B42" s="31" t="s">
        <v>723</v>
      </c>
      <c r="C42" s="27">
        <v>40</v>
      </c>
      <c r="D42" s="31" t="s">
        <v>768</v>
      </c>
      <c r="E42" s="27">
        <v>40</v>
      </c>
      <c r="F42" s="31" t="s">
        <v>812</v>
      </c>
      <c r="G42" s="27">
        <v>40</v>
      </c>
      <c r="H42" s="31" t="s">
        <v>851</v>
      </c>
    </row>
    <row r="43" spans="1:8" ht="26.4" x14ac:dyDescent="0.3">
      <c r="A43" s="27">
        <v>41</v>
      </c>
      <c r="B43" s="31" t="s">
        <v>724</v>
      </c>
      <c r="C43" s="27">
        <v>41</v>
      </c>
      <c r="D43" s="31" t="s">
        <v>769</v>
      </c>
      <c r="E43" s="27">
        <v>41</v>
      </c>
      <c r="F43" s="31" t="s">
        <v>20</v>
      </c>
      <c r="G43" s="27">
        <v>41</v>
      </c>
      <c r="H43" s="34" t="s">
        <v>852</v>
      </c>
    </row>
    <row r="44" spans="1:8" ht="52.8" x14ac:dyDescent="0.3">
      <c r="A44" s="27">
        <v>42</v>
      </c>
      <c r="B44" s="31" t="s">
        <v>725</v>
      </c>
      <c r="C44" s="27">
        <v>42</v>
      </c>
      <c r="D44" s="31" t="s">
        <v>770</v>
      </c>
      <c r="E44" s="27">
        <v>42</v>
      </c>
      <c r="F44" s="31" t="s">
        <v>813</v>
      </c>
      <c r="G44" s="27">
        <v>42</v>
      </c>
      <c r="H44" s="31" t="s">
        <v>853</v>
      </c>
    </row>
    <row r="45" spans="1:8" ht="52.8" x14ac:dyDescent="0.3">
      <c r="A45" s="27">
        <v>43</v>
      </c>
      <c r="B45" s="31" t="s">
        <v>726</v>
      </c>
      <c r="C45" s="27">
        <v>43</v>
      </c>
      <c r="D45" s="31" t="s">
        <v>781</v>
      </c>
      <c r="G45" s="27">
        <v>43</v>
      </c>
      <c r="H45" s="31" t="s">
        <v>854</v>
      </c>
    </row>
    <row r="46" spans="1:8" ht="132" x14ac:dyDescent="0.3">
      <c r="A46" s="27">
        <v>44</v>
      </c>
      <c r="B46" s="31" t="s">
        <v>727</v>
      </c>
      <c r="C46" s="27">
        <v>44</v>
      </c>
      <c r="D46" s="31" t="s">
        <v>771</v>
      </c>
      <c r="G46" s="27">
        <v>44</v>
      </c>
      <c r="H46" s="31" t="s">
        <v>855</v>
      </c>
    </row>
    <row r="47" spans="1:8" ht="26.4" x14ac:dyDescent="0.3">
      <c r="A47" s="27">
        <v>45</v>
      </c>
      <c r="B47" s="31" t="s">
        <v>728</v>
      </c>
      <c r="C47" s="27">
        <v>45</v>
      </c>
      <c r="D47" s="31" t="s">
        <v>772</v>
      </c>
      <c r="G47" s="27">
        <v>45</v>
      </c>
      <c r="H47" s="31" t="s">
        <v>856</v>
      </c>
    </row>
    <row r="48" spans="1:8" ht="26.4" x14ac:dyDescent="0.3">
      <c r="A48" s="27">
        <v>46</v>
      </c>
      <c r="B48" s="31" t="s">
        <v>729</v>
      </c>
      <c r="C48" s="27">
        <v>46</v>
      </c>
      <c r="D48" s="31" t="s">
        <v>773</v>
      </c>
      <c r="G48" s="27">
        <v>46</v>
      </c>
      <c r="H48" s="31" t="s">
        <v>857</v>
      </c>
    </row>
    <row r="49" spans="1:8" ht="26.4" x14ac:dyDescent="0.3">
      <c r="A49" s="27">
        <v>47</v>
      </c>
      <c r="B49" s="31" t="s">
        <v>731</v>
      </c>
      <c r="C49" s="27">
        <v>47</v>
      </c>
      <c r="D49" s="31" t="s">
        <v>774</v>
      </c>
      <c r="G49" s="27">
        <v>47</v>
      </c>
      <c r="H49" s="31" t="s">
        <v>858</v>
      </c>
    </row>
    <row r="50" spans="1:8" ht="52.8" x14ac:dyDescent="0.3">
      <c r="A50" s="27">
        <v>48</v>
      </c>
      <c r="B50" s="31" t="s">
        <v>730</v>
      </c>
      <c r="C50" s="27">
        <v>48</v>
      </c>
      <c r="D50" s="31" t="s">
        <v>775</v>
      </c>
      <c r="G50" s="27">
        <v>48</v>
      </c>
      <c r="H50" s="31" t="s">
        <v>859</v>
      </c>
    </row>
    <row r="51" spans="1:8" ht="26.4" x14ac:dyDescent="0.3">
      <c r="C51" s="27">
        <v>49</v>
      </c>
      <c r="D51" s="31" t="s">
        <v>776</v>
      </c>
      <c r="G51" s="27">
        <v>49</v>
      </c>
      <c r="H51" s="31" t="s">
        <v>860</v>
      </c>
    </row>
    <row r="52" spans="1:8" ht="39.6" x14ac:dyDescent="0.3">
      <c r="C52" s="27">
        <v>50</v>
      </c>
      <c r="D52" s="31" t="s">
        <v>777</v>
      </c>
    </row>
    <row r="53" spans="1:8" ht="26.4" x14ac:dyDescent="0.3">
      <c r="C53" s="27">
        <v>51</v>
      </c>
      <c r="D53" s="31" t="s">
        <v>778</v>
      </c>
    </row>
    <row r="54" spans="1:8" x14ac:dyDescent="0.3">
      <c r="C54" s="27">
        <v>52</v>
      </c>
      <c r="D54" s="31" t="s">
        <v>780</v>
      </c>
    </row>
    <row r="55" spans="1:8" ht="105.6" x14ac:dyDescent="0.3">
      <c r="C55" s="27">
        <v>53</v>
      </c>
      <c r="D55" s="31" t="s">
        <v>779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495D44712447468D7DC150F8EB450F" ma:contentTypeVersion="3" ma:contentTypeDescription="Create a new document." ma:contentTypeScope="" ma:versionID="dc15ce02d544e31e099c47e9aa4a8ac2">
  <xsd:schema xmlns:xsd="http://www.w3.org/2001/XMLSchema" xmlns:xs="http://www.w3.org/2001/XMLSchema" xmlns:p="http://schemas.microsoft.com/office/2006/metadata/properties" xmlns:ns3="2ec95759-9350-4a78-891f-910de583affa" targetNamespace="http://schemas.microsoft.com/office/2006/metadata/properties" ma:root="true" ma:fieldsID="ed123a48b1b2e4cff889f04b98c33719" ns3:_="">
    <xsd:import namespace="2ec95759-9350-4a78-891f-910de583affa"/>
    <xsd:element name="properties">
      <xsd:complexType>
        <xsd:sequence>
          <xsd:element name="documentManagement">
            <xsd:complexType>
              <xsd:all>
                <xsd:element ref="ns3:SharedWithUsers" minOccurs="0"/>
                <xsd:element ref="ns3:SharedWithDetails" minOccurs="0"/>
                <xsd:element ref="ns3: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c95759-9350-4a78-891f-910de583aff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07DAF4-C87C-442E-8417-5A262C91C3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c95759-9350-4a78-891f-910de583af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B1B0A1-3986-452E-8574-5C248F6877C8}">
  <ds:schemaRefs>
    <ds:schemaRef ds:uri="http://purl.org/dc/dcmitype/"/>
    <ds:schemaRef ds:uri="http://schemas.microsoft.com/office/infopath/2007/PartnerControls"/>
    <ds:schemaRef ds:uri="http://purl.org/dc/elements/1.1/"/>
    <ds:schemaRef ds:uri="http://schemas.microsoft.com/office/2006/metadata/properties"/>
    <ds:schemaRef ds:uri="2ec95759-9350-4a78-891f-910de583affa"/>
    <ds:schemaRef ds:uri="http://purl.org/dc/terms/"/>
    <ds:schemaRef ds:uri="http://schemas.openxmlformats.org/package/2006/metadata/core-properties"/>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9E33F3EA-12B8-487C-B4BB-5A8181FD41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 of children</vt:lpstr>
      <vt:lpstr>Age</vt:lpstr>
      <vt:lpstr>Respondent Category</vt:lpstr>
      <vt:lpstr>Childcare</vt:lpstr>
      <vt:lpstr>Q3. Non-working arrangement</vt:lpstr>
      <vt:lpstr>Q4.Family Support for Childcare</vt:lpstr>
      <vt:lpstr>Q5. Achievements for childcare</vt:lpstr>
      <vt:lpstr>Q6. Choice of School</vt:lpstr>
      <vt:lpstr>Q7. Key Milestones</vt:lpstr>
      <vt:lpstr>Q8. Tips</vt:lpstr>
      <vt:lpstr>Q9. What would you change</vt:lpstr>
      <vt:lpstr>Q10. The Future</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Connolly, Colleen M.</dc:creator>
  <cp:lastModifiedBy>Lyu, Fengjiao</cp:lastModifiedBy>
  <dcterms:created xsi:type="dcterms:W3CDTF">2016-11-15T22:56:04Z</dcterms:created>
  <dcterms:modified xsi:type="dcterms:W3CDTF">2016-12-19T04:02:18Z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0x0101007A495D44712447468D7DC150F8EB450F</vt:lpwstr>
  </property>
</Properties>
</file>