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226"/>
  <workbookPr/>
  <mc:AlternateContent xmlns:mc="http://schemas.openxmlformats.org/markup-compatibility/2006">
    <mc:Choice Requires="x15">
      <x15ac:absPath xmlns:x15ac="http://schemas.microsoft.com/office/spreadsheetml/2010/11/ac" url="D:\projects\byfd\byapp\BYAPP_DOC\12-MS（方案匹配）\12-03需求说明书\"/>
    </mc:Choice>
  </mc:AlternateContent>
  <xr:revisionPtr revIDLastSave="0" documentId="10_ncr:8100000_{8082A593-46CF-4100-8AA5-A7ADC0731FA0}" xr6:coauthVersionLast="32" xr6:coauthVersionMax="32" xr10:uidLastSave="{00000000-0000-0000-0000-000000000000}"/>
  <bookViews>
    <workbookView xWindow="0" yWindow="0" windowWidth="23280" windowHeight="10950" xr2:uid="{00000000-000D-0000-FFFF-FFFF00000000}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D10" i="1" l="1"/>
  <c r="D9" i="1"/>
</calcChain>
</file>

<file path=xl/sharedStrings.xml><?xml version="1.0" encoding="utf-8"?>
<sst xmlns="http://schemas.openxmlformats.org/spreadsheetml/2006/main" count="117" uniqueCount="61">
  <si>
    <t>科目名称</t>
  </si>
  <si>
    <t>取数方式</t>
  </si>
  <si>
    <t>计算公式</t>
  </si>
  <si>
    <t>财务科目</t>
  </si>
  <si>
    <t>财务科目代码</t>
  </si>
  <si>
    <t>一</t>
  </si>
  <si>
    <t>实际利润</t>
  </si>
  <si>
    <t>取ERP系统财务数据</t>
  </si>
  <si>
    <t>本年累计</t>
  </si>
  <si>
    <t>二</t>
  </si>
  <si>
    <t>实时利润</t>
  </si>
  <si>
    <t>部分取数、部分手工录入</t>
  </si>
  <si>
    <t>（一）</t>
  </si>
  <si>
    <t>营业总收入</t>
  </si>
  <si>
    <t>主营业务收入</t>
  </si>
  <si>
    <t>基数电价*基数电量+交易电价*交易电量</t>
  </si>
  <si>
    <t>上网电价1</t>
  </si>
  <si>
    <t>手工录入</t>
  </si>
  <si>
    <t>上网电价2</t>
  </si>
  <si>
    <t>上网电量</t>
  </si>
  <si>
    <t>ERP系统取实时数据</t>
  </si>
  <si>
    <t>上网电量1</t>
  </si>
  <si>
    <t>上网电量2</t>
  </si>
  <si>
    <t>其他业务收入</t>
  </si>
  <si>
    <t>营业外收入</t>
  </si>
  <si>
    <t>（二）</t>
  </si>
  <si>
    <t>营业总成本</t>
  </si>
  <si>
    <t>主营业务成本</t>
  </si>
  <si>
    <t>主营业务成本-直接人工-折旧费</t>
  </si>
  <si>
    <t>生产费用</t>
  </si>
  <si>
    <t>5001-500100101-50010010425</t>
  </si>
  <si>
    <t>其他业务成本</t>
  </si>
  <si>
    <t>营业税金及附加</t>
  </si>
  <si>
    <t>税金及附加</t>
  </si>
  <si>
    <t>管理费用</t>
  </si>
  <si>
    <t>管理费用-工资-福利-社保-公积金-工会经费-职工教育-折旧-摊销</t>
  </si>
  <si>
    <t>6602-6602001-6602002-6602003-6602004-6602005-6602006-6602007-6602026-6602040</t>
  </si>
  <si>
    <t>财务费用</t>
  </si>
  <si>
    <t>手工录入（按月）</t>
  </si>
  <si>
    <t>手工录入数/本月天数*本月发生天数</t>
  </si>
  <si>
    <t>资产减值损失</t>
  </si>
  <si>
    <t>营业外支出</t>
  </si>
  <si>
    <t>折旧费及摊销</t>
  </si>
  <si>
    <t>职工薪酬</t>
  </si>
  <si>
    <t>（三）</t>
  </si>
  <si>
    <t>实时利润总额</t>
  </si>
  <si>
    <t>计算</t>
  </si>
  <si>
    <t>（一）-（二）</t>
  </si>
  <si>
    <t>三</t>
  </si>
  <si>
    <t>本月利润预测</t>
  </si>
  <si>
    <t>本年累计+本月预测</t>
  </si>
  <si>
    <t>上网电价1*上网电量1+上网电价2*上网电量2</t>
  </si>
  <si>
    <t>月初手工录入，后期可手工调整</t>
  </si>
  <si>
    <t>取预算数（对应月度），可手工调整</t>
  </si>
  <si>
    <t>外购动力费</t>
  </si>
  <si>
    <t>修理费</t>
  </si>
  <si>
    <t>折旧费</t>
  </si>
  <si>
    <t>其他生产费用</t>
  </si>
  <si>
    <t>管理费用-职工薪酬</t>
  </si>
  <si>
    <t>本月利润总额</t>
  </si>
  <si>
    <r>
      <rPr>
        <sz val="11"/>
        <color rgb="FFFF0000"/>
        <rFont val="等线"/>
        <family val="3"/>
        <charset val="134"/>
        <scheme val="minor"/>
      </rPr>
      <t>本年累计</t>
    </r>
    <r>
      <rPr>
        <sz val="11"/>
        <color theme="1"/>
        <rFont val="等线"/>
        <charset val="134"/>
        <scheme val="minor"/>
      </rPr>
      <t>+本月实时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</si>
</sst>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511703848384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vertical="center"/>
    </xf>
    <xf numFmtId="0" fontId="0" fillId="3" borderId="0" xfId="0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6"/>
  <sheetViews>
    <sheetView tabSelected="1" workbookViewId="0">
      <selection activeCell="D9" sqref="D9"/>
    </sheetView>
  </sheetViews>
  <sheetFormatPr defaultColWidth="9" defaultRowHeight="14.25" x14ac:dyDescent="0.2"/>
  <cols>
    <col min="1" max="1" width="9" style="1"/>
    <col min="2" max="2" width="17.375" style="2" customWidth="1"/>
    <col min="3" max="3" width="32.75" style="2" customWidth="1"/>
    <col min="4" max="4" width="57.875" style="2" customWidth="1"/>
    <col min="5" max="5" width="15.125" style="2" customWidth="1"/>
    <col min="6" max="6" width="12.625" style="2" customWidth="1"/>
    <col min="7" max="16384" width="9" style="2"/>
  </cols>
  <sheetData>
    <row r="1" spans="1:6" x14ac:dyDescent="0.2">
      <c r="A1" s="3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</row>
    <row r="2" spans="1:6" x14ac:dyDescent="0.2">
      <c r="A2" s="4" t="s">
        <v>5</v>
      </c>
      <c r="B2" s="5" t="s">
        <v>6</v>
      </c>
      <c r="C2" s="5" t="s">
        <v>7</v>
      </c>
      <c r="D2" s="7" t="s">
        <v>8</v>
      </c>
      <c r="E2" s="5"/>
      <c r="F2" s="5"/>
    </row>
    <row r="3" spans="1:6" x14ac:dyDescent="0.2">
      <c r="A3" s="4" t="s">
        <v>9</v>
      </c>
      <c r="B3" s="5" t="s">
        <v>10</v>
      </c>
      <c r="C3" s="5" t="s">
        <v>11</v>
      </c>
      <c r="D3" s="8" t="s">
        <v>60</v>
      </c>
      <c r="E3" s="5"/>
      <c r="F3" s="5"/>
    </row>
    <row r="4" spans="1:6" x14ac:dyDescent="0.2">
      <c r="A4" s="1" t="s">
        <v>12</v>
      </c>
      <c r="B4" s="2" t="s">
        <v>13</v>
      </c>
    </row>
    <row r="5" spans="1:6" x14ac:dyDescent="0.2">
      <c r="A5" s="1">
        <v>1</v>
      </c>
      <c r="B5" s="2" t="s">
        <v>14</v>
      </c>
      <c r="D5" s="2" t="s">
        <v>15</v>
      </c>
    </row>
    <row r="6" spans="1:6" x14ac:dyDescent="0.2">
      <c r="B6" s="2" t="s">
        <v>16</v>
      </c>
      <c r="C6" s="2" t="s">
        <v>17</v>
      </c>
    </row>
    <row r="7" spans="1:6" x14ac:dyDescent="0.2">
      <c r="B7" s="2" t="s">
        <v>18</v>
      </c>
      <c r="C7" s="2" t="s">
        <v>17</v>
      </c>
    </row>
    <row r="8" spans="1:6" x14ac:dyDescent="0.2">
      <c r="B8" s="6" t="s">
        <v>19</v>
      </c>
      <c r="C8" s="6" t="s">
        <v>20</v>
      </c>
    </row>
    <row r="9" spans="1:6" x14ac:dyDescent="0.2">
      <c r="B9" s="2" t="s">
        <v>21</v>
      </c>
      <c r="D9" s="2">
        <f>D8-D10</f>
        <v>0</v>
      </c>
    </row>
    <row r="10" spans="1:6" x14ac:dyDescent="0.2">
      <c r="B10" s="2" t="s">
        <v>22</v>
      </c>
      <c r="D10" s="2">
        <f>D8*0.2</f>
        <v>0</v>
      </c>
    </row>
    <row r="11" spans="1:6" x14ac:dyDescent="0.2">
      <c r="A11" s="1">
        <v>2</v>
      </c>
      <c r="B11" s="2" t="s">
        <v>23</v>
      </c>
      <c r="C11" s="2" t="s">
        <v>7</v>
      </c>
      <c r="E11" s="2" t="s">
        <v>23</v>
      </c>
      <c r="F11" s="2">
        <v>6051</v>
      </c>
    </row>
    <row r="12" spans="1:6" x14ac:dyDescent="0.2">
      <c r="A12" s="1">
        <v>3</v>
      </c>
      <c r="B12" s="2" t="s">
        <v>24</v>
      </c>
      <c r="C12" s="2" t="s">
        <v>7</v>
      </c>
      <c r="E12" s="2" t="s">
        <v>24</v>
      </c>
      <c r="F12" s="2">
        <v>6301</v>
      </c>
    </row>
    <row r="13" spans="1:6" x14ac:dyDescent="0.2">
      <c r="A13" s="1" t="s">
        <v>25</v>
      </c>
      <c r="B13" s="2" t="s">
        <v>26</v>
      </c>
    </row>
    <row r="14" spans="1:6" x14ac:dyDescent="0.2">
      <c r="A14" s="1">
        <v>1</v>
      </c>
      <c r="B14" s="2" t="s">
        <v>27</v>
      </c>
      <c r="C14" s="2" t="s">
        <v>7</v>
      </c>
      <c r="D14" s="2" t="s">
        <v>28</v>
      </c>
      <c r="E14" s="2" t="s">
        <v>29</v>
      </c>
      <c r="F14" s="2" t="s">
        <v>30</v>
      </c>
    </row>
    <row r="15" spans="1:6" x14ac:dyDescent="0.2">
      <c r="A15" s="1">
        <v>2</v>
      </c>
      <c r="B15" s="2" t="s">
        <v>31</v>
      </c>
      <c r="C15" s="2" t="s">
        <v>7</v>
      </c>
      <c r="E15" s="2" t="s">
        <v>31</v>
      </c>
      <c r="F15" s="2">
        <v>6402</v>
      </c>
    </row>
    <row r="16" spans="1:6" x14ac:dyDescent="0.2">
      <c r="A16" s="1">
        <v>3</v>
      </c>
      <c r="B16" s="2" t="s">
        <v>32</v>
      </c>
      <c r="C16" s="2" t="s">
        <v>7</v>
      </c>
      <c r="E16" s="2" t="s">
        <v>33</v>
      </c>
      <c r="F16" s="2">
        <v>6403</v>
      </c>
    </row>
    <row r="17" spans="1:6" x14ac:dyDescent="0.2">
      <c r="A17" s="1">
        <v>4</v>
      </c>
      <c r="B17" s="2" t="s">
        <v>34</v>
      </c>
      <c r="C17" s="2" t="s">
        <v>7</v>
      </c>
      <c r="D17" s="2" t="s">
        <v>35</v>
      </c>
      <c r="E17" s="2" t="s">
        <v>34</v>
      </c>
      <c r="F17" s="2" t="s">
        <v>36</v>
      </c>
    </row>
    <row r="18" spans="1:6" x14ac:dyDescent="0.2">
      <c r="A18" s="1">
        <v>5</v>
      </c>
      <c r="B18" s="2" t="s">
        <v>37</v>
      </c>
      <c r="C18" s="2" t="s">
        <v>38</v>
      </c>
      <c r="D18" s="2" t="s">
        <v>39</v>
      </c>
    </row>
    <row r="19" spans="1:6" x14ac:dyDescent="0.2">
      <c r="A19" s="1">
        <v>6</v>
      </c>
      <c r="B19" s="2" t="s">
        <v>40</v>
      </c>
      <c r="C19" s="2" t="s">
        <v>38</v>
      </c>
      <c r="D19" s="2" t="s">
        <v>39</v>
      </c>
    </row>
    <row r="20" spans="1:6" x14ac:dyDescent="0.2">
      <c r="A20" s="1">
        <v>7</v>
      </c>
      <c r="B20" s="2" t="s">
        <v>41</v>
      </c>
      <c r="C20" s="2" t="s">
        <v>7</v>
      </c>
      <c r="E20" s="2" t="s">
        <v>41</v>
      </c>
      <c r="F20" s="2">
        <v>6711</v>
      </c>
    </row>
    <row r="21" spans="1:6" x14ac:dyDescent="0.2">
      <c r="A21" s="1">
        <v>8</v>
      </c>
      <c r="B21" s="2" t="s">
        <v>42</v>
      </c>
      <c r="C21" s="2" t="s">
        <v>38</v>
      </c>
      <c r="D21" s="2" t="s">
        <v>39</v>
      </c>
    </row>
    <row r="22" spans="1:6" x14ac:dyDescent="0.2">
      <c r="A22" s="1">
        <v>9</v>
      </c>
      <c r="B22" s="2" t="s">
        <v>43</v>
      </c>
      <c r="C22" s="2" t="s">
        <v>38</v>
      </c>
      <c r="D22" s="2" t="s">
        <v>39</v>
      </c>
    </row>
    <row r="23" spans="1:6" x14ac:dyDescent="0.2">
      <c r="A23" s="1" t="s">
        <v>44</v>
      </c>
      <c r="B23" s="2" t="s">
        <v>45</v>
      </c>
      <c r="C23" s="2" t="s">
        <v>46</v>
      </c>
      <c r="D23" s="2" t="s">
        <v>47</v>
      </c>
    </row>
    <row r="24" spans="1:6" x14ac:dyDescent="0.2">
      <c r="A24" s="4" t="s">
        <v>48</v>
      </c>
      <c r="B24" s="5" t="s">
        <v>49</v>
      </c>
      <c r="C24" s="5"/>
      <c r="D24" s="5" t="s">
        <v>50</v>
      </c>
      <c r="E24" s="5"/>
      <c r="F24" s="5"/>
    </row>
    <row r="25" spans="1:6" x14ac:dyDescent="0.2">
      <c r="A25" s="1" t="s">
        <v>12</v>
      </c>
      <c r="B25" s="2" t="s">
        <v>13</v>
      </c>
    </row>
    <row r="26" spans="1:6" x14ac:dyDescent="0.2">
      <c r="A26" s="1">
        <v>1</v>
      </c>
      <c r="B26" s="2" t="s">
        <v>14</v>
      </c>
      <c r="C26" s="2" t="s">
        <v>51</v>
      </c>
    </row>
    <row r="27" spans="1:6" x14ac:dyDescent="0.2">
      <c r="B27" s="2" t="s">
        <v>16</v>
      </c>
      <c r="C27" s="2" t="s">
        <v>52</v>
      </c>
    </row>
    <row r="28" spans="1:6" x14ac:dyDescent="0.2">
      <c r="B28" s="2" t="s">
        <v>18</v>
      </c>
      <c r="C28" s="2" t="s">
        <v>52</v>
      </c>
    </row>
    <row r="29" spans="1:6" x14ac:dyDescent="0.2">
      <c r="B29" s="2" t="s">
        <v>21</v>
      </c>
      <c r="C29" s="2" t="s">
        <v>52</v>
      </c>
    </row>
    <row r="30" spans="1:6" x14ac:dyDescent="0.2">
      <c r="B30" s="2" t="s">
        <v>22</v>
      </c>
      <c r="C30" s="2" t="s">
        <v>52</v>
      </c>
    </row>
    <row r="31" spans="1:6" x14ac:dyDescent="0.2">
      <c r="A31" s="1">
        <v>2</v>
      </c>
      <c r="B31" s="2" t="s">
        <v>23</v>
      </c>
      <c r="C31" s="2" t="s">
        <v>53</v>
      </c>
    </row>
    <row r="32" spans="1:6" x14ac:dyDescent="0.2">
      <c r="A32" s="1">
        <v>3</v>
      </c>
      <c r="B32" s="2" t="s">
        <v>24</v>
      </c>
      <c r="C32" s="2" t="s">
        <v>53</v>
      </c>
    </row>
    <row r="33" spans="1:4" x14ac:dyDescent="0.2">
      <c r="A33" s="1" t="s">
        <v>25</v>
      </c>
      <c r="B33" s="2" t="s">
        <v>26</v>
      </c>
    </row>
    <row r="34" spans="1:4" x14ac:dyDescent="0.2">
      <c r="A34" s="1">
        <v>1</v>
      </c>
      <c r="B34" s="2" t="s">
        <v>27</v>
      </c>
    </row>
    <row r="35" spans="1:4" x14ac:dyDescent="0.2">
      <c r="B35" s="2" t="s">
        <v>54</v>
      </c>
      <c r="C35" s="2" t="s">
        <v>53</v>
      </c>
    </row>
    <row r="36" spans="1:4" x14ac:dyDescent="0.2">
      <c r="B36" s="2" t="s">
        <v>55</v>
      </c>
      <c r="C36" s="2" t="s">
        <v>53</v>
      </c>
    </row>
    <row r="37" spans="1:4" x14ac:dyDescent="0.2">
      <c r="B37" s="2" t="s">
        <v>56</v>
      </c>
      <c r="C37" s="2" t="s">
        <v>53</v>
      </c>
    </row>
    <row r="38" spans="1:4" x14ac:dyDescent="0.2">
      <c r="B38" s="2" t="s">
        <v>57</v>
      </c>
      <c r="C38" s="2" t="s">
        <v>53</v>
      </c>
    </row>
    <row r="39" spans="1:4" x14ac:dyDescent="0.2">
      <c r="A39" s="1">
        <v>2</v>
      </c>
      <c r="B39" s="2" t="s">
        <v>31</v>
      </c>
      <c r="C39" s="2" t="s">
        <v>53</v>
      </c>
    </row>
    <row r="40" spans="1:4" x14ac:dyDescent="0.2">
      <c r="A40" s="1">
        <v>3</v>
      </c>
      <c r="B40" s="2" t="s">
        <v>32</v>
      </c>
      <c r="C40" s="2" t="s">
        <v>53</v>
      </c>
    </row>
    <row r="41" spans="1:4" x14ac:dyDescent="0.2">
      <c r="A41" s="1">
        <v>4</v>
      </c>
      <c r="B41" s="2" t="s">
        <v>34</v>
      </c>
      <c r="C41" s="2" t="s">
        <v>53</v>
      </c>
      <c r="D41" s="2" t="s">
        <v>58</v>
      </c>
    </row>
    <row r="42" spans="1:4" x14ac:dyDescent="0.2">
      <c r="A42" s="1">
        <v>5</v>
      </c>
      <c r="B42" s="2" t="s">
        <v>37</v>
      </c>
      <c r="C42" s="2" t="s">
        <v>53</v>
      </c>
    </row>
    <row r="43" spans="1:4" x14ac:dyDescent="0.2">
      <c r="A43" s="1">
        <v>6</v>
      </c>
      <c r="B43" s="2" t="s">
        <v>40</v>
      </c>
      <c r="C43" s="2" t="s">
        <v>53</v>
      </c>
    </row>
    <row r="44" spans="1:4" x14ac:dyDescent="0.2">
      <c r="A44" s="1">
        <v>7</v>
      </c>
      <c r="B44" s="2" t="s">
        <v>41</v>
      </c>
      <c r="C44" s="2" t="s">
        <v>53</v>
      </c>
    </row>
    <row r="45" spans="1:4" x14ac:dyDescent="0.2">
      <c r="A45" s="1">
        <v>9</v>
      </c>
      <c r="B45" s="2" t="s">
        <v>43</v>
      </c>
      <c r="C45" s="2" t="s">
        <v>17</v>
      </c>
    </row>
    <row r="46" spans="1:4" x14ac:dyDescent="0.2">
      <c r="A46" s="1" t="s">
        <v>44</v>
      </c>
      <c r="B46" s="2" t="s">
        <v>59</v>
      </c>
      <c r="C46" s="2" t="s">
        <v>46</v>
      </c>
      <c r="D46" s="2" t="s">
        <v>47</v>
      </c>
    </row>
  </sheetData>
  <phoneticPr fontId="2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Clark Reid</cp:lastModifiedBy>
  <dcterms:created xsi:type="dcterms:W3CDTF">2015-06-05T18:19:00Z</dcterms:created>
  <dcterms:modified xsi:type="dcterms:W3CDTF">2018-05-15T09:11:20Z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