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TJ03\Documents\INSEE\DRP\_TELETRAVAIL (COVID 19)\IP Flux migratoires\"/>
    </mc:Choice>
  </mc:AlternateContent>
  <bookViews>
    <workbookView xWindow="0" yWindow="0" windowWidth="16380" windowHeight="8190" tabRatio="500"/>
  </bookViews>
  <sheets>
    <sheet name="Figure 1a" sheetId="1" r:id="rId1"/>
    <sheet name="Figure 1b" sheetId="2" r:id="rId2"/>
    <sheet name="Figure 2a" sheetId="3" r:id="rId3"/>
    <sheet name="Figure 2b" sheetId="4" r:id="rId4"/>
    <sheet name="Figure 2c" sheetId="5" r:id="rId5"/>
    <sheet name="Figure 3a" sheetId="6" r:id="rId6"/>
    <sheet name="Figure 3b" sheetId="7" r:id="rId7"/>
    <sheet name="Figure 4" sheetId="8" r:id="rId8"/>
  </sheets>
  <definedNames>
    <definedName name="_age">#REF!</definedName>
    <definedName name="_tot">#REF!</definedName>
    <definedName name="activite">#REF!</definedName>
    <definedName name="activite_fin">#REF!</definedName>
    <definedName name="age_cl">#REF!</definedName>
    <definedName name="age_fin">#REF!</definedName>
    <definedName name="ageq">#REF!</definedName>
    <definedName name="bouclage_euro">#REF!</definedName>
    <definedName name="continent">#REF!</definedName>
    <definedName name="dipl">#REF!</definedName>
    <definedName name="dipl_fin">#REF!</definedName>
    <definedName name="Excel_BuiltIn_Print_Area" localSheetId="2">#REF!</definedName>
    <definedName name="Excel_BuiltIn_Print_Area" localSheetId="3">#REF!</definedName>
    <definedName name="Excel_BuiltIn_Print_Area" localSheetId="4">#REF!</definedName>
    <definedName name="region">#REF!</definedName>
    <definedName name="sexe">#REF!</definedName>
    <definedName name="_xlnm.Print_Area" localSheetId="0">'Figure 1a'!$A$1:$E$20</definedName>
    <definedName name="_xlnm.Print_Area" localSheetId="1">'Figure 1b'!$A$1:$H$22</definedName>
    <definedName name="_xlnm.Print_Area" localSheetId="2">'Figure 2a'!$A$1:$D$22</definedName>
    <definedName name="_xlnm.Print_Area" localSheetId="3">'Figure 2b'!$A$1:$D$22</definedName>
    <definedName name="_xlnm.Print_Area" localSheetId="4">'Figure 2c'!$A$1:$D$21</definedName>
    <definedName name="_xlnm.Print_Area" localSheetId="5">'Figure 3a'!$A$1:$G$19</definedName>
    <definedName name="_xlnm.Print_Area" localSheetId="6">'Figure 3b'!$A$1:$G$19</definedName>
    <definedName name="_xlnm.Print_Area" localSheetId="7">'Figure 4'!$A$1:$G$22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<sst xmlns="http://schemas.openxmlformats.org/spreadsheetml/2006/main" count="102" uniqueCount="65">
  <si>
    <t>Figure 1a - Contribution des immigrés et non-immigrés à l’accroissement démographique</t>
  </si>
  <si>
    <t>en milliers</t>
  </si>
  <si>
    <t>Non-immigrés</t>
  </si>
  <si>
    <t>Immigrés</t>
  </si>
  <si>
    <t>Total</t>
  </si>
  <si>
    <t>Total 2006-2017</t>
  </si>
  <si>
    <t>Champ : France hors Mayotte jusqu'en 2013 et y compris Mayotte à partir de 2014.</t>
  </si>
  <si>
    <t>Source : Insee, recensements de la population.</t>
  </si>
  <si>
    <r>
      <rPr>
        <b/>
        <sz val="10"/>
        <color rgb="FF000000"/>
        <rFont val="Arial"/>
        <family val="2"/>
      </rPr>
      <t>Population au
1</t>
    </r>
    <r>
      <rPr>
        <vertAlign val="superscript"/>
        <sz val="11"/>
        <color rgb="FF000000"/>
        <rFont val="Calibri"/>
        <family val="2"/>
      </rPr>
      <t>er</t>
    </r>
    <r>
      <rPr>
        <b/>
        <sz val="10"/>
        <color rgb="FF000000"/>
        <rFont val="Arial"/>
        <family val="2"/>
      </rPr>
      <t xml:space="preserve"> janvier</t>
    </r>
  </si>
  <si>
    <t>Évolution de la population à questionnement inchangé*</t>
  </si>
  <si>
    <t xml:space="preserve">Solde naturel </t>
  </si>
  <si>
    <t>Solde migratoire</t>
  </si>
  <si>
    <t>Ajustement*</t>
  </si>
  <si>
    <t>* Du fait d'un changement de questionnaire du recensement de la population visant à améliorer la connaissance des situations de multi-résidence, un ajustement a été introduit pour estimer les évolutions de population à questionnement inchangé. Cet effet de questionnaire sera visible pendant huit ans compte tenu de la méthode de recensement [Insee, 2020].</t>
  </si>
  <si>
    <t>Source : Insee, estimations de population, des flux d'entrées et de sorties et statistiques de l'état civil.</t>
  </si>
  <si>
    <t>Figure 2a - Flux migratoires des immigrés</t>
  </si>
  <si>
    <t>Entrées (1)</t>
  </si>
  <si>
    <t>Sorties (2)</t>
  </si>
  <si>
    <t>Solde migratoire = (1) - (2)</t>
  </si>
  <si>
    <t>Lecture : en 2017, 261 000 immigrés sont entrés en France et 63 000 en sont sortis. Au total, le solde migratoire des immigrés s’établit à + 198 000 personnes.</t>
  </si>
  <si>
    <t>Source : Insee, estimations de population, des flux d'entrées et de sorties.</t>
  </si>
  <si>
    <t>Figure 2b - Flux migratoires des non-immigrés</t>
  </si>
  <si>
    <t>Lecture : en 2017, 108 000 non-immigrés sont entrés en France et 152 000 en sont sortis. Au total, le solde migratoire des non-immigrés s’établit à – 44 000 personnes.</t>
  </si>
  <si>
    <t>Figure 2c - Flux migratoires des immigrés et non-immigrés</t>
  </si>
  <si>
    <t>Lecture : en 2017, 369 000 personnes sont entrées en France et 215 000 en sont sorties. Au total, le solde migratoire établit à + 155 000 personnes.</t>
  </si>
  <si>
    <t>Figure 3a - Décomposition des soldes migratoires des immigrés par âge</t>
  </si>
  <si>
    <t>Moins de 18 ans</t>
  </si>
  <si>
    <t>18 à 29 ans</t>
  </si>
  <si>
    <t>30 à 44 ans</t>
  </si>
  <si>
    <t>45 à 64 ans</t>
  </si>
  <si>
    <t>65 ans ou plus</t>
  </si>
  <si>
    <t>Lecture : en 2017, le solde migratoire des immigrés de moins de 18 ans est de + 73 000 personnes.</t>
  </si>
  <si>
    <t>Source : Insee, recensements de la population et statistiques de l'état civil.</t>
  </si>
  <si>
    <t>Figure 3b - Décomposition des soldes migratoires des non-immigrés par âge</t>
  </si>
  <si>
    <t>Lecture : en 2017, le solde migratoire des non-immigrés de moins de 18 ans est de – 23 000 personnes.</t>
  </si>
  <si>
    <t>Figure 4 - Caractéristiques des personnes entrées en France en 2019</t>
  </si>
  <si>
    <t>en %</t>
  </si>
  <si>
    <t>Afrique</t>
  </si>
  <si>
    <t>Europe</t>
  </si>
  <si>
    <t xml:space="preserve">Asie </t>
  </si>
  <si>
    <t>Amérique, Océanie</t>
  </si>
  <si>
    <t>Ensemble des immigrés</t>
  </si>
  <si>
    <t>Ensemble des non-immigrés</t>
  </si>
  <si>
    <t>Femmes</t>
  </si>
  <si>
    <t>Aucun diplôme</t>
  </si>
  <si>
    <t>Brevet des collèges, CAP ou BEP</t>
  </si>
  <si>
    <t>Baccalauréat ou équivalent</t>
  </si>
  <si>
    <t>Diplômé du supérieur</t>
  </si>
  <si>
    <t>En emploi</t>
  </si>
  <si>
    <t>Chômeurs</t>
  </si>
  <si>
    <t>Étudiants</t>
  </si>
  <si>
    <t>Inactifs hors étudiants</t>
  </si>
  <si>
    <t>Nombres d’entrées en 2019</t>
  </si>
  <si>
    <t>Champ : France.</t>
  </si>
  <si>
    <t>Source : Insee, enquête annuelle de recensement 2020.</t>
  </si>
  <si>
    <t xml:space="preserve">Lecture : en 2019, 112 000 immigrés originaires d’Afrique sont entrés en France. Parmi eux, 52 % sont des femmes et 28 % ont moins de 18 ans. </t>
  </si>
  <si>
    <t>Note : les personnes immigrées sont nées de nationalité étrangère à l’étranger. Pour 2018 et 2019, les données sur les sorties et les soldes migratoires ne sont pas disponibles.</t>
  </si>
  <si>
    <t>Note : les personnes non-immigrées sont nées en France ou nées françaises à l'étranger. Pour 2018 et 2019, les données sur les sorties et les soldes migratoires ne sont pas disponibles.</t>
  </si>
  <si>
    <t>Note : les personnes immigrées sont nées de nationalité étrangère à l’étranger.</t>
  </si>
  <si>
    <t>Lecture : en 2017, la population vivant en France a augmenté de 139 000 immigrés et 178 000 non-immigrés, soit un total de 317 000 personnes.</t>
  </si>
  <si>
    <r>
      <t>Lecture : la population est de 66 992 000 d’habitants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2018 et de 66 774 000 d’habitants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2017. La population évolue donc en apparence de + 218 000 d’habitants : + 163 000 dû au solde naturel (dont + 222 000 pour les non immigrés et – 59 000 pour les immigrés), + 154 000 dû au solde migratoire (dont – 44 000 pour les non immigrés et + 198 000 pour les immigrés) et – 100 000 dû au changement de questionnaire. L'évolution de la population à questionnaire identique est donc estimée à + 317 000 habitants.</t>
    </r>
  </si>
  <si>
    <t>Notes : 
- les personnes non-immigrées sont nées en France ou nées françaises à l'étranger ;
- le diplôme et l’activité portent sur les personnes de 15 ans ou plus.</t>
  </si>
  <si>
    <t>Note : les personnes non-immigrées sont nées en France ou nées françaises à l'étranger. Les évolutions de populations sont calculées à questionnement inchangé.</t>
  </si>
  <si>
    <t>Note : les personnes non-immigrées sont nées en France ou nées françaises à l'étranger.</t>
  </si>
  <si>
    <t>Figure 1b - Détails de la contribution des immigrés et non-immigrés à l’accroissement démographique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</si>
</sst>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+ &quot;#,##0\ ;&quot;- &quot;#,##0\ ;0&quot;  &quot;"/>
    <numFmt numFmtId="165" formatCode="&quot;+ &quot;0\ ;&quot;- &quot;0\ ;0&quot;  &quot;"/>
    <numFmt numFmtId="166" formatCode="\+\ #,##0;\-\ #,##0"/>
  </numFmts>
  <fonts count="8" x14ac:knownFonts="1"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vertAlign val="superscript"/>
      <sz val="11"/>
      <color rgb="FF000000"/>
      <name val="Calibri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2" applyFont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Alignment="1">
      <alignment vertical="center"/>
    </xf>
    <xf numFmtId="0" fontId="1" fillId="0" borderId="0" xfId="2" applyFont="1" applyBorder="1" applyAlignment="1">
      <alignment horizontal="right" vertical="center"/>
    </xf>
    <xf numFmtId="0" fontId="1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/>
    <xf numFmtId="0" fontId="5" fillId="0" borderId="0" xfId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/>
    <xf numFmtId="0" fontId="4" fillId="0" borderId="13" xfId="2" applyFont="1" applyBorder="1" applyAlignment="1">
      <alignment horizontal="center" vertical="center" wrapText="1"/>
    </xf>
    <xf numFmtId="0" fontId="1" fillId="0" borderId="1" xfId="2" applyFont="1" applyBorder="1" applyAlignment="1">
      <alignment vertical="center"/>
    </xf>
    <xf numFmtId="0" fontId="1" fillId="0" borderId="14" xfId="2" applyFont="1" applyBorder="1" applyAlignment="1">
      <alignment horizontal="left" vertical="center"/>
    </xf>
    <xf numFmtId="0" fontId="5" fillId="0" borderId="14" xfId="2" applyFont="1" applyBorder="1" applyAlignment="1">
      <alignment horizontal="left" vertical="center"/>
    </xf>
    <xf numFmtId="0" fontId="1" fillId="0" borderId="15" xfId="2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3" fontId="2" fillId="0" borderId="4" xfId="0" applyNumberFormat="1" applyFont="1" applyFill="1" applyBorder="1" applyAlignment="1">
      <alignment horizontal="center" vertical="center"/>
    </xf>
    <xf numFmtId="164" fontId="1" fillId="0" borderId="5" xfId="2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14" xfId="0" applyNumberFormat="1" applyFont="1" applyFill="1" applyBorder="1" applyAlignment="1">
      <alignment horizontal="center" vertical="center"/>
    </xf>
    <xf numFmtId="164" fontId="1" fillId="0" borderId="0" xfId="2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center" vertical="center"/>
    </xf>
    <xf numFmtId="164" fontId="1" fillId="0" borderId="9" xfId="2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49" fontId="4" fillId="0" borderId="1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3" fontId="2" fillId="0" borderId="14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1" fontId="2" fillId="0" borderId="14" xfId="0" applyNumberFormat="1" applyFont="1" applyBorder="1" applyAlignment="1">
      <alignment vertical="center"/>
    </xf>
    <xf numFmtId="1" fontId="3" fillId="0" borderId="14" xfId="0" applyNumberFormat="1" applyFont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3" fontId="2" fillId="0" borderId="15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 wrapText="1"/>
    </xf>
    <xf numFmtId="164" fontId="1" fillId="0" borderId="6" xfId="2" applyNumberFormat="1" applyFont="1" applyFill="1" applyBorder="1" applyAlignment="1">
      <alignment horizontal="center" vertical="center"/>
    </xf>
    <xf numFmtId="49" fontId="4" fillId="0" borderId="12" xfId="2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1" fillId="0" borderId="4" xfId="2" applyNumberFormat="1" applyFont="1" applyFill="1" applyBorder="1" applyAlignment="1">
      <alignment horizontal="center" vertical="center"/>
    </xf>
    <xf numFmtId="164" fontId="1" fillId="0" borderId="14" xfId="2" applyNumberFormat="1" applyFont="1" applyFill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66" fontId="2" fillId="0" borderId="14" xfId="0" applyNumberFormat="1" applyFont="1" applyFill="1" applyBorder="1" applyAlignment="1">
      <alignment horizontal="center" vertical="center"/>
    </xf>
    <xf numFmtId="166" fontId="2" fillId="0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66" fontId="3" fillId="0" borderId="1" xfId="0" applyNumberFormat="1" applyFont="1" applyFill="1" applyBorder="1" applyAlignment="1">
      <alignment horizontal="center" vertical="center"/>
    </xf>
    <xf numFmtId="0" fontId="1" fillId="0" borderId="0" xfId="2" applyNumberFormat="1" applyFont="1" applyBorder="1" applyAlignment="1">
      <alignment horizontal="center" vertical="center"/>
    </xf>
    <xf numFmtId="0" fontId="1" fillId="0" borderId="14" xfId="2" applyNumberFormat="1" applyFont="1" applyBorder="1" applyAlignment="1">
      <alignment horizontal="center" vertical="center"/>
    </xf>
    <xf numFmtId="166" fontId="1" fillId="0" borderId="7" xfId="2" applyNumberFormat="1" applyFont="1" applyBorder="1" applyAlignment="1">
      <alignment horizontal="center" vertical="center"/>
    </xf>
    <xf numFmtId="0" fontId="1" fillId="0" borderId="9" xfId="2" applyNumberFormat="1" applyFont="1" applyBorder="1" applyAlignment="1">
      <alignment horizontal="center" vertical="center"/>
    </xf>
    <xf numFmtId="0" fontId="1" fillId="0" borderId="15" xfId="2" applyNumberFormat="1" applyFont="1" applyBorder="1" applyAlignment="1">
      <alignment horizontal="center" vertical="center"/>
    </xf>
    <xf numFmtId="166" fontId="1" fillId="0" borderId="1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left" vertical="center" wrapText="1"/>
    </xf>
    <xf numFmtId="0" fontId="1" fillId="0" borderId="0" xfId="2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1" fillId="0" borderId="0" xfId="2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_Brexit_graphiques" xfId="1"/>
    <cellStyle name="Normal_if78 - archive chantal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DB0E1"/>
      <rgbColor rgb="FF993366"/>
      <rgbColor rgb="FFFFFFCC"/>
      <rgbColor rgb="FFCCFFFF"/>
      <rgbColor rgb="FF660066"/>
      <rgbColor rgb="FFEB617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86AC7"/>
      <rgbColor rgb="FF33CCCC"/>
      <rgbColor rgb="FF99CC00"/>
      <rgbColor rgb="FFFFC300"/>
      <rgbColor rgb="FFFF8C00"/>
      <rgbColor rgb="FFFF6600"/>
      <rgbColor rgb="FF666699"/>
      <rgbColor rgb="FF969696"/>
      <rgbColor rgb="FF0F417A"/>
      <rgbColor rgb="FF339966"/>
      <rgbColor rgb="FF003300"/>
      <rgbColor rgb="FF333300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5"/>
  <sheetViews>
    <sheetView tabSelected="1" zoomScaleNormal="100" workbookViewId="0"/>
  </sheetViews>
  <sheetFormatPr baseColWidth="10" defaultColWidth="11.5703125" defaultRowHeight="15" x14ac:dyDescent="0.25"/>
  <cols>
    <col min="1" max="1" width="15.140625" style="1" customWidth="1"/>
    <col min="2" max="4" width="19.85546875" style="1" customWidth="1"/>
    <col min="5" max="35" width="11.7109375" style="1" customWidth="1"/>
  </cols>
  <sheetData>
    <row r="1" spans="1:4" ht="12.75" customHeight="1" x14ac:dyDescent="0.25">
      <c r="A1" s="2" t="s">
        <v>0</v>
      </c>
      <c r="B1" s="16"/>
      <c r="C1" s="16"/>
      <c r="D1" s="16"/>
    </row>
    <row r="2" spans="1:4" x14ac:dyDescent="0.25">
      <c r="D2" s="3" t="s">
        <v>1</v>
      </c>
    </row>
    <row r="3" spans="1:4" x14ac:dyDescent="0.25">
      <c r="A3" s="25"/>
      <c r="B3" s="26" t="s">
        <v>2</v>
      </c>
      <c r="C3" s="26" t="s">
        <v>3</v>
      </c>
      <c r="D3" s="26" t="s">
        <v>4</v>
      </c>
    </row>
    <row r="4" spans="1:4" x14ac:dyDescent="0.25">
      <c r="A4" s="66">
        <v>2006</v>
      </c>
      <c r="B4" s="80">
        <v>299</v>
      </c>
      <c r="C4" s="80">
        <v>115</v>
      </c>
      <c r="D4" s="80">
        <v>414</v>
      </c>
    </row>
    <row r="5" spans="1:4" x14ac:dyDescent="0.25">
      <c r="A5" s="66">
        <v>2007</v>
      </c>
      <c r="B5" s="80">
        <v>272</v>
      </c>
      <c r="C5" s="80">
        <v>90</v>
      </c>
      <c r="D5" s="80">
        <v>362</v>
      </c>
    </row>
    <row r="6" spans="1:4" x14ac:dyDescent="0.25">
      <c r="A6" s="66">
        <v>2008</v>
      </c>
      <c r="B6" s="80">
        <v>250</v>
      </c>
      <c r="C6" s="80">
        <v>91</v>
      </c>
      <c r="D6" s="80">
        <v>342</v>
      </c>
    </row>
    <row r="7" spans="1:4" x14ac:dyDescent="0.25">
      <c r="A7" s="66">
        <v>2009</v>
      </c>
      <c r="B7" s="80">
        <v>228</v>
      </c>
      <c r="C7" s="80">
        <v>81</v>
      </c>
      <c r="D7" s="80">
        <v>309</v>
      </c>
    </row>
    <row r="8" spans="1:4" x14ac:dyDescent="0.25">
      <c r="A8" s="66">
        <v>2010</v>
      </c>
      <c r="B8" s="80">
        <v>229</v>
      </c>
      <c r="C8" s="80">
        <v>91</v>
      </c>
      <c r="D8" s="80">
        <v>320</v>
      </c>
    </row>
    <row r="9" spans="1:4" x14ac:dyDescent="0.25">
      <c r="A9" s="66">
        <v>2011</v>
      </c>
      <c r="B9" s="80">
        <v>199</v>
      </c>
      <c r="C9" s="80">
        <v>109</v>
      </c>
      <c r="D9" s="80">
        <v>308</v>
      </c>
    </row>
    <row r="10" spans="1:4" x14ac:dyDescent="0.25">
      <c r="A10" s="66">
        <v>2012</v>
      </c>
      <c r="B10" s="80">
        <v>203</v>
      </c>
      <c r="C10" s="80">
        <v>122</v>
      </c>
      <c r="D10" s="80">
        <v>324</v>
      </c>
    </row>
    <row r="11" spans="1:4" x14ac:dyDescent="0.25">
      <c r="A11" s="66">
        <v>2013</v>
      </c>
      <c r="B11" s="80">
        <v>210</v>
      </c>
      <c r="C11" s="80">
        <v>132</v>
      </c>
      <c r="D11" s="80">
        <v>342</v>
      </c>
    </row>
    <row r="12" spans="1:4" x14ac:dyDescent="0.25">
      <c r="A12" s="66">
        <v>2014</v>
      </c>
      <c r="B12" s="80">
        <v>150</v>
      </c>
      <c r="C12" s="80">
        <v>141</v>
      </c>
      <c r="D12" s="80">
        <v>291</v>
      </c>
    </row>
    <row r="13" spans="1:4" x14ac:dyDescent="0.25">
      <c r="A13" s="66">
        <v>2015</v>
      </c>
      <c r="B13" s="80">
        <v>117</v>
      </c>
      <c r="C13" s="80">
        <v>129</v>
      </c>
      <c r="D13" s="80">
        <v>246</v>
      </c>
    </row>
    <row r="14" spans="1:4" x14ac:dyDescent="0.25">
      <c r="A14" s="66">
        <v>2016</v>
      </c>
      <c r="B14" s="80">
        <v>89</v>
      </c>
      <c r="C14" s="80">
        <v>165</v>
      </c>
      <c r="D14" s="80">
        <v>254</v>
      </c>
    </row>
    <row r="15" spans="1:4" x14ac:dyDescent="0.25">
      <c r="A15" s="66">
        <v>2017</v>
      </c>
      <c r="B15" s="80">
        <v>178</v>
      </c>
      <c r="C15" s="80">
        <v>139</v>
      </c>
      <c r="D15" s="80">
        <v>317</v>
      </c>
    </row>
    <row r="16" spans="1:4" x14ac:dyDescent="0.25">
      <c r="A16" s="82" t="s">
        <v>5</v>
      </c>
      <c r="B16" s="83">
        <f>SUM(B4:B15)</f>
        <v>2424</v>
      </c>
      <c r="C16" s="83">
        <f>SUM(C4:C15)</f>
        <v>1405</v>
      </c>
      <c r="D16" s="83">
        <v>3830</v>
      </c>
    </row>
    <row r="17" spans="1:4" ht="33" customHeight="1" x14ac:dyDescent="0.25">
      <c r="A17" s="90" t="s">
        <v>62</v>
      </c>
      <c r="B17" s="90"/>
      <c r="C17" s="90"/>
      <c r="D17" s="90"/>
    </row>
    <row r="18" spans="1:4" ht="24.75" customHeight="1" x14ac:dyDescent="0.25">
      <c r="A18" s="90" t="s">
        <v>59</v>
      </c>
      <c r="B18" s="90"/>
      <c r="C18" s="90"/>
      <c r="D18" s="90"/>
    </row>
    <row r="19" spans="1:4" x14ac:dyDescent="0.25">
      <c r="A19" s="91" t="s">
        <v>6</v>
      </c>
      <c r="B19" s="91"/>
      <c r="C19" s="91"/>
      <c r="D19" s="91"/>
    </row>
    <row r="20" spans="1:4" ht="13.9" customHeight="1" x14ac:dyDescent="0.25">
      <c r="A20" s="92" t="s">
        <v>7</v>
      </c>
      <c r="B20" s="92"/>
      <c r="C20" s="92"/>
      <c r="D20" s="92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</sheetData>
  <mergeCells count="4">
    <mergeCell ref="A17:D17"/>
    <mergeCell ref="A18:D18"/>
    <mergeCell ref="A19:D19"/>
    <mergeCell ref="A20:D20"/>
  </mergeCells>
  <pageMargins left="0.78749999999999998" right="0.78749999999999998" top="1.05277777777778" bottom="1.05277777777778" header="0.78749999999999998" footer="0.78749999999999998"/>
  <pageSetup paperSize="9" firstPageNumber="0" orientation="landscape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zoomScaleNormal="100" workbookViewId="0">
      <selection activeCell="A2" sqref="A2"/>
    </sheetView>
  </sheetViews>
  <sheetFormatPr baseColWidth="10" defaultColWidth="11.5703125" defaultRowHeight="15" x14ac:dyDescent="0.25"/>
  <cols>
    <col min="1" max="2" width="11.7109375" style="1" customWidth="1"/>
    <col min="3" max="3" width="15.5703125" style="1" customWidth="1"/>
    <col min="4" max="7" width="14.28515625" style="1" customWidth="1"/>
    <col min="8" max="8" width="12.5703125" style="1" customWidth="1"/>
    <col min="9" max="45" width="11.7109375" style="1" customWidth="1"/>
  </cols>
  <sheetData>
    <row r="1" spans="1:11" x14ac:dyDescent="0.25">
      <c r="A1" s="27" t="s">
        <v>64</v>
      </c>
      <c r="B1" s="28"/>
      <c r="C1" s="28"/>
      <c r="D1" s="28"/>
      <c r="E1" s="28"/>
      <c r="F1" s="28"/>
      <c r="G1" s="28"/>
      <c r="H1" s="28"/>
    </row>
    <row r="2" spans="1:11" x14ac:dyDescent="0.25">
      <c r="A2" s="28"/>
      <c r="B2" s="28"/>
      <c r="C2" s="28"/>
      <c r="D2" s="28"/>
      <c r="E2" s="28"/>
      <c r="F2" s="28"/>
      <c r="G2" s="28"/>
      <c r="H2" s="29" t="s">
        <v>1</v>
      </c>
    </row>
    <row r="3" spans="1:11" ht="33" customHeight="1" x14ac:dyDescent="0.25">
      <c r="A3" s="96"/>
      <c r="B3" s="96" t="s">
        <v>8</v>
      </c>
      <c r="C3" s="98" t="s">
        <v>9</v>
      </c>
      <c r="D3" s="98" t="s">
        <v>10</v>
      </c>
      <c r="E3" s="98"/>
      <c r="F3" s="100" t="s">
        <v>11</v>
      </c>
      <c r="G3" s="100"/>
      <c r="H3" s="93" t="s">
        <v>12</v>
      </c>
    </row>
    <row r="4" spans="1:11" x14ac:dyDescent="0.25">
      <c r="A4" s="97"/>
      <c r="B4" s="97"/>
      <c r="C4" s="99"/>
      <c r="D4" s="44" t="s">
        <v>2</v>
      </c>
      <c r="E4" s="74" t="s">
        <v>3</v>
      </c>
      <c r="F4" s="72" t="s">
        <v>2</v>
      </c>
      <c r="G4" s="74" t="s">
        <v>3</v>
      </c>
      <c r="H4" s="93"/>
    </row>
    <row r="5" spans="1:11" x14ac:dyDescent="0.25">
      <c r="A5" s="67">
        <v>2006</v>
      </c>
      <c r="B5" s="30">
        <v>63186</v>
      </c>
      <c r="C5" s="31">
        <v>414</v>
      </c>
      <c r="D5" s="71">
        <v>350</v>
      </c>
      <c r="E5" s="36">
        <v>-48</v>
      </c>
      <c r="F5" s="73">
        <v>-51</v>
      </c>
      <c r="G5" s="76">
        <v>163</v>
      </c>
      <c r="H5" s="32"/>
    </row>
    <row r="6" spans="1:11" x14ac:dyDescent="0.25">
      <c r="A6" s="68">
        <v>2007</v>
      </c>
      <c r="B6" s="33">
        <v>63600</v>
      </c>
      <c r="C6" s="34">
        <v>362</v>
      </c>
      <c r="D6" s="71">
        <v>336</v>
      </c>
      <c r="E6" s="36">
        <v>-48</v>
      </c>
      <c r="F6" s="73">
        <v>-64</v>
      </c>
      <c r="G6" s="77">
        <v>138</v>
      </c>
      <c r="H6" s="35"/>
    </row>
    <row r="7" spans="1:11" x14ac:dyDescent="0.25">
      <c r="A7" s="68">
        <v>2008</v>
      </c>
      <c r="B7" s="33">
        <v>63962</v>
      </c>
      <c r="C7" s="34">
        <v>342</v>
      </c>
      <c r="D7" s="71">
        <v>335</v>
      </c>
      <c r="E7" s="36">
        <v>-50</v>
      </c>
      <c r="F7" s="73">
        <v>-85</v>
      </c>
      <c r="G7" s="77">
        <v>141</v>
      </c>
      <c r="H7" s="35"/>
      <c r="J7" s="16"/>
      <c r="K7" s="16"/>
    </row>
    <row r="8" spans="1:11" x14ac:dyDescent="0.25">
      <c r="A8" s="68">
        <v>2009</v>
      </c>
      <c r="B8" s="33">
        <v>64304</v>
      </c>
      <c r="C8" s="34">
        <v>309</v>
      </c>
      <c r="D8" s="71">
        <v>326</v>
      </c>
      <c r="E8" s="36">
        <v>-50</v>
      </c>
      <c r="F8" s="73">
        <v>-98</v>
      </c>
      <c r="G8" s="77">
        <v>131</v>
      </c>
      <c r="H8" s="35"/>
    </row>
    <row r="9" spans="1:11" x14ac:dyDescent="0.25">
      <c r="A9" s="68">
        <v>2010</v>
      </c>
      <c r="B9" s="33">
        <v>64613</v>
      </c>
      <c r="C9" s="34">
        <v>320</v>
      </c>
      <c r="D9" s="71">
        <v>332</v>
      </c>
      <c r="E9" s="36">
        <v>-51</v>
      </c>
      <c r="F9" s="73">
        <v>-103</v>
      </c>
      <c r="G9" s="77">
        <v>142</v>
      </c>
      <c r="H9" s="35"/>
    </row>
    <row r="10" spans="1:11" x14ac:dyDescent="0.25">
      <c r="A10" s="68">
        <v>2011</v>
      </c>
      <c r="B10" s="33">
        <v>64933</v>
      </c>
      <c r="C10" s="34">
        <v>308</v>
      </c>
      <c r="D10" s="71">
        <v>331</v>
      </c>
      <c r="E10" s="36">
        <v>-50</v>
      </c>
      <c r="F10" s="73">
        <v>-132</v>
      </c>
      <c r="G10" s="77">
        <v>159</v>
      </c>
      <c r="H10" s="35"/>
    </row>
    <row r="11" spans="1:11" x14ac:dyDescent="0.25">
      <c r="A11" s="68">
        <v>2012</v>
      </c>
      <c r="B11" s="33">
        <v>65241</v>
      </c>
      <c r="C11" s="34">
        <v>324</v>
      </c>
      <c r="D11" s="71">
        <v>304</v>
      </c>
      <c r="E11" s="36">
        <v>-52</v>
      </c>
      <c r="F11" s="73">
        <v>-101</v>
      </c>
      <c r="G11" s="77">
        <v>174</v>
      </c>
      <c r="H11" s="35"/>
    </row>
    <row r="12" spans="1:11" x14ac:dyDescent="0.25">
      <c r="A12" s="68">
        <v>2013</v>
      </c>
      <c r="B12" s="33">
        <v>65565</v>
      </c>
      <c r="C12" s="34">
        <v>342</v>
      </c>
      <c r="D12" s="71">
        <v>295</v>
      </c>
      <c r="E12" s="36">
        <v>-53</v>
      </c>
      <c r="F12" s="73">
        <v>-85</v>
      </c>
      <c r="G12" s="77">
        <v>185</v>
      </c>
      <c r="H12" s="35"/>
    </row>
    <row r="13" spans="1:11" x14ac:dyDescent="0.25">
      <c r="A13" s="68">
        <v>2014</v>
      </c>
      <c r="B13" s="33">
        <v>66131</v>
      </c>
      <c r="C13" s="34">
        <v>291</v>
      </c>
      <c r="D13" s="71">
        <v>312</v>
      </c>
      <c r="E13" s="36">
        <v>-53</v>
      </c>
      <c r="F13" s="73">
        <v>-162</v>
      </c>
      <c r="G13" s="77">
        <v>194</v>
      </c>
      <c r="H13" s="35"/>
    </row>
    <row r="14" spans="1:11" x14ac:dyDescent="0.25">
      <c r="A14" s="68">
        <v>2015</v>
      </c>
      <c r="B14" s="33">
        <v>66422</v>
      </c>
      <c r="C14" s="34">
        <v>246</v>
      </c>
      <c r="D14" s="71">
        <v>262</v>
      </c>
      <c r="E14" s="36">
        <v>-56</v>
      </c>
      <c r="F14" s="73">
        <v>-145</v>
      </c>
      <c r="G14" s="77">
        <v>185</v>
      </c>
      <c r="H14" s="36">
        <v>-65</v>
      </c>
    </row>
    <row r="15" spans="1:11" x14ac:dyDescent="0.25">
      <c r="A15" s="68">
        <v>2016</v>
      </c>
      <c r="B15" s="33">
        <v>66603</v>
      </c>
      <c r="C15" s="34">
        <v>254</v>
      </c>
      <c r="D15" s="71">
        <v>246</v>
      </c>
      <c r="E15" s="36">
        <v>-57</v>
      </c>
      <c r="F15" s="73">
        <v>-157</v>
      </c>
      <c r="G15" s="77">
        <v>222</v>
      </c>
      <c r="H15" s="36">
        <v>-83</v>
      </c>
    </row>
    <row r="16" spans="1:11" x14ac:dyDescent="0.25">
      <c r="A16" s="68">
        <v>2017</v>
      </c>
      <c r="B16" s="33">
        <v>66774</v>
      </c>
      <c r="C16" s="34">
        <v>317</v>
      </c>
      <c r="D16" s="71">
        <v>222</v>
      </c>
      <c r="E16" s="36">
        <v>-59</v>
      </c>
      <c r="F16" s="73">
        <v>-44</v>
      </c>
      <c r="G16" s="77">
        <v>198</v>
      </c>
      <c r="H16" s="36">
        <v>-100</v>
      </c>
    </row>
    <row r="17" spans="1:8" x14ac:dyDescent="0.25">
      <c r="A17" s="69">
        <v>2018</v>
      </c>
      <c r="B17" s="37">
        <v>66992</v>
      </c>
      <c r="C17" s="38"/>
      <c r="D17" s="39"/>
      <c r="E17" s="75"/>
      <c r="F17" s="40"/>
      <c r="G17" s="75"/>
      <c r="H17" s="41"/>
    </row>
    <row r="18" spans="1:8" ht="47.85" customHeight="1" x14ac:dyDescent="0.25">
      <c r="A18" s="94" t="s">
        <v>13</v>
      </c>
      <c r="B18" s="94"/>
      <c r="C18" s="94"/>
      <c r="D18" s="94"/>
      <c r="E18" s="94"/>
      <c r="F18" s="94"/>
      <c r="G18" s="94"/>
      <c r="H18" s="94"/>
    </row>
    <row r="19" spans="1:8" x14ac:dyDescent="0.25">
      <c r="A19" s="94" t="s">
        <v>63</v>
      </c>
      <c r="B19" s="94"/>
      <c r="C19" s="94"/>
      <c r="D19" s="94"/>
      <c r="E19" s="94"/>
      <c r="F19" s="94"/>
      <c r="G19" s="94"/>
      <c r="H19" s="94"/>
    </row>
    <row r="20" spans="1:8" ht="69" customHeight="1" x14ac:dyDescent="0.25">
      <c r="A20" s="95" t="s">
        <v>60</v>
      </c>
      <c r="B20" s="95"/>
      <c r="C20" s="95"/>
      <c r="D20" s="95"/>
      <c r="E20" s="95"/>
      <c r="F20" s="95"/>
      <c r="G20" s="95"/>
      <c r="H20" s="95"/>
    </row>
    <row r="21" spans="1:8" x14ac:dyDescent="0.25">
      <c r="A21" s="42" t="s">
        <v>6</v>
      </c>
      <c r="B21" s="28"/>
      <c r="C21" s="28"/>
      <c r="D21" s="28"/>
      <c r="E21" s="28"/>
      <c r="F21" s="28"/>
      <c r="G21" s="28"/>
      <c r="H21" s="28"/>
    </row>
    <row r="22" spans="1:8" x14ac:dyDescent="0.25">
      <c r="A22" s="43" t="s">
        <v>14</v>
      </c>
      <c r="B22" s="28"/>
      <c r="C22" s="28"/>
      <c r="D22" s="28"/>
      <c r="E22" s="28"/>
      <c r="F22" s="28"/>
      <c r="G22" s="28"/>
      <c r="H22" s="28"/>
    </row>
    <row r="26" spans="1:8" x14ac:dyDescent="0.25">
      <c r="D26" s="16"/>
      <c r="E26" s="16"/>
      <c r="F26" s="16"/>
    </row>
    <row r="27" spans="1:8" x14ac:dyDescent="0.25">
      <c r="D27" s="16"/>
      <c r="E27" s="16"/>
      <c r="F27" s="16"/>
    </row>
  </sheetData>
  <mergeCells count="9">
    <mergeCell ref="H3:H4"/>
    <mergeCell ref="A18:H18"/>
    <mergeCell ref="A19:H19"/>
    <mergeCell ref="A20:H20"/>
    <mergeCell ref="A3:A4"/>
    <mergeCell ref="B3:B4"/>
    <mergeCell ref="C3:C4"/>
    <mergeCell ref="D3:E3"/>
    <mergeCell ref="F3:G3"/>
  </mergeCells>
  <pageMargins left="0.78749999999999998" right="0.78749999999999998" top="1.0249999999999999" bottom="1.0249999999999999" header="0.78749999999999998" footer="0.78749999999999998"/>
  <pageSetup paperSize="9" firstPageNumber="0" orientation="landscape" r:id="rId1"/>
  <headerFooter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zoomScaleNormal="100" workbookViewId="0"/>
  </sheetViews>
  <sheetFormatPr baseColWidth="10" defaultColWidth="11.5703125" defaultRowHeight="15" x14ac:dyDescent="0.25"/>
  <cols>
    <col min="1" max="1" width="8" style="11" customWidth="1"/>
    <col min="2" max="3" width="14.140625" style="13" customWidth="1"/>
    <col min="4" max="4" width="16.85546875" style="13" customWidth="1"/>
    <col min="5" max="5" width="7.85546875" style="13" customWidth="1"/>
    <col min="6" max="43" width="11.28515625" style="13" customWidth="1"/>
    <col min="44" max="16384" width="11.5703125" style="19"/>
  </cols>
  <sheetData>
    <row r="1" spans="1:5" x14ac:dyDescent="0.25">
      <c r="A1" s="12" t="s">
        <v>15</v>
      </c>
    </row>
    <row r="2" spans="1:5" x14ac:dyDescent="0.25">
      <c r="A2" s="13"/>
      <c r="D2" s="10" t="s">
        <v>1</v>
      </c>
      <c r="E2" s="16"/>
    </row>
    <row r="3" spans="1:5" ht="25.5" x14ac:dyDescent="0.25">
      <c r="A3" s="21"/>
      <c r="B3" s="78" t="s">
        <v>16</v>
      </c>
      <c r="C3" s="79" t="s">
        <v>17</v>
      </c>
      <c r="D3" s="20" t="s">
        <v>18</v>
      </c>
      <c r="E3" s="19"/>
    </row>
    <row r="4" spans="1:5" x14ac:dyDescent="0.25">
      <c r="A4" s="22">
        <v>2006</v>
      </c>
      <c r="B4" s="84">
        <v>208</v>
      </c>
      <c r="C4" s="85">
        <v>45</v>
      </c>
      <c r="D4" s="86">
        <v>163</v>
      </c>
      <c r="E4" s="19"/>
    </row>
    <row r="5" spans="1:5" x14ac:dyDescent="0.25">
      <c r="A5" s="22">
        <v>2007</v>
      </c>
      <c r="B5" s="84">
        <v>203</v>
      </c>
      <c r="C5" s="85">
        <v>65</v>
      </c>
      <c r="D5" s="86">
        <v>138</v>
      </c>
      <c r="E5" s="19"/>
    </row>
    <row r="6" spans="1:5" x14ac:dyDescent="0.25">
      <c r="A6" s="22">
        <v>2008</v>
      </c>
      <c r="B6" s="84">
        <v>206</v>
      </c>
      <c r="C6" s="85">
        <v>65</v>
      </c>
      <c r="D6" s="86">
        <v>141</v>
      </c>
      <c r="E6" s="19"/>
    </row>
    <row r="7" spans="1:5" x14ac:dyDescent="0.25">
      <c r="A7" s="22">
        <v>2009</v>
      </c>
      <c r="B7" s="84">
        <v>204</v>
      </c>
      <c r="C7" s="85">
        <v>73</v>
      </c>
      <c r="D7" s="86">
        <v>131</v>
      </c>
      <c r="E7" s="14"/>
    </row>
    <row r="8" spans="1:5" x14ac:dyDescent="0.25">
      <c r="A8" s="23">
        <v>2010</v>
      </c>
      <c r="B8" s="84">
        <v>211</v>
      </c>
      <c r="C8" s="85">
        <v>69</v>
      </c>
      <c r="D8" s="86">
        <v>142</v>
      </c>
    </row>
    <row r="9" spans="1:5" x14ac:dyDescent="0.25">
      <c r="A9" s="22">
        <v>2011</v>
      </c>
      <c r="B9" s="84">
        <v>217</v>
      </c>
      <c r="C9" s="85">
        <v>58</v>
      </c>
      <c r="D9" s="86">
        <v>159</v>
      </c>
    </row>
    <row r="10" spans="1:5" x14ac:dyDescent="0.25">
      <c r="A10" s="22">
        <v>2012</v>
      </c>
      <c r="B10" s="84">
        <v>229</v>
      </c>
      <c r="C10" s="85">
        <v>56</v>
      </c>
      <c r="D10" s="86">
        <v>174</v>
      </c>
    </row>
    <row r="11" spans="1:5" x14ac:dyDescent="0.25">
      <c r="A11" s="22">
        <v>2013</v>
      </c>
      <c r="B11" s="84">
        <v>236</v>
      </c>
      <c r="C11" s="85">
        <v>51</v>
      </c>
      <c r="D11" s="86">
        <v>185</v>
      </c>
    </row>
    <row r="12" spans="1:5" x14ac:dyDescent="0.25">
      <c r="A12" s="22">
        <v>2014</v>
      </c>
      <c r="B12" s="84">
        <v>234</v>
      </c>
      <c r="C12" s="85">
        <v>40</v>
      </c>
      <c r="D12" s="86">
        <v>194</v>
      </c>
    </row>
    <row r="13" spans="1:5" x14ac:dyDescent="0.25">
      <c r="A13" s="22">
        <v>2015</v>
      </c>
      <c r="B13" s="84">
        <v>253</v>
      </c>
      <c r="C13" s="85">
        <v>69</v>
      </c>
      <c r="D13" s="86">
        <v>185</v>
      </c>
    </row>
    <row r="14" spans="1:5" x14ac:dyDescent="0.25">
      <c r="A14" s="22">
        <v>2016</v>
      </c>
      <c r="B14" s="84">
        <v>259</v>
      </c>
      <c r="C14" s="85">
        <v>38</v>
      </c>
      <c r="D14" s="86">
        <v>222</v>
      </c>
    </row>
    <row r="15" spans="1:5" x14ac:dyDescent="0.25">
      <c r="A15" s="22">
        <v>2017</v>
      </c>
      <c r="B15" s="84">
        <v>261</v>
      </c>
      <c r="C15" s="85">
        <v>63</v>
      </c>
      <c r="D15" s="86">
        <v>198</v>
      </c>
    </row>
    <row r="16" spans="1:5" x14ac:dyDescent="0.25">
      <c r="A16" s="22">
        <v>2018</v>
      </c>
      <c r="B16" s="84">
        <v>273</v>
      </c>
      <c r="C16" s="85"/>
      <c r="D16" s="86"/>
    </row>
    <row r="17" spans="1:5" x14ac:dyDescent="0.25">
      <c r="A17" s="24">
        <v>2019</v>
      </c>
      <c r="B17" s="87">
        <v>272</v>
      </c>
      <c r="C17" s="88"/>
      <c r="D17" s="89"/>
    </row>
    <row r="18" spans="1:5" ht="50.25" customHeight="1" x14ac:dyDescent="0.25">
      <c r="A18" s="102" t="s">
        <v>56</v>
      </c>
      <c r="B18" s="102"/>
      <c r="C18" s="102"/>
      <c r="D18" s="102"/>
      <c r="E18" s="70"/>
    </row>
    <row r="19" spans="1:5" ht="46.35" customHeight="1" x14ac:dyDescent="0.25">
      <c r="A19" s="102" t="s">
        <v>19</v>
      </c>
      <c r="B19" s="102"/>
      <c r="C19" s="102"/>
      <c r="D19" s="102"/>
      <c r="E19" s="70"/>
    </row>
    <row r="20" spans="1:5" ht="23.85" customHeight="1" x14ac:dyDescent="0.25">
      <c r="A20" s="102" t="s">
        <v>6</v>
      </c>
      <c r="B20" s="102"/>
      <c r="C20" s="102"/>
      <c r="D20" s="102"/>
      <c r="E20" s="70"/>
    </row>
    <row r="21" spans="1:5" ht="23.85" customHeight="1" x14ac:dyDescent="0.25">
      <c r="A21" s="101" t="s">
        <v>20</v>
      </c>
      <c r="B21" s="101"/>
      <c r="C21" s="101"/>
      <c r="D21" s="101"/>
    </row>
    <row r="22" spans="1:5" x14ac:dyDescent="0.25">
      <c r="A22" s="101"/>
      <c r="B22" s="101"/>
      <c r="C22" s="101"/>
      <c r="D22" s="101"/>
    </row>
    <row r="23" spans="1:5" x14ac:dyDescent="0.25">
      <c r="A23" s="17"/>
      <c r="B23" s="17"/>
      <c r="C23" s="17"/>
      <c r="D23" s="17"/>
    </row>
  </sheetData>
  <mergeCells count="5">
    <mergeCell ref="A22:D22"/>
    <mergeCell ref="A18:D18"/>
    <mergeCell ref="A19:D19"/>
    <mergeCell ref="A20:D20"/>
    <mergeCell ref="A21:D21"/>
  </mergeCells>
  <pageMargins left="0.78749999999999998" right="0.78749999999999998" top="1.05277777777778" bottom="1.05277777777778" header="0.78749999999999998" footer="0.78749999999999998"/>
  <pageSetup paperSize="9" firstPageNumber="0" orientation="landscape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zoomScaleNormal="100" workbookViewId="0"/>
  </sheetViews>
  <sheetFormatPr baseColWidth="10" defaultColWidth="11.5703125" defaultRowHeight="15" x14ac:dyDescent="0.25"/>
  <cols>
    <col min="1" max="1" width="8" style="11" customWidth="1"/>
    <col min="2" max="3" width="14.140625" style="7" customWidth="1"/>
    <col min="4" max="4" width="16.85546875" style="7" customWidth="1"/>
    <col min="5" max="5" width="7.85546875" style="7" customWidth="1"/>
    <col min="6" max="43" width="11.28515625" style="7" customWidth="1"/>
  </cols>
  <sheetData>
    <row r="1" spans="1:5" x14ac:dyDescent="0.25">
      <c r="A1" s="9" t="s">
        <v>21</v>
      </c>
    </row>
    <row r="2" spans="1:5" x14ac:dyDescent="0.25">
      <c r="A2" s="7"/>
      <c r="D2" s="10" t="s">
        <v>1</v>
      </c>
      <c r="E2" s="1"/>
    </row>
    <row r="3" spans="1:5" ht="25.5" x14ac:dyDescent="0.25">
      <c r="A3" s="21"/>
      <c r="B3" s="78" t="s">
        <v>16</v>
      </c>
      <c r="C3" s="79" t="s">
        <v>17</v>
      </c>
      <c r="D3" s="20" t="s">
        <v>18</v>
      </c>
      <c r="E3"/>
    </row>
    <row r="4" spans="1:5" x14ac:dyDescent="0.25">
      <c r="A4" s="22">
        <v>2006</v>
      </c>
      <c r="B4" s="84">
        <v>80</v>
      </c>
      <c r="C4" s="85">
        <v>131</v>
      </c>
      <c r="D4" s="86">
        <v>-51</v>
      </c>
      <c r="E4"/>
    </row>
    <row r="5" spans="1:5" x14ac:dyDescent="0.25">
      <c r="A5" s="22">
        <v>2007</v>
      </c>
      <c r="B5" s="84">
        <v>69</v>
      </c>
      <c r="C5" s="85">
        <v>133</v>
      </c>
      <c r="D5" s="86">
        <v>-64</v>
      </c>
      <c r="E5"/>
    </row>
    <row r="6" spans="1:5" x14ac:dyDescent="0.25">
      <c r="A6" s="22">
        <v>2008</v>
      </c>
      <c r="B6" s="84">
        <v>66</v>
      </c>
      <c r="C6" s="85">
        <v>150</v>
      </c>
      <c r="D6" s="86">
        <v>-85</v>
      </c>
      <c r="E6"/>
    </row>
    <row r="7" spans="1:5" x14ac:dyDescent="0.25">
      <c r="A7" s="22">
        <v>2009</v>
      </c>
      <c r="B7" s="84">
        <v>66</v>
      </c>
      <c r="C7" s="85">
        <v>165</v>
      </c>
      <c r="D7" s="86">
        <v>-98</v>
      </c>
      <c r="E7" s="14"/>
    </row>
    <row r="8" spans="1:5" x14ac:dyDescent="0.25">
      <c r="A8" s="23">
        <v>2010</v>
      </c>
      <c r="B8" s="84">
        <v>97</v>
      </c>
      <c r="C8" s="85">
        <v>200</v>
      </c>
      <c r="D8" s="86">
        <v>-103</v>
      </c>
    </row>
    <row r="9" spans="1:5" x14ac:dyDescent="0.25">
      <c r="A9" s="22">
        <v>2011</v>
      </c>
      <c r="B9" s="84">
        <v>103</v>
      </c>
      <c r="C9" s="85">
        <v>235</v>
      </c>
      <c r="D9" s="86">
        <v>-132</v>
      </c>
    </row>
    <row r="10" spans="1:5" x14ac:dyDescent="0.25">
      <c r="A10" s="22">
        <v>2012</v>
      </c>
      <c r="B10" s="84">
        <v>98</v>
      </c>
      <c r="C10" s="85">
        <v>199</v>
      </c>
      <c r="D10" s="86">
        <v>-101</v>
      </c>
    </row>
    <row r="11" spans="1:5" x14ac:dyDescent="0.25">
      <c r="A11" s="22">
        <v>2013</v>
      </c>
      <c r="B11" s="84">
        <v>102</v>
      </c>
      <c r="C11" s="85">
        <v>187</v>
      </c>
      <c r="D11" s="86">
        <v>-85</v>
      </c>
    </row>
    <row r="12" spans="1:5" x14ac:dyDescent="0.25">
      <c r="A12" s="22">
        <v>2014</v>
      </c>
      <c r="B12" s="84">
        <v>106</v>
      </c>
      <c r="C12" s="85">
        <v>268</v>
      </c>
      <c r="D12" s="86">
        <v>-162</v>
      </c>
    </row>
    <row r="13" spans="1:5" x14ac:dyDescent="0.25">
      <c r="A13" s="22">
        <v>2015</v>
      </c>
      <c r="B13" s="84">
        <v>111</v>
      </c>
      <c r="C13" s="85">
        <v>255</v>
      </c>
      <c r="D13" s="86">
        <v>-145</v>
      </c>
    </row>
    <row r="14" spans="1:5" x14ac:dyDescent="0.25">
      <c r="A14" s="22">
        <v>2016</v>
      </c>
      <c r="B14" s="84">
        <v>118</v>
      </c>
      <c r="C14" s="85">
        <v>275</v>
      </c>
      <c r="D14" s="86">
        <v>-157</v>
      </c>
    </row>
    <row r="15" spans="1:5" x14ac:dyDescent="0.25">
      <c r="A15" s="22">
        <v>2017</v>
      </c>
      <c r="B15" s="84">
        <v>108</v>
      </c>
      <c r="C15" s="85">
        <v>152</v>
      </c>
      <c r="D15" s="86">
        <v>-44</v>
      </c>
    </row>
    <row r="16" spans="1:5" x14ac:dyDescent="0.25">
      <c r="A16" s="22">
        <v>2018</v>
      </c>
      <c r="B16" s="84">
        <v>113</v>
      </c>
      <c r="C16" s="85"/>
      <c r="D16" s="86"/>
    </row>
    <row r="17" spans="1:5" x14ac:dyDescent="0.25">
      <c r="A17" s="24">
        <v>2019</v>
      </c>
      <c r="B17" s="87">
        <v>113</v>
      </c>
      <c r="C17" s="88"/>
      <c r="D17" s="89"/>
    </row>
    <row r="18" spans="1:5" ht="50.25" customHeight="1" x14ac:dyDescent="0.25">
      <c r="A18" s="102" t="s">
        <v>57</v>
      </c>
      <c r="B18" s="102"/>
      <c r="C18" s="102"/>
      <c r="D18" s="102"/>
      <c r="E18" s="4"/>
    </row>
    <row r="19" spans="1:5" ht="46.35" customHeight="1" x14ac:dyDescent="0.25">
      <c r="A19" s="102" t="s">
        <v>22</v>
      </c>
      <c r="B19" s="102"/>
      <c r="C19" s="102"/>
      <c r="D19" s="102"/>
      <c r="E19" s="4"/>
    </row>
    <row r="20" spans="1:5" ht="23.85" customHeight="1" x14ac:dyDescent="0.25">
      <c r="A20" s="102" t="s">
        <v>6</v>
      </c>
      <c r="B20" s="102"/>
      <c r="C20" s="102"/>
      <c r="D20" s="102"/>
      <c r="E20" s="4"/>
    </row>
    <row r="21" spans="1:5" ht="23.85" customHeight="1" x14ac:dyDescent="0.25">
      <c r="A21" s="101" t="s">
        <v>20</v>
      </c>
      <c r="B21" s="101"/>
      <c r="C21" s="101"/>
      <c r="D21" s="101"/>
    </row>
    <row r="22" spans="1:5" x14ac:dyDescent="0.25">
      <c r="A22" s="101"/>
      <c r="B22" s="101"/>
      <c r="C22" s="101"/>
      <c r="D22" s="101"/>
    </row>
    <row r="23" spans="1:5" x14ac:dyDescent="0.25">
      <c r="A23" s="8"/>
      <c r="B23" s="8"/>
      <c r="C23" s="8"/>
      <c r="D23" s="8"/>
    </row>
  </sheetData>
  <mergeCells count="5">
    <mergeCell ref="A18:D18"/>
    <mergeCell ref="A19:D19"/>
    <mergeCell ref="A20:D20"/>
    <mergeCell ref="A21:D21"/>
    <mergeCell ref="A22:D22"/>
  </mergeCells>
  <pageMargins left="0.78749999999999998" right="0.78749999999999998" top="1.05277777777778" bottom="1.05277777777778" header="0.78749999999999998" footer="0.78749999999999998"/>
  <pageSetup paperSize="9" firstPageNumber="0" orientation="landscape" r:id="rId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zoomScaleNormal="100" workbookViewId="0"/>
  </sheetViews>
  <sheetFormatPr baseColWidth="10" defaultColWidth="11.5703125" defaultRowHeight="15" x14ac:dyDescent="0.25"/>
  <cols>
    <col min="1" max="1" width="8" style="11" customWidth="1"/>
    <col min="2" max="3" width="14.140625" style="13" customWidth="1"/>
    <col min="4" max="4" width="16.85546875" style="13" customWidth="1"/>
    <col min="5" max="5" width="7.85546875" style="13" customWidth="1"/>
    <col min="6" max="25" width="11.28515625" style="13" customWidth="1"/>
    <col min="26" max="16384" width="11.5703125" style="19"/>
  </cols>
  <sheetData>
    <row r="1" spans="1:5" x14ac:dyDescent="0.25">
      <c r="A1" s="12" t="s">
        <v>23</v>
      </c>
    </row>
    <row r="2" spans="1:5" x14ac:dyDescent="0.25">
      <c r="A2" s="13"/>
      <c r="D2" s="10" t="s">
        <v>1</v>
      </c>
      <c r="E2" s="16"/>
    </row>
    <row r="3" spans="1:5" ht="25.5" x14ac:dyDescent="0.25">
      <c r="A3" s="21"/>
      <c r="B3" s="78" t="s">
        <v>16</v>
      </c>
      <c r="C3" s="79" t="s">
        <v>17</v>
      </c>
      <c r="D3" s="20" t="s">
        <v>18</v>
      </c>
      <c r="E3" s="19"/>
    </row>
    <row r="4" spans="1:5" x14ac:dyDescent="0.25">
      <c r="A4" s="22">
        <v>2006</v>
      </c>
      <c r="B4" s="84">
        <v>288</v>
      </c>
      <c r="C4" s="85">
        <v>176</v>
      </c>
      <c r="D4" s="86">
        <v>112</v>
      </c>
      <c r="E4" s="19"/>
    </row>
    <row r="5" spans="1:5" x14ac:dyDescent="0.25">
      <c r="A5" s="22">
        <v>2007</v>
      </c>
      <c r="B5" s="84">
        <v>272</v>
      </c>
      <c r="C5" s="85">
        <v>198</v>
      </c>
      <c r="D5" s="86">
        <v>74</v>
      </c>
      <c r="E5" s="19"/>
    </row>
    <row r="6" spans="1:5" x14ac:dyDescent="0.25">
      <c r="A6" s="22">
        <v>2008</v>
      </c>
      <c r="B6" s="84">
        <v>272</v>
      </c>
      <c r="C6" s="85">
        <v>215</v>
      </c>
      <c r="D6" s="86">
        <v>57</v>
      </c>
      <c r="E6" s="19"/>
    </row>
    <row r="7" spans="1:5" x14ac:dyDescent="0.25">
      <c r="A7" s="22">
        <v>2009</v>
      </c>
      <c r="B7" s="84">
        <v>270</v>
      </c>
      <c r="C7" s="85">
        <v>238</v>
      </c>
      <c r="D7" s="86">
        <v>32</v>
      </c>
      <c r="E7" s="14"/>
    </row>
    <row r="8" spans="1:5" x14ac:dyDescent="0.25">
      <c r="A8" s="23">
        <v>2010</v>
      </c>
      <c r="B8" s="84">
        <v>307</v>
      </c>
      <c r="C8" s="85">
        <v>268</v>
      </c>
      <c r="D8" s="86">
        <v>39</v>
      </c>
    </row>
    <row r="9" spans="1:5" x14ac:dyDescent="0.25">
      <c r="A9" s="22">
        <v>2011</v>
      </c>
      <c r="B9" s="84">
        <v>320</v>
      </c>
      <c r="C9" s="85">
        <v>293</v>
      </c>
      <c r="D9" s="86">
        <v>27</v>
      </c>
    </row>
    <row r="10" spans="1:5" x14ac:dyDescent="0.25">
      <c r="A10" s="22">
        <v>2012</v>
      </c>
      <c r="B10" s="84">
        <v>327</v>
      </c>
      <c r="C10" s="85">
        <v>255</v>
      </c>
      <c r="D10" s="86">
        <v>72</v>
      </c>
    </row>
    <row r="11" spans="1:5" x14ac:dyDescent="0.25">
      <c r="A11" s="22">
        <v>2013</v>
      </c>
      <c r="B11" s="84">
        <v>338</v>
      </c>
      <c r="C11" s="85">
        <v>238</v>
      </c>
      <c r="D11" s="86">
        <v>100</v>
      </c>
    </row>
    <row r="12" spans="1:5" x14ac:dyDescent="0.25">
      <c r="A12" s="22">
        <v>2014</v>
      </c>
      <c r="B12" s="84">
        <v>340</v>
      </c>
      <c r="C12" s="85">
        <v>308</v>
      </c>
      <c r="D12" s="86">
        <v>32</v>
      </c>
    </row>
    <row r="13" spans="1:5" x14ac:dyDescent="0.25">
      <c r="A13" s="22">
        <v>2015</v>
      </c>
      <c r="B13" s="84">
        <v>364</v>
      </c>
      <c r="C13" s="85">
        <v>324</v>
      </c>
      <c r="D13" s="86">
        <v>40</v>
      </c>
    </row>
    <row r="14" spans="1:5" x14ac:dyDescent="0.25">
      <c r="A14" s="22">
        <v>2016</v>
      </c>
      <c r="B14" s="84">
        <v>377</v>
      </c>
      <c r="C14" s="85">
        <v>312</v>
      </c>
      <c r="D14" s="86">
        <v>65</v>
      </c>
    </row>
    <row r="15" spans="1:5" x14ac:dyDescent="0.25">
      <c r="A15" s="22">
        <v>2017</v>
      </c>
      <c r="B15" s="84">
        <v>369</v>
      </c>
      <c r="C15" s="85">
        <v>215</v>
      </c>
      <c r="D15" s="86">
        <v>155</v>
      </c>
    </row>
    <row r="16" spans="1:5" x14ac:dyDescent="0.25">
      <c r="A16" s="22">
        <v>2018</v>
      </c>
      <c r="B16" s="84">
        <v>387</v>
      </c>
      <c r="C16" s="85"/>
      <c r="D16" s="86"/>
    </row>
    <row r="17" spans="1:5" x14ac:dyDescent="0.25">
      <c r="A17" s="24">
        <v>2019</v>
      </c>
      <c r="B17" s="87">
        <v>385</v>
      </c>
      <c r="C17" s="88"/>
      <c r="D17" s="89"/>
    </row>
    <row r="18" spans="1:5" ht="50.25" customHeight="1" x14ac:dyDescent="0.25">
      <c r="A18" s="102" t="s">
        <v>57</v>
      </c>
      <c r="B18" s="102"/>
      <c r="C18" s="102"/>
      <c r="D18" s="102"/>
      <c r="E18" s="70"/>
    </row>
    <row r="19" spans="1:5" ht="46.35" customHeight="1" x14ac:dyDescent="0.25">
      <c r="A19" s="102" t="s">
        <v>24</v>
      </c>
      <c r="B19" s="102"/>
      <c r="C19" s="102"/>
      <c r="D19" s="102"/>
      <c r="E19" s="70"/>
    </row>
    <row r="20" spans="1:5" ht="23.85" customHeight="1" x14ac:dyDescent="0.25">
      <c r="A20" s="102" t="s">
        <v>6</v>
      </c>
      <c r="B20" s="102"/>
      <c r="C20" s="102"/>
      <c r="D20" s="102"/>
      <c r="E20" s="70"/>
    </row>
    <row r="21" spans="1:5" ht="23.85" customHeight="1" x14ac:dyDescent="0.25">
      <c r="A21" s="101" t="s">
        <v>20</v>
      </c>
      <c r="B21" s="101"/>
      <c r="C21" s="101"/>
      <c r="D21" s="101"/>
    </row>
    <row r="22" spans="1:5" x14ac:dyDescent="0.25">
      <c r="A22" s="101"/>
      <c r="B22" s="101"/>
      <c r="C22" s="101"/>
      <c r="D22" s="101"/>
    </row>
    <row r="23" spans="1:5" x14ac:dyDescent="0.25">
      <c r="A23" s="17"/>
      <c r="B23" s="17"/>
      <c r="C23" s="17"/>
      <c r="D23" s="17"/>
    </row>
  </sheetData>
  <mergeCells count="5">
    <mergeCell ref="A21:D21"/>
    <mergeCell ref="A22:D22"/>
    <mergeCell ref="A18:D18"/>
    <mergeCell ref="A19:D19"/>
    <mergeCell ref="A20:D20"/>
  </mergeCells>
  <pageMargins left="0.78749999999999998" right="0.78749999999999998" top="1.0249999999999999" bottom="1.0249999999999999" header="0.78749999999999998" footer="0.78749999999999998"/>
  <pageSetup paperSize="9" firstPageNumber="0" orientation="landscape" r:id="rId1"/>
  <headerFooter>
    <oddHeader>&amp;C&amp;"Arial,Normal"&amp;10&amp;A</oddHeader>
    <oddFooter>&amp;C&amp;"Arial,Normal"&amp;10Page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9"/>
  <sheetViews>
    <sheetView zoomScaleNormal="100" workbookViewId="0"/>
  </sheetViews>
  <sheetFormatPr baseColWidth="10" defaultColWidth="11.5703125" defaultRowHeight="15" x14ac:dyDescent="0.25"/>
  <cols>
    <col min="1" max="1" width="8.28515625" style="45" customWidth="1"/>
    <col min="2" max="6" width="11.7109375" style="6" customWidth="1"/>
    <col min="7" max="63" width="11.7109375" style="1" customWidth="1"/>
  </cols>
  <sheetData>
    <row r="1" spans="1:14" x14ac:dyDescent="0.25">
      <c r="A1" s="2" t="s">
        <v>25</v>
      </c>
      <c r="B1" s="2"/>
      <c r="C1" s="2"/>
      <c r="D1" s="2"/>
      <c r="E1" s="2"/>
    </row>
    <row r="2" spans="1:14" x14ac:dyDescent="0.25">
      <c r="F2" s="49" t="s">
        <v>1</v>
      </c>
    </row>
    <row r="3" spans="1:14" ht="28.5" customHeight="1" x14ac:dyDescent="0.25">
      <c r="A3" s="46"/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  <row r="4" spans="1:14" x14ac:dyDescent="0.25">
      <c r="A4" s="47">
        <v>2006</v>
      </c>
      <c r="B4" s="80">
        <v>43</v>
      </c>
      <c r="C4" s="80">
        <v>60</v>
      </c>
      <c r="D4" s="80">
        <v>49</v>
      </c>
      <c r="E4" s="80">
        <v>12</v>
      </c>
      <c r="F4" s="80">
        <v>-1</v>
      </c>
    </row>
    <row r="5" spans="1:14" x14ac:dyDescent="0.25">
      <c r="A5" s="47">
        <v>2007</v>
      </c>
      <c r="B5" s="80">
        <v>40</v>
      </c>
      <c r="C5" s="80">
        <v>58</v>
      </c>
      <c r="D5" s="80">
        <v>39</v>
      </c>
      <c r="E5" s="80">
        <v>4</v>
      </c>
      <c r="F5" s="80">
        <v>-2</v>
      </c>
    </row>
    <row r="6" spans="1:14" x14ac:dyDescent="0.25">
      <c r="A6" s="47">
        <v>2008</v>
      </c>
      <c r="B6" s="80">
        <v>43</v>
      </c>
      <c r="C6" s="80">
        <v>58</v>
      </c>
      <c r="D6" s="80">
        <v>39</v>
      </c>
      <c r="E6" s="80">
        <v>3</v>
      </c>
      <c r="F6" s="80">
        <v>-2</v>
      </c>
    </row>
    <row r="7" spans="1:14" x14ac:dyDescent="0.25">
      <c r="A7" s="47">
        <v>2009</v>
      </c>
      <c r="B7" s="80">
        <v>41</v>
      </c>
      <c r="C7" s="80">
        <v>57</v>
      </c>
      <c r="D7" s="80">
        <v>40</v>
      </c>
      <c r="E7" s="80">
        <v>-4</v>
      </c>
      <c r="F7" s="80">
        <v>-3</v>
      </c>
    </row>
    <row r="8" spans="1:14" x14ac:dyDescent="0.25">
      <c r="A8" s="47">
        <v>2010</v>
      </c>
      <c r="B8" s="80">
        <v>45</v>
      </c>
      <c r="C8" s="80">
        <v>63</v>
      </c>
      <c r="D8" s="80">
        <v>40</v>
      </c>
      <c r="E8" s="80">
        <v>-2</v>
      </c>
      <c r="F8" s="80">
        <v>-4</v>
      </c>
    </row>
    <row r="9" spans="1:14" x14ac:dyDescent="0.25">
      <c r="A9" s="47">
        <v>2011</v>
      </c>
      <c r="B9" s="80">
        <v>48</v>
      </c>
      <c r="C9" s="80">
        <v>63</v>
      </c>
      <c r="D9" s="80">
        <v>45</v>
      </c>
      <c r="E9" s="80">
        <v>6</v>
      </c>
      <c r="F9" s="80">
        <v>-3</v>
      </c>
    </row>
    <row r="10" spans="1:14" x14ac:dyDescent="0.25">
      <c r="A10" s="47">
        <v>2012</v>
      </c>
      <c r="B10" s="80">
        <v>54</v>
      </c>
      <c r="C10" s="80">
        <v>59</v>
      </c>
      <c r="D10" s="80">
        <v>50</v>
      </c>
      <c r="E10" s="80">
        <v>8</v>
      </c>
      <c r="F10" s="80">
        <v>3</v>
      </c>
    </row>
    <row r="11" spans="1:14" x14ac:dyDescent="0.25">
      <c r="A11" s="47">
        <v>2013</v>
      </c>
      <c r="B11" s="80">
        <v>57</v>
      </c>
      <c r="C11" s="80">
        <v>66</v>
      </c>
      <c r="D11" s="80">
        <v>48</v>
      </c>
      <c r="E11" s="80">
        <v>11</v>
      </c>
      <c r="F11" s="80">
        <v>2</v>
      </c>
    </row>
    <row r="12" spans="1:14" x14ac:dyDescent="0.25">
      <c r="A12" s="47">
        <v>2014</v>
      </c>
      <c r="B12" s="80">
        <v>63</v>
      </c>
      <c r="C12" s="80">
        <v>64</v>
      </c>
      <c r="D12" s="80">
        <v>53</v>
      </c>
      <c r="E12" s="80">
        <v>12</v>
      </c>
      <c r="F12" s="80">
        <v>2</v>
      </c>
    </row>
    <row r="13" spans="1:14" x14ac:dyDescent="0.25">
      <c r="A13" s="47">
        <v>2015</v>
      </c>
      <c r="B13" s="80">
        <v>68</v>
      </c>
      <c r="C13" s="80">
        <v>59</v>
      </c>
      <c r="D13" s="80">
        <v>49</v>
      </c>
      <c r="E13" s="80">
        <v>6</v>
      </c>
      <c r="F13" s="80">
        <v>2</v>
      </c>
    </row>
    <row r="14" spans="1:14" x14ac:dyDescent="0.25">
      <c r="A14" s="47">
        <v>2016</v>
      </c>
      <c r="B14" s="80">
        <v>80</v>
      </c>
      <c r="C14" s="80">
        <v>68</v>
      </c>
      <c r="D14" s="80">
        <v>58</v>
      </c>
      <c r="E14" s="80">
        <v>15</v>
      </c>
      <c r="F14" s="80">
        <v>2</v>
      </c>
    </row>
    <row r="15" spans="1:14" x14ac:dyDescent="0.25">
      <c r="A15" s="48">
        <v>2017</v>
      </c>
      <c r="B15" s="81">
        <v>73</v>
      </c>
      <c r="C15" s="81">
        <v>71</v>
      </c>
      <c r="D15" s="81">
        <v>52</v>
      </c>
      <c r="E15" s="81">
        <v>6</v>
      </c>
      <c r="F15" s="81">
        <v>-3</v>
      </c>
      <c r="H15" s="16"/>
      <c r="I15" s="16"/>
      <c r="J15" s="16"/>
      <c r="K15" s="16"/>
      <c r="L15" s="16"/>
      <c r="M15" s="16"/>
      <c r="N15" s="16"/>
    </row>
    <row r="16" spans="1:14" x14ac:dyDescent="0.25">
      <c r="A16" s="104" t="s">
        <v>58</v>
      </c>
      <c r="B16" s="104"/>
      <c r="C16" s="104"/>
      <c r="D16" s="104"/>
      <c r="E16" s="104"/>
      <c r="F16" s="104"/>
      <c r="H16" s="16"/>
      <c r="I16" s="16"/>
      <c r="J16" s="16"/>
      <c r="K16" s="16"/>
      <c r="L16" s="16"/>
      <c r="M16" s="16"/>
      <c r="N16" s="16"/>
    </row>
    <row r="17" spans="1:14" ht="28.5" customHeight="1" x14ac:dyDescent="0.25">
      <c r="A17" s="103" t="s">
        <v>31</v>
      </c>
      <c r="B17" s="103"/>
      <c r="C17" s="103"/>
      <c r="D17" s="103"/>
      <c r="E17" s="103"/>
      <c r="F17" s="103"/>
      <c r="H17" s="16"/>
      <c r="I17" s="16"/>
      <c r="J17" s="16"/>
      <c r="K17" s="16"/>
      <c r="L17" s="16"/>
      <c r="M17" s="16"/>
      <c r="N17" s="16"/>
    </row>
    <row r="18" spans="1:14" ht="28.5" customHeight="1" x14ac:dyDescent="0.25">
      <c r="A18" s="103" t="s">
        <v>6</v>
      </c>
      <c r="B18" s="103"/>
      <c r="C18" s="103"/>
      <c r="D18" s="103"/>
      <c r="E18" s="103"/>
      <c r="F18" s="103"/>
    </row>
    <row r="19" spans="1:14" x14ac:dyDescent="0.25">
      <c r="A19" s="15" t="s">
        <v>32</v>
      </c>
    </row>
  </sheetData>
  <mergeCells count="3">
    <mergeCell ref="A18:F18"/>
    <mergeCell ref="A16:F16"/>
    <mergeCell ref="A17:F17"/>
  </mergeCells>
  <pageMargins left="0.78749999999999998" right="0.78749999999999998" top="1.05277777777778" bottom="1.05277777777778" header="0.78749999999999998" footer="0.78749999999999998"/>
  <pageSetup paperSize="9" firstPageNumber="0" orientation="landscape" r:id="rId1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9"/>
  <sheetViews>
    <sheetView zoomScaleNormal="100" workbookViewId="0"/>
  </sheetViews>
  <sheetFormatPr baseColWidth="10" defaultColWidth="11.5703125" defaultRowHeight="15" x14ac:dyDescent="0.25"/>
  <cols>
    <col min="1" max="1" width="8.28515625" style="45" customWidth="1"/>
    <col min="2" max="6" width="11.7109375" style="6" customWidth="1"/>
    <col min="7" max="59" width="11.7109375" style="16" customWidth="1"/>
    <col min="60" max="16384" width="11.5703125" style="19"/>
  </cols>
  <sheetData>
    <row r="1" spans="1:6" x14ac:dyDescent="0.25">
      <c r="A1" s="2" t="s">
        <v>33</v>
      </c>
      <c r="B1" s="2"/>
      <c r="C1" s="2"/>
      <c r="D1" s="2"/>
      <c r="E1" s="2"/>
    </row>
    <row r="2" spans="1:6" x14ac:dyDescent="0.25">
      <c r="F2" s="49" t="s">
        <v>1</v>
      </c>
    </row>
    <row r="3" spans="1:6" ht="28.5" customHeight="1" x14ac:dyDescent="0.25">
      <c r="A3" s="46"/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</row>
    <row r="4" spans="1:6" x14ac:dyDescent="0.25">
      <c r="A4" s="47">
        <v>2006</v>
      </c>
      <c r="B4" s="80">
        <v>21</v>
      </c>
      <c r="C4" s="80">
        <v>-90</v>
      </c>
      <c r="D4" s="80">
        <v>23</v>
      </c>
      <c r="E4" s="80">
        <v>20</v>
      </c>
      <c r="F4" s="80">
        <v>-26</v>
      </c>
    </row>
    <row r="5" spans="1:6" x14ac:dyDescent="0.25">
      <c r="A5" s="47">
        <v>2007</v>
      </c>
      <c r="B5" s="80">
        <v>16</v>
      </c>
      <c r="C5" s="80">
        <v>-105</v>
      </c>
      <c r="D5" s="80">
        <v>17</v>
      </c>
      <c r="E5" s="80">
        <v>27</v>
      </c>
      <c r="F5" s="80">
        <v>-19</v>
      </c>
    </row>
    <row r="6" spans="1:6" x14ac:dyDescent="0.25">
      <c r="A6" s="47">
        <v>2008</v>
      </c>
      <c r="B6" s="80">
        <v>12</v>
      </c>
      <c r="C6" s="80">
        <v>-107</v>
      </c>
      <c r="D6" s="80">
        <v>10</v>
      </c>
      <c r="E6" s="80">
        <v>5</v>
      </c>
      <c r="F6" s="80">
        <v>-5</v>
      </c>
    </row>
    <row r="7" spans="1:6" x14ac:dyDescent="0.25">
      <c r="A7" s="47">
        <v>2009</v>
      </c>
      <c r="B7" s="80">
        <v>10</v>
      </c>
      <c r="C7" s="80">
        <v>-110</v>
      </c>
      <c r="D7" s="80">
        <v>13</v>
      </c>
      <c r="E7" s="80">
        <v>3</v>
      </c>
      <c r="F7" s="80">
        <v>-14</v>
      </c>
    </row>
    <row r="8" spans="1:6" x14ac:dyDescent="0.25">
      <c r="A8" s="47">
        <v>2010</v>
      </c>
      <c r="B8" s="80">
        <v>-6</v>
      </c>
      <c r="C8" s="80">
        <v>-108</v>
      </c>
      <c r="D8" s="80">
        <v>13</v>
      </c>
      <c r="E8" s="80">
        <v>10</v>
      </c>
      <c r="F8" s="80">
        <v>-12</v>
      </c>
    </row>
    <row r="9" spans="1:6" x14ac:dyDescent="0.25">
      <c r="A9" s="47">
        <v>2011</v>
      </c>
      <c r="B9" s="80">
        <v>-3</v>
      </c>
      <c r="C9" s="80">
        <v>-111</v>
      </c>
      <c r="D9" s="80">
        <v>6</v>
      </c>
      <c r="E9" s="80">
        <v>2</v>
      </c>
      <c r="F9" s="80">
        <v>-27</v>
      </c>
    </row>
    <row r="10" spans="1:6" x14ac:dyDescent="0.25">
      <c r="A10" s="47">
        <v>2012</v>
      </c>
      <c r="B10" s="80">
        <v>-7</v>
      </c>
      <c r="C10" s="80">
        <v>-111</v>
      </c>
      <c r="D10" s="80">
        <v>0</v>
      </c>
      <c r="E10" s="80">
        <v>17</v>
      </c>
      <c r="F10" s="80">
        <v>-1</v>
      </c>
    </row>
    <row r="11" spans="1:6" x14ac:dyDescent="0.25">
      <c r="A11" s="47">
        <v>2013</v>
      </c>
      <c r="B11" s="80">
        <v>-1</v>
      </c>
      <c r="C11" s="80">
        <v>-104</v>
      </c>
      <c r="D11" s="80">
        <v>6</v>
      </c>
      <c r="E11" s="80">
        <v>23</v>
      </c>
      <c r="F11" s="80">
        <v>-9</v>
      </c>
    </row>
    <row r="12" spans="1:6" x14ac:dyDescent="0.25">
      <c r="A12" s="47">
        <v>2014</v>
      </c>
      <c r="B12" s="80">
        <v>-31</v>
      </c>
      <c r="C12" s="80">
        <v>-125</v>
      </c>
      <c r="D12" s="80">
        <v>1</v>
      </c>
      <c r="E12" s="80">
        <v>16</v>
      </c>
      <c r="F12" s="80">
        <v>-24</v>
      </c>
    </row>
    <row r="13" spans="1:6" x14ac:dyDescent="0.25">
      <c r="A13" s="47">
        <v>2015</v>
      </c>
      <c r="B13" s="80">
        <v>-29</v>
      </c>
      <c r="C13" s="80">
        <v>-132</v>
      </c>
      <c r="D13" s="80">
        <v>5</v>
      </c>
      <c r="E13" s="80">
        <v>14</v>
      </c>
      <c r="F13" s="80">
        <v>-2</v>
      </c>
    </row>
    <row r="14" spans="1:6" x14ac:dyDescent="0.25">
      <c r="A14" s="47">
        <v>2016</v>
      </c>
      <c r="B14" s="80">
        <v>-46</v>
      </c>
      <c r="C14" s="80">
        <v>-135</v>
      </c>
      <c r="D14" s="80">
        <v>-2</v>
      </c>
      <c r="E14" s="80">
        <v>28</v>
      </c>
      <c r="F14" s="80">
        <v>-2</v>
      </c>
    </row>
    <row r="15" spans="1:6" x14ac:dyDescent="0.25">
      <c r="A15" s="48">
        <v>2017</v>
      </c>
      <c r="B15" s="81">
        <v>-23</v>
      </c>
      <c r="C15" s="81">
        <v>-111</v>
      </c>
      <c r="D15" s="81">
        <v>27</v>
      </c>
      <c r="E15" s="81">
        <v>48</v>
      </c>
      <c r="F15" s="81">
        <v>16</v>
      </c>
    </row>
    <row r="16" spans="1:6" ht="29.25" customHeight="1" x14ac:dyDescent="0.25">
      <c r="A16" s="105" t="s">
        <v>63</v>
      </c>
      <c r="B16" s="105"/>
      <c r="C16" s="105"/>
      <c r="D16" s="105"/>
      <c r="E16" s="105"/>
      <c r="F16" s="105"/>
    </row>
    <row r="17" spans="1:6" ht="33.75" customHeight="1" x14ac:dyDescent="0.25">
      <c r="A17" s="103" t="s">
        <v>34</v>
      </c>
      <c r="B17" s="103"/>
      <c r="C17" s="103"/>
      <c r="D17" s="103"/>
      <c r="E17" s="103"/>
      <c r="F17" s="103"/>
    </row>
    <row r="18" spans="1:6" ht="33.75" customHeight="1" x14ac:dyDescent="0.25">
      <c r="A18" s="103" t="s">
        <v>6</v>
      </c>
      <c r="B18" s="103"/>
      <c r="C18" s="103"/>
      <c r="D18" s="103"/>
      <c r="E18" s="103"/>
      <c r="F18" s="103"/>
    </row>
    <row r="19" spans="1:6" x14ac:dyDescent="0.25">
      <c r="A19" s="15" t="s">
        <v>32</v>
      </c>
    </row>
  </sheetData>
  <mergeCells count="3">
    <mergeCell ref="A17:F17"/>
    <mergeCell ref="A18:F18"/>
    <mergeCell ref="A16:F16"/>
  </mergeCells>
  <pageMargins left="0.78749999999999998" right="0.78749999999999998" top="1.05277777777778" bottom="1.05277777777778" header="0.78749999999999998" footer="0.78749999999999998"/>
  <pageSetup paperSize="9" firstPageNumber="0" orientation="landscape" r:id="rId1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2"/>
  <sheetViews>
    <sheetView zoomScaleNormal="100" workbookViewId="0">
      <selection sqref="A1:G1"/>
    </sheetView>
  </sheetViews>
  <sheetFormatPr baseColWidth="10" defaultColWidth="11.5703125" defaultRowHeight="15" x14ac:dyDescent="0.25"/>
  <cols>
    <col min="1" max="1" width="32.42578125" style="1" customWidth="1"/>
    <col min="2" max="5" width="10.85546875" style="1" customWidth="1"/>
    <col min="6" max="7" width="13.85546875" style="1" customWidth="1"/>
    <col min="8" max="45" width="11.7109375" style="1" customWidth="1"/>
    <col min="46" max="64" width="11.5703125" style="8"/>
  </cols>
  <sheetData>
    <row r="1" spans="1:7" ht="13.9" customHeight="1" x14ac:dyDescent="0.25">
      <c r="A1" s="106" t="s">
        <v>35</v>
      </c>
      <c r="B1" s="106"/>
      <c r="C1" s="106"/>
      <c r="D1" s="106"/>
      <c r="E1" s="106"/>
      <c r="F1" s="106"/>
      <c r="G1" s="106"/>
    </row>
    <row r="2" spans="1:7" x14ac:dyDescent="0.25">
      <c r="A2"/>
      <c r="B2"/>
      <c r="C2"/>
      <c r="D2"/>
      <c r="E2"/>
      <c r="G2" s="18" t="s">
        <v>36</v>
      </c>
    </row>
    <row r="3" spans="1:7" ht="32.85" customHeight="1" x14ac:dyDescent="0.25">
      <c r="A3" s="56"/>
      <c r="B3" s="5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</row>
    <row r="4" spans="1:7" x14ac:dyDescent="0.25">
      <c r="A4" s="59" t="s">
        <v>43</v>
      </c>
      <c r="B4" s="60">
        <v>52</v>
      </c>
      <c r="C4" s="60">
        <v>50</v>
      </c>
      <c r="D4" s="60">
        <v>52</v>
      </c>
      <c r="E4" s="60">
        <v>57</v>
      </c>
      <c r="F4" s="58">
        <v>52</v>
      </c>
      <c r="G4" s="58">
        <v>51</v>
      </c>
    </row>
    <row r="5" spans="1:7" x14ac:dyDescent="0.25">
      <c r="A5" s="61" t="s">
        <v>26</v>
      </c>
      <c r="B5" s="62">
        <v>28</v>
      </c>
      <c r="C5" s="62">
        <v>27</v>
      </c>
      <c r="D5" s="62">
        <v>22</v>
      </c>
      <c r="E5" s="62">
        <v>26</v>
      </c>
      <c r="F5" s="63">
        <v>26</v>
      </c>
      <c r="G5" s="63">
        <v>28</v>
      </c>
    </row>
    <row r="6" spans="1:7" x14ac:dyDescent="0.25">
      <c r="A6" s="50" t="s">
        <v>27</v>
      </c>
      <c r="B6" s="51">
        <v>35</v>
      </c>
      <c r="C6" s="51">
        <v>27</v>
      </c>
      <c r="D6" s="51">
        <v>41</v>
      </c>
      <c r="E6" s="51">
        <v>34</v>
      </c>
      <c r="F6" s="52">
        <v>33</v>
      </c>
      <c r="G6" s="52">
        <v>39</v>
      </c>
    </row>
    <row r="7" spans="1:7" x14ac:dyDescent="0.25">
      <c r="A7" s="50" t="s">
        <v>28</v>
      </c>
      <c r="B7" s="51">
        <v>27</v>
      </c>
      <c r="C7" s="51">
        <v>24</v>
      </c>
      <c r="D7" s="51">
        <v>28</v>
      </c>
      <c r="E7" s="51">
        <v>27</v>
      </c>
      <c r="F7" s="52">
        <v>26</v>
      </c>
      <c r="G7" s="52">
        <v>19</v>
      </c>
    </row>
    <row r="8" spans="1:7" x14ac:dyDescent="0.25">
      <c r="A8" s="50" t="s">
        <v>29</v>
      </c>
      <c r="B8" s="51">
        <v>8</v>
      </c>
      <c r="C8" s="51">
        <v>17</v>
      </c>
      <c r="D8" s="51">
        <v>8</v>
      </c>
      <c r="E8" s="51">
        <v>11</v>
      </c>
      <c r="F8" s="52">
        <v>11</v>
      </c>
      <c r="G8" s="52">
        <v>11</v>
      </c>
    </row>
    <row r="9" spans="1:7" x14ac:dyDescent="0.25">
      <c r="A9" s="64" t="s">
        <v>30</v>
      </c>
      <c r="B9" s="65">
        <v>2</v>
      </c>
      <c r="C9" s="65">
        <v>6</v>
      </c>
      <c r="D9" s="65">
        <v>1</v>
      </c>
      <c r="E9" s="65">
        <v>2</v>
      </c>
      <c r="F9" s="55">
        <v>3</v>
      </c>
      <c r="G9" s="55">
        <v>3</v>
      </c>
    </row>
    <row r="10" spans="1:7" x14ac:dyDescent="0.25">
      <c r="A10" s="50" t="s">
        <v>44</v>
      </c>
      <c r="B10" s="53">
        <v>28</v>
      </c>
      <c r="C10" s="53">
        <v>20</v>
      </c>
      <c r="D10" s="53">
        <v>24</v>
      </c>
      <c r="E10" s="53">
        <v>21</v>
      </c>
      <c r="F10" s="54">
        <v>24</v>
      </c>
      <c r="G10" s="54">
        <v>4</v>
      </c>
    </row>
    <row r="11" spans="1:7" x14ac:dyDescent="0.25">
      <c r="A11" s="50" t="s">
        <v>45</v>
      </c>
      <c r="B11" s="53">
        <v>14</v>
      </c>
      <c r="C11" s="53">
        <v>16</v>
      </c>
      <c r="D11" s="53">
        <v>8</v>
      </c>
      <c r="E11" s="53">
        <v>13</v>
      </c>
      <c r="F11" s="54">
        <v>13</v>
      </c>
      <c r="G11" s="54">
        <v>9</v>
      </c>
    </row>
    <row r="12" spans="1:7" x14ac:dyDescent="0.25">
      <c r="A12" s="50" t="s">
        <v>46</v>
      </c>
      <c r="B12" s="53">
        <v>20</v>
      </c>
      <c r="C12" s="53">
        <v>22</v>
      </c>
      <c r="D12" s="53">
        <v>18</v>
      </c>
      <c r="E12" s="53">
        <v>21</v>
      </c>
      <c r="F12" s="54">
        <v>20</v>
      </c>
      <c r="G12" s="54">
        <v>17</v>
      </c>
    </row>
    <row r="13" spans="1:7" x14ac:dyDescent="0.25">
      <c r="A13" s="50" t="s">
        <v>47</v>
      </c>
      <c r="B13" s="53">
        <v>39</v>
      </c>
      <c r="C13" s="53">
        <v>42</v>
      </c>
      <c r="D13" s="53">
        <v>50</v>
      </c>
      <c r="E13" s="53">
        <v>46</v>
      </c>
      <c r="F13" s="54">
        <v>43</v>
      </c>
      <c r="G13" s="54">
        <v>70</v>
      </c>
    </row>
    <row r="14" spans="1:7" x14ac:dyDescent="0.25">
      <c r="A14" s="61" t="s">
        <v>48</v>
      </c>
      <c r="B14" s="62">
        <v>22</v>
      </c>
      <c r="C14" s="62">
        <v>49</v>
      </c>
      <c r="D14" s="62">
        <v>22</v>
      </c>
      <c r="E14" s="62">
        <v>35</v>
      </c>
      <c r="F14" s="63">
        <v>32</v>
      </c>
      <c r="G14" s="63">
        <v>52</v>
      </c>
    </row>
    <row r="15" spans="1:7" x14ac:dyDescent="0.25">
      <c r="A15" s="50" t="s">
        <v>49</v>
      </c>
      <c r="B15" s="51">
        <v>27</v>
      </c>
      <c r="C15" s="51">
        <v>12</v>
      </c>
      <c r="D15" s="51">
        <v>16</v>
      </c>
      <c r="E15" s="51">
        <v>19</v>
      </c>
      <c r="F15" s="52">
        <v>19</v>
      </c>
      <c r="G15" s="52">
        <v>14</v>
      </c>
    </row>
    <row r="16" spans="1:7" x14ac:dyDescent="0.25">
      <c r="A16" s="50" t="s">
        <v>50</v>
      </c>
      <c r="B16" s="51">
        <v>22</v>
      </c>
      <c r="C16" s="51">
        <v>14</v>
      </c>
      <c r="D16" s="51">
        <v>31</v>
      </c>
      <c r="E16" s="51">
        <v>20</v>
      </c>
      <c r="F16" s="52">
        <v>21</v>
      </c>
      <c r="G16" s="52">
        <v>24</v>
      </c>
    </row>
    <row r="17" spans="1:1024" x14ac:dyDescent="0.25">
      <c r="A17" s="64" t="s">
        <v>51</v>
      </c>
      <c r="B17" s="65">
        <v>29</v>
      </c>
      <c r="C17" s="65">
        <v>26</v>
      </c>
      <c r="D17" s="65">
        <v>31</v>
      </c>
      <c r="E17" s="65">
        <v>27</v>
      </c>
      <c r="F17" s="55">
        <v>28</v>
      </c>
      <c r="G17" s="55">
        <v>11</v>
      </c>
    </row>
    <row r="18" spans="1:1024" s="17" customFormat="1" x14ac:dyDescent="0.25">
      <c r="A18" s="57" t="s">
        <v>52</v>
      </c>
      <c r="B18" s="58">
        <v>112000</v>
      </c>
      <c r="C18" s="58">
        <v>87000</v>
      </c>
      <c r="D18" s="58">
        <v>44000</v>
      </c>
      <c r="E18" s="58">
        <v>30000</v>
      </c>
      <c r="F18" s="58">
        <v>273000</v>
      </c>
      <c r="G18" s="58">
        <v>113000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LZ18" s="19"/>
      <c r="AMA18" s="19"/>
      <c r="AMB18" s="19"/>
      <c r="AMC18" s="19"/>
      <c r="AMD18" s="19"/>
      <c r="AME18" s="19"/>
      <c r="AMF18" s="19"/>
      <c r="AMG18" s="19"/>
      <c r="AMH18" s="19"/>
      <c r="AMI18" s="19"/>
      <c r="AMJ18" s="19"/>
    </row>
    <row r="19" spans="1:1024" ht="41.1" customHeight="1" x14ac:dyDescent="0.25">
      <c r="A19" s="107" t="s">
        <v>61</v>
      </c>
      <c r="B19" s="107"/>
      <c r="C19" s="107"/>
      <c r="D19" s="107"/>
      <c r="E19" s="107"/>
      <c r="F19" s="107"/>
      <c r="G19" s="107"/>
    </row>
    <row r="20" spans="1:1024" ht="23.85" customHeight="1" x14ac:dyDescent="0.25">
      <c r="A20" s="94" t="s">
        <v>55</v>
      </c>
      <c r="B20" s="94"/>
      <c r="C20" s="94"/>
      <c r="D20" s="94"/>
      <c r="E20" s="94"/>
      <c r="F20" s="94"/>
      <c r="G20" s="94"/>
      <c r="I20" s="16"/>
      <c r="J20" s="16"/>
      <c r="K20" s="16"/>
      <c r="L20" s="16"/>
      <c r="M20" s="16"/>
      <c r="N20" s="16"/>
      <c r="O20" s="16"/>
    </row>
    <row r="21" spans="1:1024" ht="13.9" customHeight="1" x14ac:dyDescent="0.25">
      <c r="A21" s="91" t="s">
        <v>53</v>
      </c>
      <c r="B21" s="91"/>
      <c r="C21" s="91"/>
      <c r="D21" s="91"/>
      <c r="E21" s="91"/>
      <c r="F21" s="91"/>
      <c r="G21" s="91"/>
    </row>
    <row r="22" spans="1:1024" ht="13.9" customHeight="1" x14ac:dyDescent="0.25">
      <c r="A22" s="92" t="s">
        <v>54</v>
      </c>
      <c r="B22" s="92"/>
      <c r="C22" s="92"/>
      <c r="D22" s="92"/>
      <c r="E22" s="92"/>
      <c r="F22" s="92"/>
      <c r="G22" s="92"/>
    </row>
  </sheetData>
  <mergeCells count="5">
    <mergeCell ref="A1:G1"/>
    <mergeCell ref="A19:G19"/>
    <mergeCell ref="A20:G20"/>
    <mergeCell ref="A21:G21"/>
    <mergeCell ref="A22:G22"/>
  </mergeCells>
  <pageMargins left="0.78749999999999998" right="0.78749999999999998" top="1.05277777777778" bottom="1.05277777777778" header="0.78749999999999998" footer="0.78749999999999998"/>
  <pageSetup paperSize="9" scale="85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Figure 1a</vt:lpstr>
      <vt:lpstr>Figure 1b</vt:lpstr>
      <vt:lpstr>Figure 2a</vt:lpstr>
      <vt:lpstr>Figure 2b</vt:lpstr>
      <vt:lpstr>Figure 2c</vt:lpstr>
      <vt:lpstr>Figure 3a</vt:lpstr>
      <vt:lpstr>Figure 3b</vt:lpstr>
      <vt:lpstr>Figure 4</vt:lpstr>
      <vt:lpstr>'Figure 1a'!Zone_d_impression</vt:lpstr>
      <vt:lpstr>'Figure 1b'!Zone_d_impression</vt:lpstr>
      <vt:lpstr>'Figure 2a'!Zone_d_impression</vt:lpstr>
      <vt:lpstr>'Figure 2b'!Zone_d_impression</vt:lpstr>
      <vt:lpstr>'Figure 2c'!Zone_d_impression</vt:lpstr>
      <vt:lpstr>'Figure 3a'!Zone_d_impression</vt:lpstr>
      <vt:lpstr>'Figure 3b'!Zone_d_impression</vt:lpstr>
      <vt:lpstr>'Figure 4'!Zone_d_impression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Jérôme</dc:creator>
  <cp:lastModifiedBy>Xavier BESNARD</cp:lastModifiedBy>
  <cp:lastPrinted>2021-04-02T14:59:15Z</cp:lastPrinted>
  <dcterms:created xsi:type="dcterms:W3CDTF">2021-04-02T18:37:35Z</dcterms:created>
  <dcterms:modified xsi:type="dcterms:W3CDTF">2021-04-07T14:36:14Z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2011-02-11T15:45:55Z</dcterms:created>
  <dc:creator>sas user</dc:creator>
  <dc:description/>
  <dc:language>fr-FR</dc:language>
  <cp:lastModifiedBy>Xavier Besnard</cp:lastModifiedBy>
  <dcterms:modified xsi:type="dcterms:W3CDTF">2021-04-02T16:49:33Z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SAS Institute Inc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