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OAN\V.D.Thang - MachGiamSatDieuKhienNhietDoDoAm\"/>
    </mc:Choice>
  </mc:AlternateContent>
  <xr:revisionPtr revIDLastSave="0" documentId="8_{04B5BFE2-CF66-4ECC-8627-0A104B89EE5C}" xr6:coauthVersionLast="47" xr6:coauthVersionMax="47" xr10:uidLastSave="{00000000-0000-0000-0000-000000000000}"/>
  <bookViews>
    <workbookView xWindow="28680" yWindow="-120" windowWidth="20640" windowHeight="11160" xr2:uid="{B504A2D7-10A8-49D6-91FB-DC893DFB3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I11" i="1" s="1"/>
  <c r="E13" i="1"/>
  <c r="E12" i="1"/>
  <c r="E11" i="1"/>
  <c r="E10" i="1"/>
  <c r="E9" i="1"/>
  <c r="E8" i="1"/>
  <c r="E7" i="1"/>
  <c r="A5" i="1"/>
  <c r="A6" i="1" s="1"/>
  <c r="A4" i="1"/>
  <c r="A3" i="1"/>
  <c r="E6" i="1"/>
  <c r="E3" i="1"/>
  <c r="E4" i="1"/>
  <c r="E5" i="1"/>
  <c r="E2" i="1"/>
  <c r="I6" i="1" l="1"/>
</calcChain>
</file>

<file path=xl/sharedStrings.xml><?xml version="1.0" encoding="utf-8"?>
<sst xmlns="http://schemas.openxmlformats.org/spreadsheetml/2006/main" count="24" uniqueCount="23">
  <si>
    <t>STT</t>
  </si>
  <si>
    <t>Linh kiện</t>
  </si>
  <si>
    <t>Số lượng</t>
  </si>
  <si>
    <t>Đơn giá</t>
  </si>
  <si>
    <t>Tổng</t>
  </si>
  <si>
    <t>Chip STM32F103C8T6</t>
  </si>
  <si>
    <t>ESP8266 v01</t>
  </si>
  <si>
    <t>DHT11</t>
  </si>
  <si>
    <t>IRF540N</t>
  </si>
  <si>
    <t>AMS1117</t>
  </si>
  <si>
    <t>Adapter 12V 2A</t>
  </si>
  <si>
    <t>Fomex</t>
  </si>
  <si>
    <t>Đầu phun sương dao động</t>
  </si>
  <si>
    <t>Quạt tản nhiệt</t>
  </si>
  <si>
    <t>Motor</t>
  </si>
  <si>
    <t>Linh kiện khác (tụ, trở)</t>
  </si>
  <si>
    <t>Đặt mạch in</t>
  </si>
  <si>
    <t>Thiết kế mạch</t>
  </si>
  <si>
    <t>Hàn, lắp</t>
  </si>
  <si>
    <t>Làm mô hình</t>
  </si>
  <si>
    <t>Code webserver</t>
  </si>
  <si>
    <t>Code app</t>
  </si>
  <si>
    <t>Tiền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</si>
</sst>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6E19-B117-425F-83A9-70E7ABCEEC5D}">
  <dimension ref="A1:I18"/>
  <sheetViews>
    <sheetView tabSelected="1" workbookViewId="0">
      <selection activeCell="E19" sqref="E19"/>
    </sheetView>
  </sheetViews>
  <sheetFormatPr defaultRowHeight="15" x14ac:dyDescent="0.25"/>
  <cols>
    <col min="2" max="2" width="24.42578125" bestFit="1" customWidth="1"/>
    <col min="4" max="4" width="20" customWidth="1"/>
    <col min="5" max="5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 t="s">
        <v>5</v>
      </c>
      <c r="C2">
        <v>1</v>
      </c>
      <c r="D2">
        <v>150000</v>
      </c>
      <c r="E2">
        <f>D2*C2</f>
        <v>150000</v>
      </c>
    </row>
    <row r="3" spans="1:9" x14ac:dyDescent="0.25">
      <c r="A3">
        <f>A2+1</f>
        <v>2</v>
      </c>
      <c r="B3" t="s">
        <v>6</v>
      </c>
      <c r="C3">
        <v>1</v>
      </c>
      <c r="D3">
        <v>100000</v>
      </c>
      <c r="E3">
        <f t="shared" ref="E3:E18" si="0">D3*C3</f>
        <v>100000</v>
      </c>
    </row>
    <row r="4" spans="1:9" x14ac:dyDescent="0.25">
      <c r="A4">
        <f>A3+1</f>
        <v>3</v>
      </c>
      <c r="B4" t="s">
        <v>7</v>
      </c>
      <c r="C4">
        <v>1</v>
      </c>
      <c r="D4">
        <v>40000</v>
      </c>
      <c r="E4">
        <f t="shared" si="0"/>
        <v>40000</v>
      </c>
    </row>
    <row r="5" spans="1:9" x14ac:dyDescent="0.25">
      <c r="A5">
        <f t="shared" ref="A5:A6" si="1">A4+1</f>
        <v>4</v>
      </c>
      <c r="B5" t="s">
        <v>8</v>
      </c>
      <c r="C5">
        <v>3</v>
      </c>
      <c r="D5">
        <v>12000</v>
      </c>
      <c r="E5">
        <f t="shared" si="0"/>
        <v>36000</v>
      </c>
    </row>
    <row r="6" spans="1:9" x14ac:dyDescent="0.25">
      <c r="A6">
        <f t="shared" si="1"/>
        <v>5</v>
      </c>
      <c r="B6" t="s">
        <v>9</v>
      </c>
      <c r="C6">
        <v>2</v>
      </c>
      <c r="D6">
        <v>2500</v>
      </c>
      <c r="E6">
        <f t="shared" si="0"/>
        <v>5000</v>
      </c>
      <c r="H6" t="s">
        <v>4</v>
      </c>
      <c r="I6">
        <f>SUM(E:E)</f>
        <v>2219000</v>
      </c>
    </row>
    <row r="7" spans="1:9" x14ac:dyDescent="0.25">
      <c r="B7" t="s">
        <v>10</v>
      </c>
      <c r="C7">
        <v>1</v>
      </c>
      <c r="D7">
        <v>50000</v>
      </c>
      <c r="E7">
        <f t="shared" si="0"/>
        <v>50000</v>
      </c>
    </row>
    <row r="8" spans="1:9" x14ac:dyDescent="0.25">
      <c r="B8" t="s">
        <v>11</v>
      </c>
      <c r="C8">
        <v>2</v>
      </c>
      <c r="D8">
        <v>24000</v>
      </c>
      <c r="E8">
        <f t="shared" si="0"/>
        <v>48000</v>
      </c>
    </row>
    <row r="9" spans="1:9" x14ac:dyDescent="0.25">
      <c r="B9" t="s">
        <v>12</v>
      </c>
      <c r="C9">
        <v>1</v>
      </c>
      <c r="D9">
        <v>25000</v>
      </c>
      <c r="E9">
        <f t="shared" si="0"/>
        <v>25000</v>
      </c>
    </row>
    <row r="10" spans="1:9" x14ac:dyDescent="0.25">
      <c r="B10" t="s">
        <v>13</v>
      </c>
      <c r="C10">
        <v>1</v>
      </c>
      <c r="D10">
        <v>25000</v>
      </c>
      <c r="E10">
        <f t="shared" si="0"/>
        <v>25000</v>
      </c>
    </row>
    <row r="11" spans="1:9" x14ac:dyDescent="0.25">
      <c r="B11" t="s">
        <v>14</v>
      </c>
      <c r="C11">
        <v>1</v>
      </c>
      <c r="D11">
        <v>20000</v>
      </c>
      <c r="E11">
        <f t="shared" si="0"/>
        <v>20000</v>
      </c>
      <c r="H11" t="s">
        <v>22</v>
      </c>
      <c r="I11">
        <f>SUM(E14:E18)</f>
        <v>1550000</v>
      </c>
    </row>
    <row r="12" spans="1:9" x14ac:dyDescent="0.25">
      <c r="B12" t="s">
        <v>15</v>
      </c>
      <c r="C12">
        <v>1</v>
      </c>
      <c r="D12">
        <v>50000</v>
      </c>
      <c r="E12">
        <f t="shared" si="0"/>
        <v>50000</v>
      </c>
    </row>
    <row r="13" spans="1:9" x14ac:dyDescent="0.25">
      <c r="B13" t="s">
        <v>16</v>
      </c>
      <c r="C13">
        <v>1</v>
      </c>
      <c r="D13">
        <v>120000</v>
      </c>
      <c r="E13">
        <f t="shared" si="0"/>
        <v>120000</v>
      </c>
    </row>
    <row r="14" spans="1:9" x14ac:dyDescent="0.25">
      <c r="B14" t="s">
        <v>17</v>
      </c>
      <c r="C14">
        <v>1</v>
      </c>
      <c r="D14">
        <v>500000</v>
      </c>
      <c r="E14">
        <f t="shared" si="0"/>
        <v>500000</v>
      </c>
    </row>
    <row r="15" spans="1:9" x14ac:dyDescent="0.25">
      <c r="B15" t="s">
        <v>18</v>
      </c>
      <c r="C15">
        <v>1</v>
      </c>
      <c r="D15">
        <v>100000</v>
      </c>
      <c r="E15">
        <f t="shared" si="0"/>
        <v>100000</v>
      </c>
    </row>
    <row r="16" spans="1:9" x14ac:dyDescent="0.25">
      <c r="B16" t="s">
        <v>19</v>
      </c>
      <c r="C16">
        <v>1</v>
      </c>
      <c r="D16">
        <v>150000</v>
      </c>
      <c r="E16">
        <f t="shared" si="0"/>
        <v>150000</v>
      </c>
    </row>
    <row r="17" spans="2:5" x14ac:dyDescent="0.25">
      <c r="B17" t="s">
        <v>20</v>
      </c>
      <c r="C17">
        <v>1</v>
      </c>
      <c r="D17">
        <v>300000</v>
      </c>
      <c r="E17">
        <f t="shared" si="0"/>
        <v>300000</v>
      </c>
    </row>
    <row r="18" spans="2:5" x14ac:dyDescent="0.25">
      <c r="B18" t="s">
        <v>21</v>
      </c>
      <c r="C18">
        <v>1</v>
      </c>
      <c r="D18">
        <v>500000</v>
      </c>
      <c r="E18">
        <f t="shared" si="0"/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MacTavish</dc:creator>
  <cp:lastModifiedBy>John MacTavish</cp:lastModifiedBy>
  <dcterms:created xsi:type="dcterms:W3CDTF">2021-08-08T15:53:18Z</dcterms:created>
  <dcterms:modified xsi:type="dcterms:W3CDTF">2021-08-08T19:33:39Z</dcterms:modified>
</cp:coreProperties>
</file>