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HappyMan\Desktop\"/>
    </mc:Choice>
  </mc:AlternateContent>
  <xr:revisionPtr revIDLastSave="0" documentId="13_ncr:1_{72019B0A-59FB-41F2-90B0-651A67F93B57}" xr6:coauthVersionLast="43" xr6:coauthVersionMax="43" xr10:uidLastSave="{00000000-0000-0000-0000-000000000000}"/>
  <bookViews>
    <workbookView xWindow="-120" yWindow="-120" windowWidth="20730" windowHeight="11160" tabRatio="712" activeTab="2" xr2:uid="{00000000-000D-0000-FFFF-FFFF00000000}"/>
  </bookViews>
  <sheets>
    <sheet name="Function Info" sheetId="3" r:id="rId1"/>
    <sheet name="Test Summary Report" sheetId="4" r:id="rId2"/>
    <sheet name="Testcase Report" sheetId="5" r:id="rId3"/>
    <sheet name="Bug Report" sheetId="6" r:id="rId4"/>
  </sheets>
  <definedNames>
    <definedName name="_xlnm._FilterDatabase" localSheetId="2" hidden="1">'Testcase Report'!$A$1:$G$62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C5" i="4"/>
  <c r="G5" i="4" s="1"/>
  <c r="C6" i="4"/>
  <c r="G6" i="4" s="1"/>
  <c r="C3" i="4"/>
  <c r="G3" i="4" s="1"/>
  <c r="C4" i="4"/>
  <c r="G4" i="4" s="1"/>
  <c r="C2" i="4" l="1"/>
  <c r="G2" i="4" l="1"/>
  <c r="G7" i="4" s="1"/>
  <c r="C10" i="4" s="1"/>
  <c r="C7" i="4"/>
  <c r="C9" i="4" l="1"/>
</calcChain>
</file>

<file path=xl/sharedStrings.xml><?xml version="1.0" encoding="utf-8"?>
<sst xmlns="http://schemas.openxmlformats.org/spreadsheetml/2006/main" count="657" uniqueCount="233">
  <si>
    <t>Function ID</t>
  </si>
  <si>
    <t>01</t>
  </si>
  <si>
    <t>Menu loại sản phẩm</t>
  </si>
  <si>
    <t>Hiển thị các danh mục các loại sản phẩm</t>
  </si>
  <si>
    <t>ID</t>
  </si>
  <si>
    <t>Testcase Name</t>
  </si>
  <si>
    <t>Precondition</t>
  </si>
  <si>
    <t>Test step</t>
  </si>
  <si>
    <t xml:space="preserve">Expected result </t>
  </si>
  <si>
    <t xml:space="preserve">Actual result </t>
  </si>
  <si>
    <t>Function name</t>
  </si>
  <si>
    <t>Problem summary</t>
  </si>
  <si>
    <t>How to produce it</t>
  </si>
  <si>
    <t>Severity</t>
  </si>
  <si>
    <t>TOP SELLING OFFERS không hiển thị sản phẩm</t>
  </si>
  <si>
    <t xml:space="preserve">1. Vô trang chủ : http://supermarket-testing.somee.com/Default.aspx </t>
  </si>
  <si>
    <t>1. Vô trang chủ : http://supermarket-testing.somee.com/Default.aspx 
2. Kéo chuột xuống phần Top Selling Offers</t>
  </si>
  <si>
    <t>Chọn 1 danh mục menu bất kì, hiển thị danh mục con</t>
  </si>
  <si>
    <t>FUNCTION ID</t>
  </si>
  <si>
    <t>FUNCTION NAME</t>
  </si>
  <si>
    <t>MÔ TẢ</t>
  </si>
  <si>
    <t>02</t>
  </si>
  <si>
    <t>Hiển thị danh sách sản phẩm theo loại</t>
  </si>
  <si>
    <t>03</t>
  </si>
  <si>
    <t>04</t>
  </si>
  <si>
    <t>05</t>
  </si>
  <si>
    <t>Tìm kiểm sản phẩm theo tên sản phẩm</t>
  </si>
  <si>
    <t>Sắp xếp, Phân trang danh sách sản phẩm</t>
  </si>
  <si>
    <t>Hiển thị thông tin chi tiết sản phẩm</t>
  </si>
  <si>
    <t>STT</t>
  </si>
  <si>
    <t>TESTED</t>
  </si>
  <si>
    <t>PASS</t>
  </si>
  <si>
    <t>FAIL</t>
  </si>
  <si>
    <t>UNTEST</t>
  </si>
  <si>
    <t>TOTAL</t>
  </si>
  <si>
    <t>Hiển thị danh sách trỏ xuống là các danh mục con</t>
  </si>
  <si>
    <t>Chọn mục Offer, chuyển trang danh sách các sản phẩm khuyến mãi</t>
  </si>
  <si>
    <t>1. Vô trang chủ : http://supermarket-testing.somee.com/Default.aspx 
2. Chọn Offer trên thanh menu</t>
  </si>
  <si>
    <t>1. Vô trang chủ : http://supermarket-testing.somee.com/Default.aspx 
2. Chọn Groceries trên thanh menu</t>
  </si>
  <si>
    <t>Hiển thị trang khuyến mãi sản phẩm</t>
  </si>
  <si>
    <t>Chọn 1 danh mục trên thanh category sau khi chọn 1 danh sách menu trước đó</t>
  </si>
  <si>
    <t>Chọn 1 danh mục trong category trên thanh footer</t>
  </si>
  <si>
    <t>1. Vô trang chủ : http://supermarket-testing.somee.com/Default.aspx 
2. Chọn Groceries trên thanh menu phía dưới footer</t>
  </si>
  <si>
    <t>Xuất hiện sản phẩm theo 
Dals &amp; Pulses</t>
  </si>
  <si>
    <t>Hiển thị các sản phẩm đc bán nhiều nhất</t>
  </si>
  <si>
    <t>Không hiển thị sản phẩm</t>
  </si>
  <si>
    <t>Hiển thị Home &gt; Product</t>
  </si>
  <si>
    <t>Khi chọn carousel slide (hình ảnh giứa trang dạng slide) thì trang chủ không chuyển hướng sang trang sản phẩm thuộc món đồ đó</t>
  </si>
  <si>
    <t>Chuyển trang giới thiệu sản phẩm chuyên mục</t>
  </si>
  <si>
    <t>Về lại trang chủ</t>
  </si>
  <si>
    <t>Hiển thị danh sách các sản phẩm theo loại mà người dùng chọn</t>
  </si>
  <si>
    <t>Hiển thị danh sách sản phẩm theo loại của menu loại sản phẩm</t>
  </si>
  <si>
    <t>1. Vô trang chủ : http://supermarket-testing.somee.com/Default.aspx 
2. Chọn Groceries trên thanh menu phía trên header.
3. Chọn cashews trong danh mục này.</t>
  </si>
  <si>
    <t>Hiện thông báo không có mặt hàng sản phẩm thuộc cashews.</t>
  </si>
  <si>
    <t>BRAND STORE hiển thị các danh mục sản phẩm lặp lại không hợp lý</t>
  </si>
  <si>
    <t>Các loại hàng sản phẩm được giới thiệu 1 lần</t>
  </si>
  <si>
    <t>Các sản phẩm bị lặp lại</t>
  </si>
  <si>
    <t>Khi chọn các ảnh giới thiệu loại sản phẩm thông qua banner thì trang chủ không chuyển hướng sang trang sản phẩm thuộc món đồ đó</t>
  </si>
  <si>
    <t>1. Vô trang chủ : http://supermarket-testing.somee.com/Default.aspx 
2. chọn 1 ảnh ở carousel slide</t>
  </si>
  <si>
    <t>1. Vô trang chủ : http://supermarket-testing.somee.com/Default.aspx 
2. chọn 1 ảnh ở banner</t>
  </si>
  <si>
    <t>Không chuyển hướng</t>
  </si>
  <si>
    <t>Khi chọn BRAND STORE items thì không chuyển hướng</t>
  </si>
  <si>
    <t>1. Vô trang chủ : http://supermarket-testing.somee.com/Default.aspx 
2. Chọn Lorem bất kì</t>
  </si>
  <si>
    <t>Chuyển hướng đến sản phẩm thuộc loại lorem</t>
  </si>
  <si>
    <t>Chọn 1 danh mục trong category trên thanh footer, hình ảnh sản phẩm bị lỗi quá kích thước</t>
  </si>
  <si>
    <t>Hình ảnh các sản phẩm được cài đăt phù hợp với kích thước trình duyệt</t>
  </si>
  <si>
    <t>Một sản phẩm lỗi =&gt; hình ảnh hiển thị bị lỗi</t>
  </si>
  <si>
    <t>Các sản phẩm được xuất hiện lần lượt theo danh mục loại sản phẩm</t>
  </si>
  <si>
    <t>Sản phẩm có hình ảnh minh họa linh động và dễ hình dung</t>
  </si>
  <si>
    <t>Sản phẩm có chữ thông tin Offer thuận tiện cho người dùng</t>
  </si>
  <si>
    <t>Sản phầm được đóng khung xung quanh để phân biệt với các sản phẩm khác</t>
  </si>
  <si>
    <t>1. Vô trang chủ : http://supermarket-testing.somee.com/Default.aspx  trên opera
2. Chọn Groceries trên thanh menu phía dưới footer</t>
  </si>
  <si>
    <t>Có hình ảnh mô tả mỗi sản phẩm</t>
  </si>
  <si>
    <t>Font bình thường</t>
  </si>
  <si>
    <t>Font chữ bị lỗi</t>
  </si>
  <si>
    <t>1. Vô trang chủ : http://supermarket-testing.somee.com/Default.aspx 
2. Chọn Beverages trên thanh menu phía dưới footer</t>
  </si>
  <si>
    <t>Hiển thi mặt hàng có offer hay không</t>
  </si>
  <si>
    <t>Sản phẩm có hiệu ứng và hoạt ảnh khi di chuyển chuột vào</t>
  </si>
  <si>
    <t>Có hiệu ứng khi di chuyển chuột vào</t>
  </si>
  <si>
    <t>Các sản phẩm được phân biệt với nhau</t>
  </si>
  <si>
    <t xml:space="preserve">Tìm kiếm sản phẩm theo tên sản phẩm </t>
  </si>
  <si>
    <t>Ô tìm kiếm dài hơn 10000000 ký tự</t>
  </si>
  <si>
    <t>Ô tìm kiếm dài hơn 10000 ký tự</t>
  </si>
  <si>
    <t>Ô tìm kiếm rỗng</t>
  </si>
  <si>
    <t>Ô tìm kiếm là sản phẩm có tồn tài</t>
  </si>
  <si>
    <t>Ô tìm kiếm là sản phẩm có tồn tài in hoa</t>
  </si>
  <si>
    <t>Ô tìm kiếm là sản phẩm cố tồn tại ghi thường</t>
  </si>
  <si>
    <t>Ô tìm kiếm là sản phẩm không tồn tài</t>
  </si>
  <si>
    <t>Ô tìm kiếm chứa kí tự đặc biệt</t>
  </si>
  <si>
    <t>Ô tìm kiếm là tên loại sản phẩm</t>
  </si>
  <si>
    <t>Lỗi hệ thống, Request URL Too Long</t>
  </si>
  <si>
    <t>Thông báo xuất hiện diaglog lỗi và chuyển về trang chủ</t>
  </si>
  <si>
    <t>Lỗi ASP net</t>
  </si>
  <si>
    <t>Hiện tất cả sản phẩm</t>
  </si>
  <si>
    <t>Hiện sản phẩm "Dosa Tawa"</t>
  </si>
  <si>
    <t>Hiện thông báo sản phẩm không tồn tại, chuyển hương trang chủ</t>
  </si>
  <si>
    <t>Hiện trang trống vẫn hiện chia trang</t>
  </si>
  <si>
    <t>breadcrumbs bar hiện Home &gt; products</t>
  </si>
  <si>
    <t>Thanh breadcrumbs không xuất hiện chuyên mục sản phẩm theo loại sản phẩm mà chỉ là product</t>
  </si>
  <si>
    <t>Thanh breadcrumbs xuất hiện 
Home &gt; Groceries</t>
  </si>
  <si>
    <t>Hiện các sản phẩm thuộc loại Groceries</t>
  </si>
  <si>
    <t>Thông báo cho người dùng không tồn tài sản phẩm, chuyển hướng trang chủ</t>
  </si>
  <si>
    <t>Hiện các sản phẩm liên quan đến các từ</t>
  </si>
  <si>
    <t xml:space="preserve">Chuyển hướng người dùng về trang giới thiệu sản phẩm </t>
  </si>
  <si>
    <t>1. Vô http://supermarket-testing.somee.com/Login.aspx
2. Nhập user = "sbtc"
3. Nhập pass = "sbtc-123"
4. Nhấp nút Login
5. Nhấp sbtc -&gt; chọn My account
6. Nhấp nút shopnow</t>
  </si>
  <si>
    <t>Khi sử dụng phân hạng user, Shopnow sẽ lỗi</t>
  </si>
  <si>
    <t>The resource cannot be found.</t>
  </si>
  <si>
    <t>TEST COVERAGE:</t>
  </si>
  <si>
    <t>SUCCESSFULLY TEST COVERAGE:</t>
  </si>
  <si>
    <t>Sắp xếp sản phẩm theo popularity</t>
  </si>
  <si>
    <t>1. Vô trang chủ : http://supermarket-testing.somee.com/Default.aspx 
2. Nhập vào ô tìm ""
3.Nhấp nút kính lúp</t>
  </si>
  <si>
    <t>1. Vô trang chủ : http://supermarket-testing.somee.com/Default.aspx 
2. Nhập vào ô tìm "Dosa Tawa"
3.Nhấp nút kính lúp</t>
  </si>
  <si>
    <t>1. Vô trang chủ : http://supermarket-testing.somee.com/Default.aspx 
2. Nhập vào ô tìm "Pan No Set"
3.Nhấp nút kính lúp</t>
  </si>
  <si>
    <t>1. Vô trang chủ : http://supermarket-testing.somee.com/Default.aspx 
2. Nhập vào ô tìm "#3u2@3r,"
3.Nhấp nút kính lúp</t>
  </si>
  <si>
    <t>1. Vô trang chủ : http://supermarket-testing.somee.com/Default.aspx 
2. Nhập vào ô tìm "Groceries"
3.Nhấp nút kính lúp</t>
  </si>
  <si>
    <t>1. Vô trang chủ : http://supermarket-testing.somee.com/Default.aspx 
2. Nhập vào ô tìm "dafassasas"
3.Nhấp nút kính lúp</t>
  </si>
  <si>
    <t>1. Vô trang chủ : http://supermarket-testing.somee.com/Default.aspx 
2. Nhập vào ô tìm "dosa tawa"
3.Nhấp nút kính lúp</t>
  </si>
  <si>
    <t>1. Vô trang chủ : http://supermarket-testing.somee.com/Default.aspx 
2. Nhập vào ô tìm "DOSA TAWA"
3.Nhấp nút kính lúp</t>
  </si>
  <si>
    <t>1. Vô trang chủ : http://supermarket-testing.somee.com/Default.aspx 
2. Nhập vào ô tìm kiếm rỗng
3.Nhấp nút kính lúp</t>
  </si>
  <si>
    <t>1. Vô trang chủ : http://supermarket-testing.somee.com/Default.aspx 
2. Nhập vào ô tìm kiếm 10000 ký tụ
3.Nhấp nút kính lúp</t>
  </si>
  <si>
    <t>1. Vô trang chủ : http://supermarket-testing.somee.com/Default.aspx 
2. Nhập vào ô tìm kiếm 10000000 ký tụ
3.Nhấp nút kính lúp</t>
  </si>
  <si>
    <t>1. Vô trang chủ : http://supermarket-testing.somee.com/Default.aspx 
2. Nhập vào ô tìm ""
3.Nhấp nút kính lúp
4.Chọn loại sort: sort by popularity</t>
  </si>
  <si>
    <t>Sắp xếp sản phẩm theo average rating</t>
  </si>
  <si>
    <t>1. Vô trang chủ : http://supermarket-testing.somee.com/Default.aspx 
2. Nhập vào ô tìm ""
3.Nhấp nút kính lúp
4.Chọn loại sort: sort by average rating</t>
  </si>
  <si>
    <t>Sắp xếp sản phẩm theo price</t>
  </si>
  <si>
    <t>1. Vô trang chủ : http://supermarket-testing.somee.com/Default.aspx 
2. Nhập vào ô tìm ""
3.Nhấp nút kính lúp
4.Chọn loại sort: sort by price</t>
  </si>
  <si>
    <t>Các mặt hàng sản phẩm được sắp xếp theo price, giá tăng dần</t>
  </si>
  <si>
    <t>Các mặt hàng sản phẩm được sắp xếp theo popularity, độ phổ biển tăng dần</t>
  </si>
  <si>
    <t>Các mặt hàng sản phẩm được sắp xếp theo average rating, tỉ lệ sao rate tăng dần</t>
  </si>
  <si>
    <t xml:space="preserve">Sắp xếp sản phẩm theo default </t>
  </si>
  <si>
    <t xml:space="preserve">1. Vô trang chủ : http://supermarket-testing.somee.com/Default.aspx 
2. Nhập vào ô tìm ""
3.Nhấp nút kính lúp
4.Chọn loại sort: sort by default </t>
  </si>
  <si>
    <t>Các mặt hàng sản phẩm được sắp xếp theo price, giá tăng dần, và tên các danh mục tăng dần</t>
  </si>
  <si>
    <t>Xuất ra danh sách có 9 sản phẩm</t>
  </si>
  <si>
    <t>1. Vô trang chủ : http://supermarket-testing.somee.com/Default.aspx 
2. Nhập vào ô tìm ""
3.Nhấp nút kính lúp
4.Chọn số lượng : Items on page 9</t>
  </si>
  <si>
    <t>9  mặt hàng sản phẩm xuất hiện trong 1 phân trang</t>
  </si>
  <si>
    <t>Xuất ra danh sách có 18 sản phẩm</t>
  </si>
  <si>
    <t>Xuất ra danh sách có 32 sản phẩm</t>
  </si>
  <si>
    <t>1. Vô trang chủ : http://supermarket-testing.somee.com/Default.aspx 
2. Nhập vào ô tìm ""
3.Nhấp nút kính lúp
4.Chọn số lượng : Items on page 18</t>
  </si>
  <si>
    <t>1. Vô trang chủ : http://supermarket-testing.somee.com/Default.aspx 
2. Nhập vào ô tìm ""
3.Nhấp nút kính lúp
4.Chọn số lượng : Items on page 32</t>
  </si>
  <si>
    <t>18  mặt hàng sản phẩm xuất hiện trong 1 phân trang</t>
  </si>
  <si>
    <t>32  mặt hàng sản phẩm xuất hiện trong 1 phân trang</t>
  </si>
  <si>
    <t>Xuất ra danh sách có tất cả sản phẩm</t>
  </si>
  <si>
    <t>1. Vô trang chủ : http://supermarket-testing.somee.com/Default.aspx 
2. Nhập vào ô tìm ""
3.Nhấp nút kính lúp
4.Chọn số lượng : All</t>
  </si>
  <si>
    <t>tất cả  mặt hàng sản phẩm xuất hiện trong 1 phân trang</t>
  </si>
  <si>
    <t>Hiển thị phân trang, sắp xếp, số lượng sản phẩm trên 1 phân trang</t>
  </si>
  <si>
    <t>Không có sản phẩm nhưng mục sắp xếp sản phẩm vẫn xuất hiện</t>
  </si>
  <si>
    <t xml:space="preserve">1. Vô trang chủ : http://supermarket-testing.somee.com/Default.aspx 
2. Nhập vào ô tìm "#"
3.Nhấp nút kính lúp
</t>
  </si>
  <si>
    <t>Thông báo lỗi , không có các loại tùy chọn sắp xếp</t>
  </si>
  <si>
    <t>Không thông báo lỗi, vẫn xuất hiện tùy chọn sắp xếp</t>
  </si>
  <si>
    <t>Không có sản phẩm nhưng mục số lượng sản phẩm vẫn xuất hiện</t>
  </si>
  <si>
    <t>Thông báo lỗi , không có các loại tùy chọn xuất hiện số lượng sản phẩm</t>
  </si>
  <si>
    <t>Không thông báo lỗi, vẫn xuất hiện tùy chọn xuất hiện số lượng sản phẩm</t>
  </si>
  <si>
    <t>Số lượng phân trang được tính toán hợp lý</t>
  </si>
  <si>
    <t>Xuất ra số thứ tự phân trang mà chứa tất cả sản phẩm (1,2,3,..)</t>
  </si>
  <si>
    <t>Các sản phẩm trong mỗi phân trang không trùng nhau</t>
  </si>
  <si>
    <t>1. Vô trang chủ : http://supermarket-testing.somee.com/Default.aspx 
2. Nhập vào ô tìm ""
3.Nhấp nút kính lúp
4.Xem các sản phẩm ban đầu
5. Nhấp nút phân trang số 2
6. So sánh kết quả</t>
  </si>
  <si>
    <t>Các sản phẩm ở mỗi phân trang không trùng nhau</t>
  </si>
  <si>
    <t>Số thứ tự hiển thị phân trang hiện tại được Tô màu đặc trưng</t>
  </si>
  <si>
    <t>Số 2 hiển thị phân trang được tô màu, các ô khác không được tô</t>
  </si>
  <si>
    <t>Nút chuyển tới phân trang tiếp theo hoạt động</t>
  </si>
  <si>
    <t>Chuyển tiếp phân trang số 2</t>
  </si>
  <si>
    <t>Nút chuyển lùi phân trang tiếp theo hoạt động</t>
  </si>
  <si>
    <t xml:space="preserve">1. Vô trang chủ : http://supermarket-testing.somee.com/Default.aspx 
2. Nhập vào ô tìm ""
3.Nhấp nút kính lúp
4. Nhấp nút phân trang số 2
5. Nhấp nút '&gt;' </t>
  </si>
  <si>
    <t>1. Vô trang chủ : http://supermarket-testing.somee.com/Default.aspx 
2. Nhập vào ô tìm ""
3.Nhấp nút kính lúp
4. Nhấp nút phân trang số 2</t>
  </si>
  <si>
    <t xml:space="preserve">1. Vô trang chủ : http://supermarket-testing.somee.com/Default.aspx 
2. Nhập vào ô tìm ""
3.Nhấp nút kính lúp
4. Nhấp nút '&gt;' </t>
  </si>
  <si>
    <t>Chuyển về phân trang số 1</t>
  </si>
  <si>
    <t>Nút chuyển tới phân trang cuối cùng hoạt động</t>
  </si>
  <si>
    <t xml:space="preserve">1. Vô trang chủ : http://supermarket-testing.somee.com/Default.aspx 
2. Nhập vào ô tìm ""
3.Nhấp nút kính lúp
4. Nhấp nút '&gt;&gt;' </t>
  </si>
  <si>
    <t>Chuyển tiếp phân trang cuối cùng</t>
  </si>
  <si>
    <t>Nút chuyển lùi phân trang đầu tiên theo hoạt động</t>
  </si>
  <si>
    <t xml:space="preserve">1. Vô trang chủ : http://supermarket-testing.somee.com/Default.aspx 
2. Nhập vào ô tìm ""
3.Nhấp nút kính lúp
4. Nhấp nút phân trang số 3
5. Nhấp nút '&lt;&lt;' </t>
  </si>
  <si>
    <t>Sản phẩm không tồn tại nhưng Thanh phân trang vẫn xuất hiện</t>
  </si>
  <si>
    <t>1. Vô trang chủ : http://supermarket-testing.somee.com/Default.aspx 
2. Nhập vào ô tìm "#"
3.Nhấp nút kính lúp</t>
  </si>
  <si>
    <t>Xuất hiện thông báo lỗi và không có tùy trọn phân trang</t>
  </si>
  <si>
    <t>Vẫn lưu thuộc tính của phân trang tìm kiếm trước</t>
  </si>
  <si>
    <t>Không xuất hiện thông báo lỗi, vẫn xuất hiện tùy trọng phân trang</t>
  </si>
  <si>
    <t>Xuất hiện các sản phẩm của phân trang đầu tiên, số thư tự hiện tại 1 phải được tô dậm</t>
  </si>
  <si>
    <t>Không có sản phẩm, số thứ tự phân trang hiện tại là cuối cùng</t>
  </si>
  <si>
    <t>Sản phẩm có phần giới thiệu thông tin bị lỗi font khi ở trình duyệt opera 2016</t>
  </si>
  <si>
    <t>Cài phần mềm opera browser 2016</t>
  </si>
  <si>
    <t>Số lượng sản phẩm trên 1 phân trang đã đủ nhưng vẫn xuất hiện thanh chuyển tiếp phân trang</t>
  </si>
  <si>
    <t>1. Vô trang chủ : http://supermarket-testing.somee.com/Default.aspx 
2. Chọn Groceries trên thanh menu
3. Chọn Dals &amp; Pulses</t>
  </si>
  <si>
    <t>1. Vô trang chủ : http://supermarket-testing.somee.com/Default.aspx 
2. Chọn Groceries trên thanh menu
3. Chọn Dals &amp; Pulses
4. Chọn Almonds trên thanh category bên trái</t>
  </si>
  <si>
    <t>Xuất hiện sản phẩm theo 
Almonds</t>
  </si>
  <si>
    <t>1. Vô trang chủ : http://supermarket-testing.somee.com/Default.aspx 
2. Chọn Groceries trên thanh menu phía trên header.
3. Chọn Dals &amp; Pulses</t>
  </si>
  <si>
    <t>1. Vô trang chủ : http://supermarket-testing.somee.com/Default.aspx 
2. Chọn Offers</t>
  </si>
  <si>
    <t>Mục Offers không hiển thị bất kì sản phẩm nào</t>
  </si>
  <si>
    <t>Hiển thi các danh mục đang khuyến mãi</t>
  </si>
  <si>
    <t>Các sản phẩm không xuất hiện</t>
  </si>
  <si>
    <t xml:space="preserve">1. Vô trang chủ : http://supermarket-testing.somee.com/Default.aspx 
2. Nhấp Groceries 
3. Nhấp chọn Dals &amp; Pulses
</t>
  </si>
  <si>
    <t>Phân trang không xuất hiện</t>
  </si>
  <si>
    <t>Vẫn xuất hiện đầy đủ</t>
  </si>
  <si>
    <t>Đã ở phân trang cuối cùng nhưng vẫn xuất hiện chuyển tiếp tới và chuyển tiếp cuối cùng của phân trang</t>
  </si>
  <si>
    <t>1. Vô trang chủ : http://supermarket-testing.somee.com/Default.aspx 
2. Nhập vào ô tìm ""
3.Nhấp nút kính lúp
4.Chọn số lượng : Items on page 18
5.Chọn phân trang số 2</t>
  </si>
  <si>
    <t>Vẫn xuất hiện</t>
  </si>
  <si>
    <t>Không xuất hiện nút "&gt;, &gt;&gt;"</t>
  </si>
  <si>
    <t>Đã ở phân trang đầu tiên nhưng vẫn xuất hiện chuyển lùi và chuyển tiếp đầu tiên của phân trang</t>
  </si>
  <si>
    <t>Không xuất hiện nút "&lt;&lt;, &lt;"</t>
  </si>
  <si>
    <t>Hhiển thị thông báo lỗi không tồn tại nếu sản phẩm thuộc 1 loại nào đó không tồn tại</t>
  </si>
  <si>
    <t>1. Vô trang chủ : http://supermarket-testing.somee.com/Default.aspx 
2. Nhập vào ô tìm ""
3.Nhấp nút kính lúp
4. Nhấp nút '&gt;&gt;' 
5. Nhấp vào Groceries bên thanh category bên trái</t>
  </si>
  <si>
    <t>Thông tin sản phẩm tồn tại</t>
  </si>
  <si>
    <t>1. Vô trang chủ : http://supermarket-testing.somee.com/Default.aspx 
2. Nhập vào ô tìm ""
3.Nhấp nút kính lúp
4.Nhấp sản phẩm Fry Pan</t>
  </si>
  <si>
    <t>Xuất hiện các thông tin của sản phẩm Fry Pan</t>
  </si>
  <si>
    <t>Thông tin đánh giá sản phẩm xuất hiện sai giá trị Trung binh</t>
  </si>
  <si>
    <t>Mục đánh giá xuất hiện 5 sao</t>
  </si>
  <si>
    <t>User 1 đánh giá 1 sao
User 2 đánh giá 3 sao</t>
  </si>
  <si>
    <t>Mục đánh giá xuất hiện 2 sao</t>
  </si>
  <si>
    <t>Thanh breadcrumbs không xuất hiện chuyên mục sản phẩm theo loại sản phẩm mà chỉ là singlepage</t>
  </si>
  <si>
    <t>1. Vô trang chủ : http://supermarket-testing.somee.com/Default.aspx 
2. Nhập vào ô tìm ""
3.Nhấp nút kính lúp
4.Nhấp sản phẩm MOONG DAL</t>
  </si>
  <si>
    <t>breadcrumbs bar hiện Home &gt; Dals &amp; Pulses</t>
  </si>
  <si>
    <t>breadcrumbs bar hiển thị Home &gt; Singlepage</t>
  </si>
  <si>
    <t>Hiển thị review sản phẩm bị lỗi khi bình luận quá dài</t>
  </si>
  <si>
    <t>User bình luận các kí tự dài hơn 500 từ và đánh giá</t>
  </si>
  <si>
    <t>Khung review sản phẩm phải tinh chỉnh lại theo độ dài nội dung</t>
  </si>
  <si>
    <t>Nội dung bị tràn ra ngoài</t>
  </si>
  <si>
    <t>Hiển thị sản phẩm bị lỗi tên , các kí tự bị tràn quá trang</t>
  </si>
  <si>
    <t>Thông tin sản phẩm phải được xuống dòng nếu cần thiết</t>
  </si>
  <si>
    <t>Không xuống dòng</t>
  </si>
  <si>
    <t>Với phân hạng User, thông tin để bình luận xuất hiện</t>
  </si>
  <si>
    <t>User đã đăng nhập</t>
  </si>
  <si>
    <t>Xuất hiện khung thông tin cho phép bình luận và đánh giá sản phẩm</t>
  </si>
  <si>
    <t>Với phân hạng Admin, thông tin để bình luận xuất hiện</t>
  </si>
  <si>
    <t>Người dùng đăng nhập Admin</t>
  </si>
  <si>
    <t>Ô tìm kiếm không phải là 1 sản phẩm nhưng chứa các từ khóa có sản phẩm</t>
  </si>
  <si>
    <t>Tìm kiếm sản phẩm thanh breadcrumbs không hiển thị từ khóa</t>
  </si>
  <si>
    <t>breadcrumbs bar hiện Home &gt; Find "Dosa Tawa"</t>
  </si>
  <si>
    <t xml:space="preserve">Serious </t>
  </si>
  <si>
    <t>Minor</t>
  </si>
  <si>
    <t>Ô tìm kiếm là tên loại sản phẩm, không hiện các sản phẩm thuộc loại</t>
  </si>
  <si>
    <t>Ô tìm kiếm chứa kí tự đặc biệt, không hiện thông báo không tồn tại</t>
  </si>
  <si>
    <t>Ô tìm kiếm là sản phẩm không tồn tài, lỗi không hiện thông báo không tồn tại</t>
  </si>
  <si>
    <t>Ô tìm kiếm không phải là 1 sản phẩm nhưng chứa các từ khóa có sản phẩm, không hiển thị các sản phẩm liên quan</t>
  </si>
  <si>
    <t>Tìm kiếm sản phẩm thanh breadcrumbs không hiển thị từ khóa tương ướng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</si>
</sst>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63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0" fillId="4" borderId="1" xfId="0" quotePrefix="1" applyFill="1" applyBorder="1" applyAlignment="1">
      <alignment horizontal="center" vertical="center" wrapText="1"/>
    </xf>
    <xf numFmtId="0" fontId="0" fillId="5" borderId="1" xfId="0" quotePrefix="1" applyFill="1" applyBorder="1" applyAlignment="1">
      <alignment horizontal="center" vertical="center" wrapText="1"/>
    </xf>
    <xf numFmtId="0" fontId="0" fillId="6" borderId="1" xfId="0" quotePrefix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B11" sqref="B11"/>
    </sheetView>
  </sheetViews>
  <sheetFormatPr defaultColWidth="9.140625" defaultRowHeight="15" x14ac:dyDescent="0.25"/>
  <cols>
    <col min="1" max="1" width="24.5703125" style="1" customWidth="1"/>
    <col min="2" max="2" width="39.85546875" style="1" customWidth="1"/>
    <col min="3" max="3" width="68.5703125" style="1" customWidth="1"/>
    <col min="4" max="16384" width="9.140625" style="1"/>
  </cols>
  <sheetData>
    <row r="1" spans="1:3" s="3" customFormat="1" ht="21" x14ac:dyDescent="0.25">
      <c r="A1" s="28" t="s">
        <v>18</v>
      </c>
      <c r="B1" s="28" t="s">
        <v>19</v>
      </c>
      <c r="C1" s="28" t="s">
        <v>20</v>
      </c>
    </row>
    <row r="2" spans="1:3" x14ac:dyDescent="0.25">
      <c r="A2" s="33" t="s">
        <v>1</v>
      </c>
      <c r="B2" s="30" t="s">
        <v>2</v>
      </c>
      <c r="C2" s="34" t="s">
        <v>3</v>
      </c>
    </row>
    <row r="3" spans="1:3" x14ac:dyDescent="0.25">
      <c r="A3" s="33" t="s">
        <v>21</v>
      </c>
      <c r="B3" s="30" t="s">
        <v>22</v>
      </c>
      <c r="C3" s="34" t="s">
        <v>50</v>
      </c>
    </row>
    <row r="4" spans="1:3" x14ac:dyDescent="0.25">
      <c r="A4" s="33" t="s">
        <v>23</v>
      </c>
      <c r="B4" s="30" t="s">
        <v>26</v>
      </c>
      <c r="C4" s="34" t="s">
        <v>80</v>
      </c>
    </row>
    <row r="5" spans="1:3" x14ac:dyDescent="0.25">
      <c r="A5" s="33" t="s">
        <v>24</v>
      </c>
      <c r="B5" s="30" t="s">
        <v>27</v>
      </c>
      <c r="C5" s="30" t="s">
        <v>27</v>
      </c>
    </row>
    <row r="6" spans="1:3" x14ac:dyDescent="0.25">
      <c r="A6" s="33" t="s">
        <v>25</v>
      </c>
      <c r="B6" s="30" t="s">
        <v>28</v>
      </c>
      <c r="C6" s="3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F16" sqref="F16"/>
    </sheetView>
  </sheetViews>
  <sheetFormatPr defaultColWidth="9.140625" defaultRowHeight="15" x14ac:dyDescent="0.25"/>
  <cols>
    <col min="1" max="1" width="9" style="1" customWidth="1"/>
    <col min="2" max="2" width="42.7109375" style="1" customWidth="1"/>
    <col min="3" max="3" width="13.85546875" style="1" customWidth="1"/>
    <col min="4" max="4" width="13" style="1" customWidth="1"/>
    <col min="5" max="5" width="13.140625" style="1" customWidth="1"/>
    <col min="6" max="6" width="12.7109375" style="1" customWidth="1"/>
    <col min="7" max="7" width="10.7109375" style="1" customWidth="1"/>
    <col min="8" max="16384" width="9.140625" style="1"/>
  </cols>
  <sheetData>
    <row r="1" spans="1:7" ht="21" x14ac:dyDescent="0.25">
      <c r="A1" s="28" t="s">
        <v>29</v>
      </c>
      <c r="B1" s="28" t="s">
        <v>19</v>
      </c>
      <c r="C1" s="28" t="s">
        <v>30</v>
      </c>
      <c r="D1" s="28" t="s">
        <v>31</v>
      </c>
      <c r="E1" s="28" t="s">
        <v>32</v>
      </c>
      <c r="F1" s="28" t="s">
        <v>33</v>
      </c>
      <c r="G1" s="28" t="s">
        <v>34</v>
      </c>
    </row>
    <row r="2" spans="1:7" x14ac:dyDescent="0.25">
      <c r="A2" s="29">
        <v>1</v>
      </c>
      <c r="B2" s="30" t="s">
        <v>2</v>
      </c>
      <c r="C2" s="29">
        <f xml:space="preserve"> D2+E2</f>
        <v>11</v>
      </c>
      <c r="D2" s="29">
        <v>4</v>
      </c>
      <c r="E2" s="29">
        <v>7</v>
      </c>
      <c r="F2" s="29">
        <v>0</v>
      </c>
      <c r="G2" s="29">
        <f>SUM(F2+C2)</f>
        <v>11</v>
      </c>
    </row>
    <row r="3" spans="1:7" x14ac:dyDescent="0.25">
      <c r="A3" s="29">
        <v>2</v>
      </c>
      <c r="B3" s="30" t="s">
        <v>22</v>
      </c>
      <c r="C3" s="29">
        <f t="shared" ref="C3:C6" si="0" xml:space="preserve"> D3+E3</f>
        <v>9</v>
      </c>
      <c r="D3" s="29">
        <v>5</v>
      </c>
      <c r="E3" s="29">
        <v>4</v>
      </c>
      <c r="F3" s="29">
        <v>0</v>
      </c>
      <c r="G3" s="29">
        <f t="shared" ref="G3:G6" si="1">SUM(F3+C3)</f>
        <v>9</v>
      </c>
    </row>
    <row r="4" spans="1:7" x14ac:dyDescent="0.25">
      <c r="A4" s="29">
        <v>3</v>
      </c>
      <c r="B4" s="30" t="s">
        <v>26</v>
      </c>
      <c r="C4" s="29">
        <f t="shared" si="0"/>
        <v>11</v>
      </c>
      <c r="D4" s="29">
        <v>4</v>
      </c>
      <c r="E4" s="29">
        <v>7</v>
      </c>
      <c r="F4" s="29">
        <v>0</v>
      </c>
      <c r="G4" s="29">
        <f t="shared" si="1"/>
        <v>11</v>
      </c>
    </row>
    <row r="5" spans="1:7" x14ac:dyDescent="0.25">
      <c r="A5" s="29">
        <v>4</v>
      </c>
      <c r="B5" s="30" t="s">
        <v>27</v>
      </c>
      <c r="C5" s="29">
        <f xml:space="preserve"> D5+E5</f>
        <v>22</v>
      </c>
      <c r="D5" s="29">
        <v>15</v>
      </c>
      <c r="E5" s="29">
        <v>7</v>
      </c>
      <c r="F5" s="29">
        <v>0</v>
      </c>
      <c r="G5" s="29">
        <f>SUM(F5+C5)</f>
        <v>22</v>
      </c>
    </row>
    <row r="6" spans="1:7" x14ac:dyDescent="0.25">
      <c r="A6" s="29">
        <v>5</v>
      </c>
      <c r="B6" s="30" t="s">
        <v>28</v>
      </c>
      <c r="C6" s="29">
        <f t="shared" si="0"/>
        <v>8</v>
      </c>
      <c r="D6" s="29">
        <v>3</v>
      </c>
      <c r="E6" s="29">
        <v>5</v>
      </c>
      <c r="F6" s="29">
        <v>0</v>
      </c>
      <c r="G6" s="29">
        <f t="shared" si="1"/>
        <v>8</v>
      </c>
    </row>
    <row r="7" spans="1:7" x14ac:dyDescent="0.25">
      <c r="A7" s="31" t="s">
        <v>34</v>
      </c>
      <c r="B7" s="31"/>
      <c r="C7" s="32">
        <f>SUM(C2:C6)</f>
        <v>61</v>
      </c>
      <c r="D7" s="32">
        <f t="shared" ref="D7:G7" si="2">SUM(D2:D6)</f>
        <v>31</v>
      </c>
      <c r="E7" s="32">
        <f t="shared" si="2"/>
        <v>30</v>
      </c>
      <c r="F7" s="32">
        <f t="shared" si="2"/>
        <v>0</v>
      </c>
      <c r="G7" s="32">
        <f t="shared" si="2"/>
        <v>61</v>
      </c>
    </row>
    <row r="9" spans="1:7" x14ac:dyDescent="0.25">
      <c r="B9" s="29" t="s">
        <v>107</v>
      </c>
      <c r="C9" s="29">
        <f>C7/G7*100</f>
        <v>100</v>
      </c>
    </row>
    <row r="10" spans="1:7" x14ac:dyDescent="0.25">
      <c r="B10" s="29" t="s">
        <v>108</v>
      </c>
      <c r="C10" s="29">
        <f>D7/G7*100</f>
        <v>50.819672131147541</v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5"/>
  <sheetViews>
    <sheetView tabSelected="1" zoomScale="80" zoomScaleNormal="80" workbookViewId="0">
      <selection activeCell="C6" sqref="C6"/>
    </sheetView>
  </sheetViews>
  <sheetFormatPr defaultColWidth="9.140625" defaultRowHeight="15" x14ac:dyDescent="0.25"/>
  <cols>
    <col min="1" max="1" width="19.28515625" style="5" customWidth="1"/>
    <col min="2" max="2" width="15.7109375" style="1" customWidth="1"/>
    <col min="3" max="3" width="55.42578125" style="4" customWidth="1"/>
    <col min="4" max="4" width="26.5703125" style="1" customWidth="1"/>
    <col min="5" max="5" width="49.42578125" style="2" customWidth="1"/>
    <col min="6" max="6" width="27.42578125" style="4" customWidth="1"/>
    <col min="7" max="7" width="24.42578125" style="2" customWidth="1"/>
    <col min="8" max="16384" width="9.140625" style="1"/>
  </cols>
  <sheetData>
    <row r="1" spans="1:7" ht="21" x14ac:dyDescent="0.25">
      <c r="A1" s="26" t="s">
        <v>4</v>
      </c>
      <c r="B1" s="27" t="s">
        <v>0</v>
      </c>
      <c r="C1" s="27" t="s">
        <v>5</v>
      </c>
      <c r="D1" s="27" t="s">
        <v>6</v>
      </c>
      <c r="E1" s="27" t="s">
        <v>7</v>
      </c>
      <c r="F1" s="27" t="s">
        <v>8</v>
      </c>
      <c r="G1" s="27" t="s">
        <v>9</v>
      </c>
    </row>
    <row r="2" spans="1:7" s="7" customFormat="1" ht="30" x14ac:dyDescent="0.25">
      <c r="A2" s="39">
        <v>1</v>
      </c>
      <c r="B2" s="22" t="s">
        <v>1</v>
      </c>
      <c r="C2" s="12" t="s">
        <v>54</v>
      </c>
      <c r="D2" s="17"/>
      <c r="E2" s="12" t="s">
        <v>15</v>
      </c>
      <c r="F2" s="17" t="s">
        <v>55</v>
      </c>
      <c r="G2" s="17" t="s">
        <v>56</v>
      </c>
    </row>
    <row r="3" spans="1:7" s="7" customFormat="1" ht="45" x14ac:dyDescent="0.25">
      <c r="A3" s="39">
        <v>2</v>
      </c>
      <c r="B3" s="22"/>
      <c r="C3" s="12" t="s">
        <v>186</v>
      </c>
      <c r="D3" s="17"/>
      <c r="E3" s="12" t="s">
        <v>185</v>
      </c>
      <c r="F3" s="17" t="s">
        <v>187</v>
      </c>
      <c r="G3" s="17" t="s">
        <v>188</v>
      </c>
    </row>
    <row r="4" spans="1:7" s="7" customFormat="1" ht="45" x14ac:dyDescent="0.25">
      <c r="A4" s="39">
        <v>3</v>
      </c>
      <c r="B4" s="22"/>
      <c r="C4" s="12" t="s">
        <v>57</v>
      </c>
      <c r="D4" s="17"/>
      <c r="E4" s="12" t="s">
        <v>59</v>
      </c>
      <c r="F4" s="17" t="s">
        <v>48</v>
      </c>
      <c r="G4" s="17" t="s">
        <v>60</v>
      </c>
    </row>
    <row r="5" spans="1:7" s="7" customFormat="1" ht="45" x14ac:dyDescent="0.25">
      <c r="A5" s="39">
        <v>4</v>
      </c>
      <c r="B5" s="22"/>
      <c r="C5" s="12" t="s">
        <v>14</v>
      </c>
      <c r="D5" s="17"/>
      <c r="E5" s="12" t="s">
        <v>16</v>
      </c>
      <c r="F5" s="18" t="s">
        <v>44</v>
      </c>
      <c r="G5" s="18" t="s">
        <v>45</v>
      </c>
    </row>
    <row r="6" spans="1:7" s="7" customFormat="1" ht="45" x14ac:dyDescent="0.25">
      <c r="A6" s="39">
        <v>5</v>
      </c>
      <c r="B6" s="22"/>
      <c r="C6" s="12" t="s">
        <v>17</v>
      </c>
      <c r="D6" s="17"/>
      <c r="E6" s="12" t="s">
        <v>38</v>
      </c>
      <c r="F6" s="17" t="s">
        <v>35</v>
      </c>
      <c r="G6" s="17" t="s">
        <v>31</v>
      </c>
    </row>
    <row r="7" spans="1:7" s="7" customFormat="1" ht="45" x14ac:dyDescent="0.25">
      <c r="A7" s="39">
        <v>6</v>
      </c>
      <c r="B7" s="22"/>
      <c r="C7" s="12" t="s">
        <v>36</v>
      </c>
      <c r="D7" s="17"/>
      <c r="E7" s="12" t="s">
        <v>37</v>
      </c>
      <c r="F7" s="17" t="s">
        <v>39</v>
      </c>
      <c r="G7" s="17" t="s">
        <v>31</v>
      </c>
    </row>
    <row r="8" spans="1:7" s="7" customFormat="1" ht="75" x14ac:dyDescent="0.25">
      <c r="A8" s="39">
        <v>7</v>
      </c>
      <c r="B8" s="22"/>
      <c r="C8" s="12" t="s">
        <v>40</v>
      </c>
      <c r="D8" s="17"/>
      <c r="E8" s="12" t="s">
        <v>182</v>
      </c>
      <c r="F8" s="17" t="s">
        <v>183</v>
      </c>
      <c r="G8" s="17" t="s">
        <v>31</v>
      </c>
    </row>
    <row r="9" spans="1:7" s="7" customFormat="1" ht="45" x14ac:dyDescent="0.25">
      <c r="A9" s="39">
        <v>8</v>
      </c>
      <c r="B9" s="22"/>
      <c r="C9" s="12" t="s">
        <v>41</v>
      </c>
      <c r="D9" s="17"/>
      <c r="E9" s="12" t="s">
        <v>42</v>
      </c>
      <c r="F9" s="17" t="s">
        <v>43</v>
      </c>
      <c r="G9" s="17" t="s">
        <v>31</v>
      </c>
    </row>
    <row r="10" spans="1:7" s="7" customFormat="1" ht="105" x14ac:dyDescent="0.25">
      <c r="A10" s="39">
        <v>9</v>
      </c>
      <c r="B10" s="22"/>
      <c r="C10" s="12" t="s">
        <v>105</v>
      </c>
      <c r="D10" s="17"/>
      <c r="E10" s="12" t="s">
        <v>104</v>
      </c>
      <c r="F10" s="17" t="s">
        <v>103</v>
      </c>
      <c r="G10" s="17" t="s">
        <v>106</v>
      </c>
    </row>
    <row r="11" spans="1:7" s="7" customFormat="1" ht="45" x14ac:dyDescent="0.25">
      <c r="A11" s="39">
        <v>10</v>
      </c>
      <c r="B11" s="22"/>
      <c r="C11" s="12" t="s">
        <v>47</v>
      </c>
      <c r="D11" s="17"/>
      <c r="E11" s="12" t="s">
        <v>58</v>
      </c>
      <c r="F11" s="17" t="s">
        <v>48</v>
      </c>
      <c r="G11" s="17" t="s">
        <v>49</v>
      </c>
    </row>
    <row r="12" spans="1:7" s="7" customFormat="1" ht="45" x14ac:dyDescent="0.25">
      <c r="A12" s="39">
        <v>11</v>
      </c>
      <c r="B12" s="22"/>
      <c r="C12" s="12" t="s">
        <v>61</v>
      </c>
      <c r="D12" s="17"/>
      <c r="E12" s="12" t="s">
        <v>62</v>
      </c>
      <c r="F12" s="17" t="s">
        <v>63</v>
      </c>
      <c r="G12" s="17" t="s">
        <v>49</v>
      </c>
    </row>
    <row r="13" spans="1:7" s="8" customFormat="1" ht="45" x14ac:dyDescent="0.25">
      <c r="A13" s="39">
        <v>12</v>
      </c>
      <c r="B13" s="23" t="s">
        <v>21</v>
      </c>
      <c r="C13" s="13" t="s">
        <v>178</v>
      </c>
      <c r="D13" s="19" t="s">
        <v>179</v>
      </c>
      <c r="E13" s="13" t="s">
        <v>71</v>
      </c>
      <c r="F13" s="19" t="s">
        <v>73</v>
      </c>
      <c r="G13" s="19" t="s">
        <v>74</v>
      </c>
    </row>
    <row r="14" spans="1:7" s="8" customFormat="1" ht="60" x14ac:dyDescent="0.25">
      <c r="A14" s="39">
        <v>13</v>
      </c>
      <c r="B14" s="23"/>
      <c r="C14" s="13" t="s">
        <v>98</v>
      </c>
      <c r="D14" s="19"/>
      <c r="E14" s="14" t="s">
        <v>181</v>
      </c>
      <c r="F14" s="19" t="s">
        <v>99</v>
      </c>
      <c r="G14" s="19" t="s">
        <v>46</v>
      </c>
    </row>
    <row r="15" spans="1:7" s="8" customFormat="1" ht="60" x14ac:dyDescent="0.25">
      <c r="A15" s="39">
        <v>14</v>
      </c>
      <c r="B15" s="23"/>
      <c r="C15" s="13" t="s">
        <v>198</v>
      </c>
      <c r="D15" s="19"/>
      <c r="E15" s="13" t="s">
        <v>52</v>
      </c>
      <c r="F15" s="19" t="s">
        <v>53</v>
      </c>
      <c r="G15" s="19" t="s">
        <v>144</v>
      </c>
    </row>
    <row r="16" spans="1:7" s="8" customFormat="1" ht="45" x14ac:dyDescent="0.25">
      <c r="A16" s="39">
        <v>15</v>
      </c>
      <c r="B16" s="23"/>
      <c r="C16" s="13" t="s">
        <v>64</v>
      </c>
      <c r="D16" s="19"/>
      <c r="E16" s="13" t="s">
        <v>42</v>
      </c>
      <c r="F16" s="19" t="s">
        <v>65</v>
      </c>
      <c r="G16" s="19" t="s">
        <v>66</v>
      </c>
    </row>
    <row r="17" spans="1:7" s="8" customFormat="1" ht="60" x14ac:dyDescent="0.25">
      <c r="A17" s="39">
        <v>16</v>
      </c>
      <c r="B17" s="23"/>
      <c r="C17" s="13" t="s">
        <v>51</v>
      </c>
      <c r="D17" s="19"/>
      <c r="E17" s="13" t="s">
        <v>184</v>
      </c>
      <c r="F17" s="19" t="s">
        <v>67</v>
      </c>
      <c r="G17" s="19" t="s">
        <v>31</v>
      </c>
    </row>
    <row r="18" spans="1:7" s="8" customFormat="1" ht="45" x14ac:dyDescent="0.25">
      <c r="A18" s="39">
        <v>17</v>
      </c>
      <c r="B18" s="23"/>
      <c r="C18" s="13" t="s">
        <v>68</v>
      </c>
      <c r="D18" s="19"/>
      <c r="E18" s="13" t="s">
        <v>75</v>
      </c>
      <c r="F18" s="19" t="s">
        <v>72</v>
      </c>
      <c r="G18" s="19" t="s">
        <v>31</v>
      </c>
    </row>
    <row r="19" spans="1:7" s="8" customFormat="1" ht="45" x14ac:dyDescent="0.25">
      <c r="A19" s="39">
        <v>18</v>
      </c>
      <c r="B19" s="23"/>
      <c r="C19" s="13" t="s">
        <v>69</v>
      </c>
      <c r="D19" s="19"/>
      <c r="E19" s="13" t="s">
        <v>75</v>
      </c>
      <c r="F19" s="19" t="s">
        <v>76</v>
      </c>
      <c r="G19" s="19" t="s">
        <v>31</v>
      </c>
    </row>
    <row r="20" spans="1:7" s="8" customFormat="1" ht="45" x14ac:dyDescent="0.25">
      <c r="A20" s="39">
        <v>19</v>
      </c>
      <c r="B20" s="23"/>
      <c r="C20" s="13" t="s">
        <v>77</v>
      </c>
      <c r="D20" s="19"/>
      <c r="E20" s="13" t="s">
        <v>75</v>
      </c>
      <c r="F20" s="19" t="s">
        <v>78</v>
      </c>
      <c r="G20" s="19" t="s">
        <v>31</v>
      </c>
    </row>
    <row r="21" spans="1:7" s="8" customFormat="1" ht="45" x14ac:dyDescent="0.25">
      <c r="A21" s="39">
        <v>20</v>
      </c>
      <c r="B21" s="23"/>
      <c r="C21" s="13" t="s">
        <v>70</v>
      </c>
      <c r="D21" s="19"/>
      <c r="E21" s="13" t="s">
        <v>75</v>
      </c>
      <c r="F21" s="19" t="s">
        <v>79</v>
      </c>
      <c r="G21" s="19" t="s">
        <v>31</v>
      </c>
    </row>
    <row r="22" spans="1:7" s="9" customFormat="1" ht="60" x14ac:dyDescent="0.25">
      <c r="A22" s="39">
        <v>21</v>
      </c>
      <c r="B22" s="24" t="s">
        <v>23</v>
      </c>
      <c r="C22" s="15" t="s">
        <v>81</v>
      </c>
      <c r="D22" s="20"/>
      <c r="E22" s="15" t="s">
        <v>120</v>
      </c>
      <c r="F22" s="20" t="s">
        <v>91</v>
      </c>
      <c r="G22" s="20" t="s">
        <v>90</v>
      </c>
    </row>
    <row r="23" spans="1:7" s="9" customFormat="1" ht="60" x14ac:dyDescent="0.25">
      <c r="A23" s="39">
        <v>22</v>
      </c>
      <c r="B23" s="24"/>
      <c r="C23" s="15" t="s">
        <v>82</v>
      </c>
      <c r="D23" s="20"/>
      <c r="E23" s="15" t="s">
        <v>119</v>
      </c>
      <c r="F23" s="20" t="s">
        <v>91</v>
      </c>
      <c r="G23" s="20" t="s">
        <v>92</v>
      </c>
    </row>
    <row r="24" spans="1:7" s="9" customFormat="1" ht="60" x14ac:dyDescent="0.25">
      <c r="A24" s="39">
        <v>23</v>
      </c>
      <c r="B24" s="24"/>
      <c r="C24" s="15" t="s">
        <v>83</v>
      </c>
      <c r="D24" s="20"/>
      <c r="E24" s="15" t="s">
        <v>118</v>
      </c>
      <c r="F24" s="20" t="s">
        <v>93</v>
      </c>
      <c r="G24" s="20" t="s">
        <v>31</v>
      </c>
    </row>
    <row r="25" spans="1:7" s="9" customFormat="1" ht="60" x14ac:dyDescent="0.25">
      <c r="A25" s="39">
        <v>24</v>
      </c>
      <c r="B25" s="24"/>
      <c r="C25" s="15" t="s">
        <v>84</v>
      </c>
      <c r="D25" s="20"/>
      <c r="E25" s="15" t="s">
        <v>111</v>
      </c>
      <c r="F25" s="20" t="s">
        <v>94</v>
      </c>
      <c r="G25" s="20" t="s">
        <v>31</v>
      </c>
    </row>
    <row r="26" spans="1:7" s="9" customFormat="1" ht="60" x14ac:dyDescent="0.25">
      <c r="A26" s="39">
        <v>25</v>
      </c>
      <c r="B26" s="24"/>
      <c r="C26" s="15" t="s">
        <v>85</v>
      </c>
      <c r="D26" s="20"/>
      <c r="E26" s="15" t="s">
        <v>117</v>
      </c>
      <c r="F26" s="20" t="s">
        <v>94</v>
      </c>
      <c r="G26" s="20" t="s">
        <v>31</v>
      </c>
    </row>
    <row r="27" spans="1:7" s="9" customFormat="1" ht="60" x14ac:dyDescent="0.25">
      <c r="A27" s="39">
        <v>26</v>
      </c>
      <c r="B27" s="24"/>
      <c r="C27" s="15" t="s">
        <v>86</v>
      </c>
      <c r="D27" s="20"/>
      <c r="E27" s="15" t="s">
        <v>116</v>
      </c>
      <c r="F27" s="20" t="s">
        <v>94</v>
      </c>
      <c r="G27" s="20" t="s">
        <v>31</v>
      </c>
    </row>
    <row r="28" spans="1:7" s="9" customFormat="1" ht="60" x14ac:dyDescent="0.25">
      <c r="A28" s="39">
        <v>27</v>
      </c>
      <c r="B28" s="24"/>
      <c r="C28" s="15" t="s">
        <v>87</v>
      </c>
      <c r="D28" s="20"/>
      <c r="E28" s="15" t="s">
        <v>115</v>
      </c>
      <c r="F28" s="20" t="s">
        <v>95</v>
      </c>
      <c r="G28" s="20" t="s">
        <v>96</v>
      </c>
    </row>
    <row r="29" spans="1:7" s="9" customFormat="1" ht="60" x14ac:dyDescent="0.25">
      <c r="A29" s="39">
        <v>28</v>
      </c>
      <c r="B29" s="24"/>
      <c r="C29" s="15" t="s">
        <v>89</v>
      </c>
      <c r="D29" s="20"/>
      <c r="E29" s="15" t="s">
        <v>114</v>
      </c>
      <c r="F29" s="20" t="s">
        <v>100</v>
      </c>
      <c r="G29" s="20" t="s">
        <v>96</v>
      </c>
    </row>
    <row r="30" spans="1:7" s="9" customFormat="1" ht="60" x14ac:dyDescent="0.25">
      <c r="A30" s="39">
        <v>29</v>
      </c>
      <c r="B30" s="24"/>
      <c r="C30" s="15" t="s">
        <v>88</v>
      </c>
      <c r="D30" s="20"/>
      <c r="E30" s="15" t="s">
        <v>113</v>
      </c>
      <c r="F30" s="20" t="s">
        <v>101</v>
      </c>
      <c r="G30" s="20" t="s">
        <v>96</v>
      </c>
    </row>
    <row r="31" spans="1:7" s="9" customFormat="1" ht="60" x14ac:dyDescent="0.25">
      <c r="A31" s="39">
        <v>30</v>
      </c>
      <c r="B31" s="24"/>
      <c r="C31" s="15" t="s">
        <v>223</v>
      </c>
      <c r="D31" s="20"/>
      <c r="E31" s="15" t="s">
        <v>112</v>
      </c>
      <c r="F31" s="20" t="s">
        <v>102</v>
      </c>
      <c r="G31" s="20" t="s">
        <v>96</v>
      </c>
    </row>
    <row r="32" spans="1:7" s="9" customFormat="1" ht="60" x14ac:dyDescent="0.25">
      <c r="A32" s="39">
        <v>31</v>
      </c>
      <c r="B32" s="24"/>
      <c r="C32" s="15" t="s">
        <v>224</v>
      </c>
      <c r="D32" s="20"/>
      <c r="E32" s="15" t="s">
        <v>111</v>
      </c>
      <c r="F32" s="20" t="s">
        <v>225</v>
      </c>
      <c r="G32" s="20" t="s">
        <v>97</v>
      </c>
    </row>
    <row r="33" spans="1:7" s="10" customFormat="1" ht="90" x14ac:dyDescent="0.25">
      <c r="A33" s="39">
        <v>32</v>
      </c>
      <c r="B33" s="25" t="s">
        <v>24</v>
      </c>
      <c r="C33" s="16" t="s">
        <v>174</v>
      </c>
      <c r="D33" s="21"/>
      <c r="E33" s="16" t="s">
        <v>199</v>
      </c>
      <c r="F33" s="21" t="s">
        <v>176</v>
      </c>
      <c r="G33" s="21" t="s">
        <v>177</v>
      </c>
    </row>
    <row r="34" spans="1:7" s="10" customFormat="1" ht="75" x14ac:dyDescent="0.25">
      <c r="A34" s="39">
        <v>33</v>
      </c>
      <c r="B34" s="25"/>
      <c r="C34" s="16" t="s">
        <v>145</v>
      </c>
      <c r="D34" s="21"/>
      <c r="E34" s="16" t="s">
        <v>146</v>
      </c>
      <c r="F34" s="21" t="s">
        <v>147</v>
      </c>
      <c r="G34" s="21" t="s">
        <v>148</v>
      </c>
    </row>
    <row r="35" spans="1:7" s="10" customFormat="1" ht="75" x14ac:dyDescent="0.25">
      <c r="A35" s="39">
        <v>34</v>
      </c>
      <c r="B35" s="25"/>
      <c r="C35" s="16" t="s">
        <v>149</v>
      </c>
      <c r="D35" s="21"/>
      <c r="E35" s="16" t="s">
        <v>146</v>
      </c>
      <c r="F35" s="21" t="s">
        <v>150</v>
      </c>
      <c r="G35" s="21" t="s">
        <v>151</v>
      </c>
    </row>
    <row r="36" spans="1:7" s="10" customFormat="1" ht="60" x14ac:dyDescent="0.25">
      <c r="A36" s="39">
        <v>35</v>
      </c>
      <c r="B36" s="25"/>
      <c r="C36" s="16" t="s">
        <v>171</v>
      </c>
      <c r="D36" s="21"/>
      <c r="E36" s="16" t="s">
        <v>172</v>
      </c>
      <c r="F36" s="21" t="s">
        <v>173</v>
      </c>
      <c r="G36" s="21" t="s">
        <v>175</v>
      </c>
    </row>
    <row r="37" spans="1:7" s="10" customFormat="1" ht="75" x14ac:dyDescent="0.25">
      <c r="A37" s="39">
        <v>36</v>
      </c>
      <c r="B37" s="25"/>
      <c r="C37" s="16" t="s">
        <v>109</v>
      </c>
      <c r="D37" s="21"/>
      <c r="E37" s="16" t="s">
        <v>121</v>
      </c>
      <c r="F37" s="21" t="s">
        <v>127</v>
      </c>
      <c r="G37" s="21" t="s">
        <v>31</v>
      </c>
    </row>
    <row r="38" spans="1:7" s="10" customFormat="1" ht="75" x14ac:dyDescent="0.25">
      <c r="A38" s="39">
        <v>37</v>
      </c>
      <c r="B38" s="25"/>
      <c r="C38" s="16" t="s">
        <v>122</v>
      </c>
      <c r="D38" s="21"/>
      <c r="E38" s="16" t="s">
        <v>123</v>
      </c>
      <c r="F38" s="21" t="s">
        <v>128</v>
      </c>
      <c r="G38" s="21" t="s">
        <v>31</v>
      </c>
    </row>
    <row r="39" spans="1:7" s="10" customFormat="1" ht="75" x14ac:dyDescent="0.25">
      <c r="A39" s="39">
        <v>38</v>
      </c>
      <c r="B39" s="25"/>
      <c r="C39" s="16" t="s">
        <v>124</v>
      </c>
      <c r="D39" s="21"/>
      <c r="E39" s="16" t="s">
        <v>125</v>
      </c>
      <c r="F39" s="21" t="s">
        <v>126</v>
      </c>
      <c r="G39" s="21" t="s">
        <v>31</v>
      </c>
    </row>
    <row r="40" spans="1:7" s="10" customFormat="1" ht="75" x14ac:dyDescent="0.25">
      <c r="A40" s="39">
        <v>39</v>
      </c>
      <c r="B40" s="25"/>
      <c r="C40" s="16" t="s">
        <v>129</v>
      </c>
      <c r="D40" s="21"/>
      <c r="E40" s="16" t="s">
        <v>130</v>
      </c>
      <c r="F40" s="21" t="s">
        <v>131</v>
      </c>
      <c r="G40" s="21" t="s">
        <v>31</v>
      </c>
    </row>
    <row r="41" spans="1:7" s="10" customFormat="1" ht="75" x14ac:dyDescent="0.25">
      <c r="A41" s="39">
        <v>40</v>
      </c>
      <c r="B41" s="25"/>
      <c r="C41" s="16" t="s">
        <v>132</v>
      </c>
      <c r="D41" s="21"/>
      <c r="E41" s="16" t="s">
        <v>133</v>
      </c>
      <c r="F41" s="21" t="s">
        <v>134</v>
      </c>
      <c r="G41" s="21" t="s">
        <v>31</v>
      </c>
    </row>
    <row r="42" spans="1:7" s="10" customFormat="1" ht="75" x14ac:dyDescent="0.25">
      <c r="A42" s="39">
        <v>41</v>
      </c>
      <c r="B42" s="25"/>
      <c r="C42" s="16" t="s">
        <v>135</v>
      </c>
      <c r="D42" s="21"/>
      <c r="E42" s="16" t="s">
        <v>137</v>
      </c>
      <c r="F42" s="21" t="s">
        <v>139</v>
      </c>
      <c r="G42" s="21" t="s">
        <v>31</v>
      </c>
    </row>
    <row r="43" spans="1:7" s="10" customFormat="1" ht="75" x14ac:dyDescent="0.25">
      <c r="A43" s="39">
        <v>42</v>
      </c>
      <c r="B43" s="25"/>
      <c r="C43" s="16" t="s">
        <v>136</v>
      </c>
      <c r="D43" s="21"/>
      <c r="E43" s="16" t="s">
        <v>138</v>
      </c>
      <c r="F43" s="21" t="s">
        <v>140</v>
      </c>
      <c r="G43" s="21" t="s">
        <v>31</v>
      </c>
    </row>
    <row r="44" spans="1:7" s="10" customFormat="1" ht="75" x14ac:dyDescent="0.25">
      <c r="A44" s="39">
        <v>43</v>
      </c>
      <c r="B44" s="25"/>
      <c r="C44" s="16" t="s">
        <v>141</v>
      </c>
      <c r="D44" s="21"/>
      <c r="E44" s="16" t="s">
        <v>142</v>
      </c>
      <c r="F44" s="21" t="s">
        <v>143</v>
      </c>
      <c r="G44" s="21" t="s">
        <v>31</v>
      </c>
    </row>
    <row r="45" spans="1:7" s="10" customFormat="1" ht="60" x14ac:dyDescent="0.25">
      <c r="A45" s="39">
        <v>44</v>
      </c>
      <c r="B45" s="25"/>
      <c r="C45" s="16" t="s">
        <v>152</v>
      </c>
      <c r="D45" s="21"/>
      <c r="E45" s="16" t="s">
        <v>110</v>
      </c>
      <c r="F45" s="21" t="s">
        <v>153</v>
      </c>
      <c r="G45" s="21" t="s">
        <v>31</v>
      </c>
    </row>
    <row r="46" spans="1:7" s="10" customFormat="1" ht="105" x14ac:dyDescent="0.25">
      <c r="A46" s="39">
        <v>45</v>
      </c>
      <c r="B46" s="25"/>
      <c r="C46" s="16" t="s">
        <v>154</v>
      </c>
      <c r="D46" s="21"/>
      <c r="E46" s="16" t="s">
        <v>155</v>
      </c>
      <c r="F46" s="21" t="s">
        <v>156</v>
      </c>
      <c r="G46" s="21" t="s">
        <v>31</v>
      </c>
    </row>
    <row r="47" spans="1:7" s="10" customFormat="1" ht="75" x14ac:dyDescent="0.25">
      <c r="A47" s="39">
        <v>46</v>
      </c>
      <c r="B47" s="25"/>
      <c r="C47" s="16" t="s">
        <v>157</v>
      </c>
      <c r="D47" s="21"/>
      <c r="E47" s="16" t="s">
        <v>163</v>
      </c>
      <c r="F47" s="21" t="s">
        <v>158</v>
      </c>
      <c r="G47" s="21" t="s">
        <v>31</v>
      </c>
    </row>
    <row r="48" spans="1:7" s="10" customFormat="1" ht="75" x14ac:dyDescent="0.25">
      <c r="A48" s="39">
        <v>47</v>
      </c>
      <c r="B48" s="25"/>
      <c r="C48" s="16" t="s">
        <v>159</v>
      </c>
      <c r="D48" s="21"/>
      <c r="E48" s="16" t="s">
        <v>164</v>
      </c>
      <c r="F48" s="21" t="s">
        <v>160</v>
      </c>
      <c r="G48" s="21" t="s">
        <v>31</v>
      </c>
    </row>
    <row r="49" spans="1:7" s="10" customFormat="1" ht="90" x14ac:dyDescent="0.25">
      <c r="A49" s="39">
        <v>48</v>
      </c>
      <c r="B49" s="25"/>
      <c r="C49" s="16" t="s">
        <v>161</v>
      </c>
      <c r="D49" s="21"/>
      <c r="E49" s="16" t="s">
        <v>162</v>
      </c>
      <c r="F49" s="21" t="s">
        <v>165</v>
      </c>
      <c r="G49" s="21" t="s">
        <v>31</v>
      </c>
    </row>
    <row r="50" spans="1:7" s="10" customFormat="1" ht="75" x14ac:dyDescent="0.25">
      <c r="A50" s="39">
        <v>49</v>
      </c>
      <c r="B50" s="25"/>
      <c r="C50" s="16" t="s">
        <v>166</v>
      </c>
      <c r="D50" s="21"/>
      <c r="E50" s="16" t="s">
        <v>167</v>
      </c>
      <c r="F50" s="21" t="s">
        <v>168</v>
      </c>
      <c r="G50" s="21" t="s">
        <v>31</v>
      </c>
    </row>
    <row r="51" spans="1:7" s="10" customFormat="1" ht="90" x14ac:dyDescent="0.25">
      <c r="A51" s="39">
        <v>50</v>
      </c>
      <c r="B51" s="25"/>
      <c r="C51" s="16" t="s">
        <v>169</v>
      </c>
      <c r="D51" s="21"/>
      <c r="E51" s="16" t="s">
        <v>170</v>
      </c>
      <c r="F51" s="21" t="s">
        <v>165</v>
      </c>
      <c r="G51" s="21" t="s">
        <v>31</v>
      </c>
    </row>
    <row r="52" spans="1:7" s="10" customFormat="1" ht="90" x14ac:dyDescent="0.25">
      <c r="A52" s="39">
        <v>51</v>
      </c>
      <c r="B52" s="25"/>
      <c r="C52" s="16" t="s">
        <v>192</v>
      </c>
      <c r="D52" s="21"/>
      <c r="E52" s="16" t="s">
        <v>193</v>
      </c>
      <c r="F52" s="21" t="s">
        <v>195</v>
      </c>
      <c r="G52" s="21" t="s">
        <v>194</v>
      </c>
    </row>
    <row r="53" spans="1:7" s="10" customFormat="1" ht="60" x14ac:dyDescent="0.25">
      <c r="A53" s="39">
        <v>52</v>
      </c>
      <c r="B53" s="25"/>
      <c r="C53" s="16" t="s">
        <v>196</v>
      </c>
      <c r="D53" s="21"/>
      <c r="E53" s="16" t="s">
        <v>110</v>
      </c>
      <c r="F53" s="21" t="s">
        <v>197</v>
      </c>
      <c r="G53" s="21" t="s">
        <v>194</v>
      </c>
    </row>
    <row r="54" spans="1:7" s="10" customFormat="1" ht="75" x14ac:dyDescent="0.25">
      <c r="A54" s="39">
        <v>53</v>
      </c>
      <c r="B54" s="25"/>
      <c r="C54" s="16" t="s">
        <v>180</v>
      </c>
      <c r="D54" s="21"/>
      <c r="E54" s="16" t="s">
        <v>189</v>
      </c>
      <c r="F54" s="21" t="s">
        <v>190</v>
      </c>
      <c r="G54" s="21" t="s">
        <v>191</v>
      </c>
    </row>
    <row r="55" spans="1:7" s="8" customFormat="1" ht="75" x14ac:dyDescent="0.25">
      <c r="A55" s="39">
        <v>54</v>
      </c>
      <c r="B55" s="23" t="s">
        <v>25</v>
      </c>
      <c r="C55" s="13" t="s">
        <v>207</v>
      </c>
      <c r="D55" s="19"/>
      <c r="E55" s="13" t="s">
        <v>208</v>
      </c>
      <c r="F55" s="19" t="s">
        <v>209</v>
      </c>
      <c r="G55" s="19" t="s">
        <v>210</v>
      </c>
    </row>
    <row r="56" spans="1:7" s="8" customFormat="1" ht="75" x14ac:dyDescent="0.25">
      <c r="A56" s="39">
        <v>55</v>
      </c>
      <c r="B56" s="23"/>
      <c r="C56" s="13" t="s">
        <v>178</v>
      </c>
      <c r="D56" s="19" t="s">
        <v>179</v>
      </c>
      <c r="E56" s="13" t="s">
        <v>201</v>
      </c>
      <c r="F56" s="19" t="s">
        <v>73</v>
      </c>
      <c r="G56" s="19" t="s">
        <v>74</v>
      </c>
    </row>
    <row r="57" spans="1:7" s="8" customFormat="1" ht="75" x14ac:dyDescent="0.25">
      <c r="A57" s="39">
        <v>56</v>
      </c>
      <c r="B57" s="23"/>
      <c r="C57" s="13" t="s">
        <v>215</v>
      </c>
      <c r="D57" s="19"/>
      <c r="E57" s="13" t="s">
        <v>201</v>
      </c>
      <c r="F57" s="19" t="s">
        <v>216</v>
      </c>
      <c r="G57" s="19" t="s">
        <v>217</v>
      </c>
    </row>
    <row r="58" spans="1:7" s="8" customFormat="1" ht="75" x14ac:dyDescent="0.25">
      <c r="A58" s="39">
        <v>57</v>
      </c>
      <c r="B58" s="23"/>
      <c r="C58" s="13" t="s">
        <v>203</v>
      </c>
      <c r="D58" s="19" t="s">
        <v>205</v>
      </c>
      <c r="E58" s="13" t="s">
        <v>201</v>
      </c>
      <c r="F58" s="19" t="s">
        <v>206</v>
      </c>
      <c r="G58" s="19" t="s">
        <v>204</v>
      </c>
    </row>
    <row r="59" spans="1:7" s="8" customFormat="1" ht="75" x14ac:dyDescent="0.25">
      <c r="A59" s="39">
        <v>58</v>
      </c>
      <c r="B59" s="23"/>
      <c r="C59" s="13" t="s">
        <v>211</v>
      </c>
      <c r="D59" s="19" t="s">
        <v>212</v>
      </c>
      <c r="E59" s="13" t="s">
        <v>201</v>
      </c>
      <c r="F59" s="19" t="s">
        <v>213</v>
      </c>
      <c r="G59" s="19" t="s">
        <v>214</v>
      </c>
    </row>
    <row r="60" spans="1:7" s="8" customFormat="1" ht="75" x14ac:dyDescent="0.25">
      <c r="A60" s="39">
        <v>59</v>
      </c>
      <c r="B60" s="23"/>
      <c r="C60" s="13" t="s">
        <v>200</v>
      </c>
      <c r="D60" s="19"/>
      <c r="E60" s="13" t="s">
        <v>201</v>
      </c>
      <c r="F60" s="19" t="s">
        <v>202</v>
      </c>
      <c r="G60" s="19" t="s">
        <v>31</v>
      </c>
    </row>
    <row r="61" spans="1:7" s="8" customFormat="1" ht="75" x14ac:dyDescent="0.25">
      <c r="A61" s="39">
        <v>60</v>
      </c>
      <c r="B61" s="23"/>
      <c r="C61" s="13" t="s">
        <v>218</v>
      </c>
      <c r="D61" s="19" t="s">
        <v>219</v>
      </c>
      <c r="E61" s="13" t="s">
        <v>201</v>
      </c>
      <c r="F61" s="19" t="s">
        <v>220</v>
      </c>
      <c r="G61" s="19" t="s">
        <v>31</v>
      </c>
    </row>
    <row r="62" spans="1:7" s="8" customFormat="1" ht="75" x14ac:dyDescent="0.25">
      <c r="A62" s="39">
        <v>61</v>
      </c>
      <c r="B62" s="23"/>
      <c r="C62" s="13" t="s">
        <v>221</v>
      </c>
      <c r="D62" s="19" t="s">
        <v>222</v>
      </c>
      <c r="E62" s="13" t="s">
        <v>201</v>
      </c>
      <c r="F62" s="19" t="s">
        <v>220</v>
      </c>
      <c r="G62" s="19" t="s">
        <v>31</v>
      </c>
    </row>
    <row r="63" spans="1:7" x14ac:dyDescent="0.25">
      <c r="A63" s="6"/>
      <c r="B63" s="2"/>
      <c r="C63" s="2"/>
      <c r="D63" s="2"/>
      <c r="F63" s="2"/>
    </row>
    <row r="64" spans="1:7" x14ac:dyDescent="0.25">
      <c r="A64" s="6"/>
      <c r="B64" s="2"/>
      <c r="C64" s="2"/>
      <c r="D64" s="2"/>
      <c r="F64" s="2"/>
    </row>
    <row r="65" spans="1:6" x14ac:dyDescent="0.25">
      <c r="A65" s="6"/>
      <c r="B65" s="2"/>
      <c r="C65" s="2"/>
      <c r="D65" s="2"/>
      <c r="F65" s="2"/>
    </row>
  </sheetData>
  <mergeCells count="5">
    <mergeCell ref="B2:B12"/>
    <mergeCell ref="B13:B21"/>
    <mergeCell ref="B22:B32"/>
    <mergeCell ref="B33:B54"/>
    <mergeCell ref="B55:B6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1"/>
  <sheetViews>
    <sheetView zoomScale="90" zoomScaleNormal="90" workbookViewId="0">
      <selection activeCell="C32" sqref="C32"/>
    </sheetView>
  </sheetViews>
  <sheetFormatPr defaultColWidth="9.140625" defaultRowHeight="15" x14ac:dyDescent="0.25"/>
  <cols>
    <col min="1" max="1" width="9.140625" style="2"/>
    <col min="2" max="2" width="45.140625" style="2" customWidth="1"/>
    <col min="3" max="3" width="49.5703125" style="2" customWidth="1"/>
    <col min="4" max="4" width="59.42578125" style="2" customWidth="1"/>
    <col min="5" max="5" width="41" style="2" customWidth="1"/>
    <col min="6" max="16384" width="9.140625" style="1"/>
  </cols>
  <sheetData>
    <row r="1" spans="1:5" ht="21" x14ac:dyDescent="0.25">
      <c r="A1" s="27" t="s">
        <v>4</v>
      </c>
      <c r="B1" s="27" t="s">
        <v>10</v>
      </c>
      <c r="C1" s="27" t="s">
        <v>11</v>
      </c>
      <c r="D1" s="27" t="s">
        <v>12</v>
      </c>
      <c r="E1" s="27" t="s">
        <v>13</v>
      </c>
    </row>
    <row r="2" spans="1:5" ht="45" x14ac:dyDescent="0.25">
      <c r="A2" s="11">
        <v>1</v>
      </c>
      <c r="B2" s="35" t="s">
        <v>2</v>
      </c>
      <c r="C2" s="12" t="s">
        <v>14</v>
      </c>
      <c r="D2" s="12" t="s">
        <v>16</v>
      </c>
      <c r="E2" s="11" t="s">
        <v>226</v>
      </c>
    </row>
    <row r="3" spans="1:5" ht="45" x14ac:dyDescent="0.25">
      <c r="A3" s="11">
        <v>2</v>
      </c>
      <c r="B3" s="35"/>
      <c r="C3" s="12" t="s">
        <v>47</v>
      </c>
      <c r="D3" s="12" t="s">
        <v>58</v>
      </c>
      <c r="E3" s="11" t="s">
        <v>226</v>
      </c>
    </row>
    <row r="4" spans="1:5" ht="45" x14ac:dyDescent="0.25">
      <c r="A4" s="11">
        <v>3</v>
      </c>
      <c r="B4" s="35"/>
      <c r="C4" s="12" t="s">
        <v>57</v>
      </c>
      <c r="D4" s="12" t="s">
        <v>59</v>
      </c>
      <c r="E4" s="11" t="s">
        <v>226</v>
      </c>
    </row>
    <row r="5" spans="1:5" ht="30" x14ac:dyDescent="0.25">
      <c r="A5" s="11">
        <v>4</v>
      </c>
      <c r="B5" s="35"/>
      <c r="C5" s="12" t="s">
        <v>54</v>
      </c>
      <c r="D5" s="12" t="s">
        <v>15</v>
      </c>
      <c r="E5" s="11" t="s">
        <v>227</v>
      </c>
    </row>
    <row r="6" spans="1:5" ht="45" x14ac:dyDescent="0.25">
      <c r="A6" s="11">
        <v>5</v>
      </c>
      <c r="B6" s="35"/>
      <c r="C6" s="12" t="s">
        <v>61</v>
      </c>
      <c r="D6" s="12" t="s">
        <v>62</v>
      </c>
      <c r="E6" s="11" t="s">
        <v>226</v>
      </c>
    </row>
    <row r="7" spans="1:5" ht="90" x14ac:dyDescent="0.25">
      <c r="A7" s="11">
        <v>6</v>
      </c>
      <c r="B7" s="35"/>
      <c r="C7" s="12" t="s">
        <v>105</v>
      </c>
      <c r="D7" s="12" t="s">
        <v>104</v>
      </c>
      <c r="E7" s="11" t="s">
        <v>226</v>
      </c>
    </row>
    <row r="8" spans="1:5" ht="45" x14ac:dyDescent="0.25">
      <c r="A8" s="11">
        <v>7</v>
      </c>
      <c r="B8" s="35"/>
      <c r="C8" s="12" t="s">
        <v>186</v>
      </c>
      <c r="D8" s="12" t="s">
        <v>185</v>
      </c>
      <c r="E8" s="11" t="s">
        <v>226</v>
      </c>
    </row>
    <row r="9" spans="1:5" ht="60" x14ac:dyDescent="0.25">
      <c r="A9" s="11">
        <v>8</v>
      </c>
      <c r="B9" s="36" t="s">
        <v>22</v>
      </c>
      <c r="C9" s="13" t="s">
        <v>98</v>
      </c>
      <c r="D9" s="14" t="s">
        <v>181</v>
      </c>
      <c r="E9" s="11" t="s">
        <v>227</v>
      </c>
    </row>
    <row r="10" spans="1:5" ht="60" x14ac:dyDescent="0.25">
      <c r="A10" s="11">
        <v>9</v>
      </c>
      <c r="B10" s="36"/>
      <c r="C10" s="13" t="s">
        <v>198</v>
      </c>
      <c r="D10" s="13" t="s">
        <v>52</v>
      </c>
      <c r="E10" s="11" t="s">
        <v>226</v>
      </c>
    </row>
    <row r="11" spans="1:5" ht="45" x14ac:dyDescent="0.25">
      <c r="A11" s="11">
        <v>10</v>
      </c>
      <c r="B11" s="36"/>
      <c r="C11" s="13" t="s">
        <v>64</v>
      </c>
      <c r="D11" s="13" t="s">
        <v>42</v>
      </c>
      <c r="E11" s="11" t="s">
        <v>226</v>
      </c>
    </row>
    <row r="12" spans="1:5" ht="45" x14ac:dyDescent="0.25">
      <c r="A12" s="11">
        <v>11</v>
      </c>
      <c r="B12" s="36"/>
      <c r="C12" s="13" t="s">
        <v>178</v>
      </c>
      <c r="D12" s="13" t="s">
        <v>71</v>
      </c>
      <c r="E12" s="11" t="s">
        <v>226</v>
      </c>
    </row>
    <row r="13" spans="1:5" ht="60" x14ac:dyDescent="0.25">
      <c r="A13" s="11">
        <v>12</v>
      </c>
      <c r="B13" s="37" t="s">
        <v>26</v>
      </c>
      <c r="C13" s="15" t="s">
        <v>81</v>
      </c>
      <c r="D13" s="15" t="s">
        <v>120</v>
      </c>
      <c r="E13" s="11" t="s">
        <v>226</v>
      </c>
    </row>
    <row r="14" spans="1:5" ht="60" x14ac:dyDescent="0.25">
      <c r="A14" s="11">
        <v>13</v>
      </c>
      <c r="B14" s="37"/>
      <c r="C14" s="15" t="s">
        <v>82</v>
      </c>
      <c r="D14" s="15" t="s">
        <v>119</v>
      </c>
      <c r="E14" s="11" t="s">
        <v>226</v>
      </c>
    </row>
    <row r="15" spans="1:5" ht="60" x14ac:dyDescent="0.25">
      <c r="A15" s="11">
        <v>14</v>
      </c>
      <c r="B15" s="37"/>
      <c r="C15" s="15" t="s">
        <v>230</v>
      </c>
      <c r="D15" s="15" t="s">
        <v>115</v>
      </c>
      <c r="E15" s="11" t="s">
        <v>227</v>
      </c>
    </row>
    <row r="16" spans="1:5" ht="60" x14ac:dyDescent="0.25">
      <c r="A16" s="11">
        <v>15</v>
      </c>
      <c r="B16" s="37"/>
      <c r="C16" s="15" t="s">
        <v>228</v>
      </c>
      <c r="D16" s="15" t="s">
        <v>114</v>
      </c>
      <c r="E16" s="11" t="s">
        <v>227</v>
      </c>
    </row>
    <row r="17" spans="1:5" ht="60" x14ac:dyDescent="0.25">
      <c r="A17" s="11">
        <v>16</v>
      </c>
      <c r="B17" s="37"/>
      <c r="C17" s="15" t="s">
        <v>229</v>
      </c>
      <c r="D17" s="15" t="s">
        <v>113</v>
      </c>
      <c r="E17" s="11" t="s">
        <v>227</v>
      </c>
    </row>
    <row r="18" spans="1:5" ht="60" x14ac:dyDescent="0.25">
      <c r="A18" s="11">
        <v>17</v>
      </c>
      <c r="B18" s="37"/>
      <c r="C18" s="15" t="s">
        <v>231</v>
      </c>
      <c r="D18" s="15" t="s">
        <v>112</v>
      </c>
      <c r="E18" s="11" t="s">
        <v>227</v>
      </c>
    </row>
    <row r="19" spans="1:5" ht="60" x14ac:dyDescent="0.25">
      <c r="A19" s="11">
        <v>18</v>
      </c>
      <c r="B19" s="37"/>
      <c r="C19" s="15" t="s">
        <v>232</v>
      </c>
      <c r="D19" s="15" t="s">
        <v>111</v>
      </c>
      <c r="E19" s="11" t="s">
        <v>227</v>
      </c>
    </row>
    <row r="20" spans="1:5" ht="75" x14ac:dyDescent="0.25">
      <c r="A20" s="11">
        <v>19</v>
      </c>
      <c r="B20" s="38" t="s">
        <v>27</v>
      </c>
      <c r="C20" s="16" t="s">
        <v>145</v>
      </c>
      <c r="D20" s="16" t="s">
        <v>146</v>
      </c>
      <c r="E20" s="11" t="s">
        <v>226</v>
      </c>
    </row>
    <row r="21" spans="1:5" ht="75" x14ac:dyDescent="0.25">
      <c r="A21" s="11">
        <v>20</v>
      </c>
      <c r="B21" s="38"/>
      <c r="C21" s="16" t="s">
        <v>149</v>
      </c>
      <c r="D21" s="16" t="s">
        <v>146</v>
      </c>
      <c r="E21" s="11" t="s">
        <v>226</v>
      </c>
    </row>
    <row r="22" spans="1:5" ht="60" x14ac:dyDescent="0.25">
      <c r="A22" s="11">
        <v>21</v>
      </c>
      <c r="B22" s="38"/>
      <c r="C22" s="16" t="s">
        <v>171</v>
      </c>
      <c r="D22" s="16" t="s">
        <v>172</v>
      </c>
      <c r="E22" s="11" t="s">
        <v>226</v>
      </c>
    </row>
    <row r="23" spans="1:5" ht="90" x14ac:dyDescent="0.25">
      <c r="A23" s="11">
        <v>22</v>
      </c>
      <c r="B23" s="38"/>
      <c r="C23" s="16" t="s">
        <v>174</v>
      </c>
      <c r="D23" s="16" t="s">
        <v>199</v>
      </c>
      <c r="E23" s="11" t="s">
        <v>226</v>
      </c>
    </row>
    <row r="24" spans="1:5" ht="75" x14ac:dyDescent="0.25">
      <c r="A24" s="11">
        <v>23</v>
      </c>
      <c r="B24" s="38"/>
      <c r="C24" s="16" t="s">
        <v>180</v>
      </c>
      <c r="D24" s="16" t="s">
        <v>189</v>
      </c>
      <c r="E24" s="11" t="s">
        <v>226</v>
      </c>
    </row>
    <row r="25" spans="1:5" ht="90" x14ac:dyDescent="0.25">
      <c r="A25" s="11">
        <v>24</v>
      </c>
      <c r="B25" s="38"/>
      <c r="C25" s="16" t="s">
        <v>192</v>
      </c>
      <c r="D25" s="16" t="s">
        <v>193</v>
      </c>
      <c r="E25" s="11" t="s">
        <v>226</v>
      </c>
    </row>
    <row r="26" spans="1:5" ht="60" x14ac:dyDescent="0.25">
      <c r="A26" s="11">
        <v>25</v>
      </c>
      <c r="B26" s="38"/>
      <c r="C26" s="16" t="s">
        <v>196</v>
      </c>
      <c r="D26" s="16" t="s">
        <v>110</v>
      </c>
      <c r="E26" s="11" t="s">
        <v>226</v>
      </c>
    </row>
    <row r="27" spans="1:5" ht="75" x14ac:dyDescent="0.25">
      <c r="A27" s="11">
        <v>26</v>
      </c>
      <c r="B27" s="36" t="s">
        <v>28</v>
      </c>
      <c r="C27" s="13" t="s">
        <v>203</v>
      </c>
      <c r="D27" s="13" t="s">
        <v>201</v>
      </c>
      <c r="E27" s="11" t="s">
        <v>226</v>
      </c>
    </row>
    <row r="28" spans="1:5" ht="75" x14ac:dyDescent="0.25">
      <c r="A28" s="11">
        <v>27</v>
      </c>
      <c r="B28" s="36"/>
      <c r="C28" s="13" t="s">
        <v>178</v>
      </c>
      <c r="D28" s="13" t="s">
        <v>201</v>
      </c>
      <c r="E28" s="11" t="s">
        <v>226</v>
      </c>
    </row>
    <row r="29" spans="1:5" ht="75" x14ac:dyDescent="0.25">
      <c r="A29" s="11">
        <v>28</v>
      </c>
      <c r="B29" s="36"/>
      <c r="C29" s="13" t="s">
        <v>207</v>
      </c>
      <c r="D29" s="13" t="s">
        <v>208</v>
      </c>
      <c r="E29" s="11" t="s">
        <v>226</v>
      </c>
    </row>
    <row r="30" spans="1:5" ht="75" x14ac:dyDescent="0.25">
      <c r="A30" s="11">
        <v>29</v>
      </c>
      <c r="B30" s="36"/>
      <c r="C30" s="13" t="s">
        <v>211</v>
      </c>
      <c r="D30" s="13" t="s">
        <v>201</v>
      </c>
      <c r="E30" s="11" t="s">
        <v>226</v>
      </c>
    </row>
    <row r="31" spans="1:5" ht="75" x14ac:dyDescent="0.25">
      <c r="A31" s="11">
        <v>30</v>
      </c>
      <c r="B31" s="36"/>
      <c r="C31" s="13" t="s">
        <v>215</v>
      </c>
      <c r="D31" s="13" t="s">
        <v>201</v>
      </c>
      <c r="E31" s="11" t="s">
        <v>226</v>
      </c>
    </row>
  </sheetData>
  <mergeCells count="5">
    <mergeCell ref="B2:B8"/>
    <mergeCell ref="B9:B12"/>
    <mergeCell ref="B13:B19"/>
    <mergeCell ref="B20:B26"/>
    <mergeCell ref="B27:B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Function Info</vt:lpstr>
      <vt:lpstr>Test Summary Report</vt:lpstr>
      <vt:lpstr>Testcase Report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HappyMan</cp:lastModifiedBy>
  <dcterms:created xsi:type="dcterms:W3CDTF">2019-06-21T05:36:34Z</dcterms:created>
  <dcterms:modified xsi:type="dcterms:W3CDTF">2019-06-22T11:00:30Z</dcterms:modified>
</cp:coreProperties>
</file>