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aan\OneDrive\Máy tính\1760357\1760357\"/>
    </mc:Choice>
  </mc:AlternateContent>
  <xr:revisionPtr revIDLastSave="0" documentId="13_ncr:1_{DEDB849E-4BC7-471F-9325-C35031EDD4F6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Test Summary Report" sheetId="1" r:id="rId1"/>
    <sheet name="Defect Severity Distrib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2" l="1"/>
  <c r="E30" i="2"/>
  <c r="F30" i="2"/>
  <c r="G30" i="2"/>
  <c r="C30" i="2"/>
  <c r="C36" i="1"/>
  <c r="I36" i="1"/>
  <c r="J36" i="1" s="1"/>
  <c r="E36" i="1"/>
  <c r="F36" i="1"/>
  <c r="G36" i="1"/>
  <c r="H36" i="1"/>
  <c r="D36" i="1"/>
  <c r="J32" i="1"/>
  <c r="J33" i="1"/>
  <c r="J34" i="1"/>
  <c r="J35" i="1"/>
  <c r="J31" i="1"/>
  <c r="I31" i="1"/>
  <c r="I32" i="1"/>
  <c r="I33" i="1"/>
  <c r="I34" i="1"/>
  <c r="I35" i="1"/>
  <c r="G25" i="2"/>
  <c r="G26" i="2"/>
  <c r="G27" i="2"/>
  <c r="G28" i="2"/>
  <c r="G29" i="2"/>
  <c r="C25" i="2"/>
  <c r="C26" i="2"/>
  <c r="C27" i="2"/>
  <c r="C28" i="2"/>
  <c r="C29" i="2"/>
  <c r="G6" i="2" l="1"/>
  <c r="G19" i="2"/>
  <c r="C6" i="2"/>
  <c r="C19" i="2"/>
  <c r="C22" i="2"/>
  <c r="C23" i="2"/>
  <c r="C2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20" i="2"/>
  <c r="G21" i="2"/>
  <c r="G22" i="2"/>
  <c r="G23" i="2"/>
  <c r="G24" i="2"/>
  <c r="C7" i="2"/>
  <c r="C8" i="2"/>
  <c r="C9" i="2"/>
  <c r="C10" i="2"/>
  <c r="C11" i="2"/>
  <c r="C12" i="2"/>
  <c r="C13" i="2"/>
  <c r="C14" i="2"/>
  <c r="C15" i="2"/>
  <c r="C16" i="2"/>
  <c r="C17" i="2"/>
  <c r="C18" i="2"/>
  <c r="C20" i="2"/>
  <c r="C21" i="2"/>
  <c r="C4" i="2"/>
  <c r="G4" i="2"/>
  <c r="C7" i="1"/>
  <c r="C6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0" i="1"/>
  <c r="C14" i="1"/>
  <c r="C13" i="1"/>
  <c r="C12" i="1"/>
  <c r="C11" i="1"/>
  <c r="C10" i="1"/>
  <c r="C5" i="2"/>
  <c r="J12" i="1"/>
  <c r="J13" i="1"/>
  <c r="J14" i="1"/>
  <c r="J11" i="1"/>
  <c r="J10" i="1"/>
</calcChain>
</file>

<file path=xl/sharedStrings.xml><?xml version="1.0" encoding="utf-8"?>
<sst xmlns="http://schemas.openxmlformats.org/spreadsheetml/2006/main" count="86" uniqueCount="52">
  <si>
    <t>TEST REPORT</t>
  </si>
  <si>
    <t>No.</t>
  </si>
  <si>
    <t>Items</t>
  </si>
  <si>
    <t>Tested</t>
  </si>
  <si>
    <t>Passed</t>
  </si>
  <si>
    <t>Failed</t>
  </si>
  <si>
    <t>Blocked</t>
  </si>
  <si>
    <t>Skipped</t>
  </si>
  <si>
    <t>Not yet tested</t>
  </si>
  <si>
    <t>Test Coverage</t>
  </si>
  <si>
    <t>Total</t>
  </si>
  <si>
    <t>Successful Coverage</t>
  </si>
  <si>
    <t>Date:</t>
  </si>
  <si>
    <t>Project Name</t>
  </si>
  <si>
    <t>Group ID</t>
  </si>
  <si>
    <t>Note</t>
  </si>
  <si>
    <t>Creator</t>
  </si>
  <si>
    <t>Approver</t>
  </si>
  <si>
    <t>Serious</t>
  </si>
  <si>
    <t>Medium</t>
  </si>
  <si>
    <t>Cosmetic</t>
  </si>
  <si>
    <t>DEFECT SEVERITY DISTRIBUTION</t>
  </si>
  <si>
    <t>Super Market v0.3</t>
  </si>
  <si>
    <t>117-SongBangTinhCam</t>
  </si>
  <si>
    <t>23/6/2019</t>
  </si>
  <si>
    <t>Menu loại sản phẩm</t>
  </si>
  <si>
    <t>Hiển thị danh sách sản phẩm theo loại</t>
  </si>
  <si>
    <t>Tìm kiểm sản phẩm theo tên sản phẩm</t>
  </si>
  <si>
    <t>Sắp xếp, Phân trang danh sách sản phẩm</t>
  </si>
  <si>
    <t>Hiển thị thông tin chi tiết sản phẩm</t>
  </si>
  <si>
    <t>Cập nhật địa chỉ giao hàng</t>
  </si>
  <si>
    <t>Chức năng Đánh giá sản phẩm</t>
  </si>
  <si>
    <t>Chức năng Nhận xét sản phẩm</t>
  </si>
  <si>
    <t>Chức năng Đặt mua sản phẩm</t>
  </si>
  <si>
    <t>Chức năng Theo dõi đơn hàng</t>
  </si>
  <si>
    <t>Gửi thông tin liên hệ có CAPTCHA</t>
  </si>
  <si>
    <t>Hiển thị bản đồ</t>
  </si>
  <si>
    <t>Thêm sản phẩm vào giỏ hàng</t>
  </si>
  <si>
    <t>Xem giỏ hàng</t>
  </si>
  <si>
    <t>Quản lý giỏ hàng (Xoá, cập nhật số lượng sản phẩm)</t>
  </si>
  <si>
    <t>Đăng Kí</t>
  </si>
  <si>
    <t>Đăng Nhập</t>
  </si>
  <si>
    <t>Đăng Xuất</t>
  </si>
  <si>
    <t>Quên Mật Khẩu</t>
  </si>
  <si>
    <t>Thay Đổi Mật Khẩu</t>
  </si>
  <si>
    <t>Cập Nhật Hình Đại Diện</t>
  </si>
  <si>
    <t xml:space="preserve">Bug Check </t>
  </si>
  <si>
    <t>Chức năng Hiển thị các sản phẩm vừa xem</t>
  </si>
  <si>
    <t>Chức năng Quản lý sản phẩm ( thêm, xoá, sửa)</t>
  </si>
  <si>
    <t>Chức năng Quản lý đơn đặt hàng ( cập nhật trạng thái đơn hàng, xoá)</t>
  </si>
  <si>
    <t>Chức năng Quản lý thông tin tài khoản người dùng</t>
  </si>
  <si>
    <t>Chức năng Thống kê doanh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</si>
</sst>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rgb="FF008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8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6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9" fontId="7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/>
    <xf numFmtId="0" fontId="11" fillId="0" borderId="1" xfId="0" applyFont="1" applyBorder="1" applyAlignment="1">
      <alignment vertical="center"/>
    </xf>
    <xf numFmtId="0" fontId="0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6">
    <cellStyle name="Bình thường" xfId="0" builtinId="0"/>
    <cellStyle name="Phần trăm" xfId="1" builtinId="5"/>
    <cellStyle name="Siêu kết nối" xfId="2" builtinId="8" hidden="1"/>
    <cellStyle name="Siêu kết nối" xfId="4" builtinId="8" hidden="1"/>
    <cellStyle name="Siêu kết nối" xfId="6" builtinId="8" hidden="1"/>
    <cellStyle name="Siêu kết nối" xfId="8" builtinId="8" hidden="1"/>
    <cellStyle name="Siêu kết nối" xfId="10" builtinId="8" hidden="1"/>
    <cellStyle name="Siêu kết nối" xfId="12" builtinId="8" hidden="1"/>
    <cellStyle name="Siêu kết nối" xfId="14" builtinId="8" hidden="1"/>
    <cellStyle name="Siêu kết nối" xfId="16" builtinId="8" hidden="1"/>
    <cellStyle name="Siêu kết nối" xfId="18" builtinId="8" hidden="1"/>
    <cellStyle name="Siêu kết nối" xfId="20" builtinId="8" hidden="1"/>
    <cellStyle name="Siêu kết nối" xfId="22" builtinId="8" hidden="1"/>
    <cellStyle name="Siêu kết nối" xfId="24" builtinId="8" hidden="1"/>
    <cellStyle name="Siêu kết nối đã Bấm vào" xfId="3" builtinId="9" hidden="1"/>
    <cellStyle name="Siêu kết nối đã Bấm vào" xfId="5" builtinId="9" hidden="1"/>
    <cellStyle name="Siêu kết nối đã Bấm vào" xfId="7" builtinId="9" hidden="1"/>
    <cellStyle name="Siêu kết nối đã Bấm vào" xfId="9" builtinId="9" hidden="1"/>
    <cellStyle name="Siêu kết nối đã Bấm vào" xfId="11" builtinId="9" hidden="1"/>
    <cellStyle name="Siêu kết nối đã Bấm vào" xfId="13" builtinId="9" hidden="1"/>
    <cellStyle name="Siêu kết nối đã Bấm vào" xfId="15" builtinId="9" hidden="1"/>
    <cellStyle name="Siêu kết nối đã Bấm vào" xfId="17" builtinId="9" hidden="1"/>
    <cellStyle name="Siêu kết nối đã Bấm vào" xfId="19" builtinId="9" hidden="1"/>
    <cellStyle name="Siêu kết nối đã Bấm vào" xfId="21" builtinId="9" hidden="1"/>
    <cellStyle name="Siêu kết nối đã Bấm vào" xfId="23" builtinId="9" hidden="1"/>
    <cellStyle name="Siêu kết nối đã Bấm vào" xfId="25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H3" sqref="H3:J3"/>
    </sheetView>
  </sheetViews>
  <sheetFormatPr defaultColWidth="11.19921875" defaultRowHeight="15.6" x14ac:dyDescent="0.3"/>
  <cols>
    <col min="1" max="1" width="5.69921875" style="2" customWidth="1"/>
    <col min="2" max="2" width="29.796875" customWidth="1"/>
    <col min="3" max="7" width="10.796875" style="2"/>
    <col min="8" max="8" width="13.19921875" style="2" bestFit="1" customWidth="1"/>
    <col min="9" max="9" width="10.796875" style="2"/>
    <col min="10" max="10" width="13" style="2" bestFit="1" customWidth="1"/>
  </cols>
  <sheetData>
    <row r="1" spans="1:10" ht="25.8" x14ac:dyDescent="0.5">
      <c r="B1" s="26" t="s">
        <v>0</v>
      </c>
      <c r="C1" s="26"/>
      <c r="D1" s="26"/>
      <c r="E1" s="26"/>
      <c r="F1" s="26"/>
      <c r="G1" s="26"/>
      <c r="H1" s="26"/>
      <c r="I1" s="26"/>
    </row>
    <row r="2" spans="1:10" x14ac:dyDescent="0.3">
      <c r="A2" s="28" t="s">
        <v>13</v>
      </c>
      <c r="B2" s="28"/>
      <c r="C2" s="27" t="s">
        <v>22</v>
      </c>
      <c r="D2" s="27"/>
      <c r="E2" s="27"/>
      <c r="F2" s="28" t="s">
        <v>16</v>
      </c>
      <c r="G2" s="28"/>
      <c r="H2" s="27" t="s">
        <v>23</v>
      </c>
      <c r="I2" s="27"/>
      <c r="J2" s="27"/>
    </row>
    <row r="3" spans="1:10" x14ac:dyDescent="0.3">
      <c r="A3" s="28" t="s">
        <v>14</v>
      </c>
      <c r="B3" s="28"/>
      <c r="C3" s="27" t="s">
        <v>23</v>
      </c>
      <c r="D3" s="27"/>
      <c r="E3" s="27"/>
      <c r="F3" s="28" t="s">
        <v>17</v>
      </c>
      <c r="G3" s="28"/>
      <c r="H3" s="27" t="s">
        <v>23</v>
      </c>
      <c r="I3" s="27"/>
      <c r="J3" s="27"/>
    </row>
    <row r="4" spans="1:10" ht="37.950000000000003" customHeight="1" x14ac:dyDescent="0.3">
      <c r="A4" s="12" t="s">
        <v>15</v>
      </c>
      <c r="B4" s="25"/>
      <c r="C4" s="25"/>
      <c r="D4" s="25"/>
      <c r="E4" s="25"/>
      <c r="F4" s="25"/>
      <c r="G4" s="25"/>
      <c r="H4" s="25"/>
      <c r="I4" s="25"/>
      <c r="J4" s="25"/>
    </row>
    <row r="6" spans="1:10" x14ac:dyDescent="0.3">
      <c r="B6" s="9" t="s">
        <v>9</v>
      </c>
      <c r="C6" s="10">
        <f>C36/I36</f>
        <v>1</v>
      </c>
      <c r="H6" s="9" t="s">
        <v>12</v>
      </c>
      <c r="I6" s="1" t="s">
        <v>24</v>
      </c>
    </row>
    <row r="7" spans="1:10" x14ac:dyDescent="0.3">
      <c r="B7" s="9" t="s">
        <v>11</v>
      </c>
      <c r="C7" s="10">
        <f>D36/I36</f>
        <v>0.6171428571428571</v>
      </c>
    </row>
    <row r="9" spans="1:10" s="6" customFormat="1" x14ac:dyDescent="0.3">
      <c r="A9" s="8" t="s">
        <v>1</v>
      </c>
      <c r="B9" s="7" t="s">
        <v>2</v>
      </c>
      <c r="C9" s="8" t="s">
        <v>3</v>
      </c>
      <c r="D9" s="8" t="s">
        <v>4</v>
      </c>
      <c r="E9" s="8" t="s">
        <v>5</v>
      </c>
      <c r="F9" s="8" t="s">
        <v>6</v>
      </c>
      <c r="G9" s="8" t="s">
        <v>7</v>
      </c>
      <c r="H9" s="8" t="s">
        <v>8</v>
      </c>
      <c r="I9" s="8" t="s">
        <v>10</v>
      </c>
      <c r="J9" s="8" t="s">
        <v>9</v>
      </c>
    </row>
    <row r="10" spans="1:10" x14ac:dyDescent="0.3">
      <c r="A10" s="15">
        <v>1</v>
      </c>
      <c r="B10" s="16" t="s">
        <v>25</v>
      </c>
      <c r="C10" s="14">
        <f xml:space="preserve"> D10+E10</f>
        <v>11</v>
      </c>
      <c r="D10" s="14">
        <v>4</v>
      </c>
      <c r="E10" s="14">
        <v>7</v>
      </c>
      <c r="F10" s="4">
        <v>0</v>
      </c>
      <c r="G10" s="4">
        <v>0</v>
      </c>
      <c r="H10" s="4">
        <v>0</v>
      </c>
      <c r="I10" s="14">
        <f>D10+E10+F10+G10+H10</f>
        <v>11</v>
      </c>
      <c r="J10" s="5">
        <f>C10/I10</f>
        <v>1</v>
      </c>
    </row>
    <row r="11" spans="1:10" x14ac:dyDescent="0.3">
      <c r="A11" s="15">
        <v>2</v>
      </c>
      <c r="B11" s="16" t="s">
        <v>26</v>
      </c>
      <c r="C11" s="14">
        <f t="shared" ref="C11:C14" si="0" xml:space="preserve"> D11+E11</f>
        <v>9</v>
      </c>
      <c r="D11" s="14">
        <v>5</v>
      </c>
      <c r="E11" s="14">
        <v>4</v>
      </c>
      <c r="F11" s="11">
        <v>0</v>
      </c>
      <c r="G11" s="11">
        <v>0</v>
      </c>
      <c r="H11" s="11">
        <v>0</v>
      </c>
      <c r="I11" s="14">
        <f t="shared" ref="I11:I35" si="1">D11+E11+F11+G11+H11</f>
        <v>9</v>
      </c>
      <c r="J11" s="5">
        <f>C11/I11</f>
        <v>1</v>
      </c>
    </row>
    <row r="12" spans="1:10" x14ac:dyDescent="0.3">
      <c r="A12" s="15">
        <v>3</v>
      </c>
      <c r="B12" s="16" t="s">
        <v>27</v>
      </c>
      <c r="C12" s="14">
        <f t="shared" si="0"/>
        <v>11</v>
      </c>
      <c r="D12" s="14">
        <v>4</v>
      </c>
      <c r="E12" s="14">
        <v>7</v>
      </c>
      <c r="F12" s="11">
        <v>0</v>
      </c>
      <c r="G12" s="11">
        <v>0</v>
      </c>
      <c r="H12" s="11">
        <v>0</v>
      </c>
      <c r="I12" s="14">
        <f t="shared" si="1"/>
        <v>11</v>
      </c>
      <c r="J12" s="5">
        <f t="shared" ref="J12:J36" si="2">C12/I12</f>
        <v>1</v>
      </c>
    </row>
    <row r="13" spans="1:10" x14ac:dyDescent="0.3">
      <c r="A13" s="15">
        <v>4</v>
      </c>
      <c r="B13" s="16" t="s">
        <v>28</v>
      </c>
      <c r="C13" s="14">
        <f xml:space="preserve"> D13+E13</f>
        <v>22</v>
      </c>
      <c r="D13" s="14">
        <v>15</v>
      </c>
      <c r="E13" s="14">
        <v>7</v>
      </c>
      <c r="F13" s="11">
        <v>0</v>
      </c>
      <c r="G13" s="11">
        <v>0</v>
      </c>
      <c r="H13" s="11">
        <v>0</v>
      </c>
      <c r="I13" s="14">
        <f t="shared" si="1"/>
        <v>22</v>
      </c>
      <c r="J13" s="5">
        <f t="shared" si="2"/>
        <v>1</v>
      </c>
    </row>
    <row r="14" spans="1:10" x14ac:dyDescent="0.3">
      <c r="A14" s="15">
        <v>5</v>
      </c>
      <c r="B14" s="16" t="s">
        <v>29</v>
      </c>
      <c r="C14" s="14">
        <f t="shared" si="0"/>
        <v>8</v>
      </c>
      <c r="D14" s="14">
        <v>3</v>
      </c>
      <c r="E14" s="14">
        <v>5</v>
      </c>
      <c r="F14" s="11">
        <v>0</v>
      </c>
      <c r="G14" s="11">
        <v>0</v>
      </c>
      <c r="H14" s="11">
        <v>0</v>
      </c>
      <c r="I14" s="14">
        <f t="shared" si="1"/>
        <v>8</v>
      </c>
      <c r="J14" s="5">
        <f t="shared" si="2"/>
        <v>1</v>
      </c>
    </row>
    <row r="15" spans="1:10" x14ac:dyDescent="0.3">
      <c r="A15" s="15">
        <v>6</v>
      </c>
      <c r="B15" s="18" t="s">
        <v>30</v>
      </c>
      <c r="C15" s="14">
        <v>18</v>
      </c>
      <c r="D15" s="14">
        <v>5</v>
      </c>
      <c r="E15" s="14">
        <v>13</v>
      </c>
      <c r="F15" s="11">
        <v>0</v>
      </c>
      <c r="G15" s="11">
        <v>0</v>
      </c>
      <c r="H15" s="11">
        <v>0</v>
      </c>
      <c r="I15" s="14">
        <f t="shared" si="1"/>
        <v>18</v>
      </c>
      <c r="J15" s="5">
        <f t="shared" si="2"/>
        <v>1</v>
      </c>
    </row>
    <row r="16" spans="1:10" x14ac:dyDescent="0.3">
      <c r="A16" s="15">
        <v>7</v>
      </c>
      <c r="B16" s="18" t="s">
        <v>31</v>
      </c>
      <c r="C16" s="14">
        <v>1</v>
      </c>
      <c r="D16" s="14">
        <v>1</v>
      </c>
      <c r="E16" s="14">
        <v>0</v>
      </c>
      <c r="F16" s="11">
        <v>0</v>
      </c>
      <c r="G16" s="11">
        <v>0</v>
      </c>
      <c r="H16" s="11">
        <v>0</v>
      </c>
      <c r="I16" s="14">
        <f t="shared" si="1"/>
        <v>1</v>
      </c>
      <c r="J16" s="5">
        <f t="shared" si="2"/>
        <v>1</v>
      </c>
    </row>
    <row r="17" spans="1:10" x14ac:dyDescent="0.3">
      <c r="A17" s="15">
        <v>8</v>
      </c>
      <c r="B17" s="18" t="s">
        <v>32</v>
      </c>
      <c r="C17" s="14">
        <v>11</v>
      </c>
      <c r="D17" s="14">
        <v>9</v>
      </c>
      <c r="E17" s="14">
        <v>2</v>
      </c>
      <c r="F17" s="11">
        <v>0</v>
      </c>
      <c r="G17" s="11">
        <v>0</v>
      </c>
      <c r="H17" s="11">
        <v>0</v>
      </c>
      <c r="I17" s="14">
        <f t="shared" si="1"/>
        <v>11</v>
      </c>
      <c r="J17" s="5">
        <f t="shared" si="2"/>
        <v>1</v>
      </c>
    </row>
    <row r="18" spans="1:10" x14ac:dyDescent="0.3">
      <c r="A18" s="15">
        <v>9</v>
      </c>
      <c r="B18" s="18" t="s">
        <v>33</v>
      </c>
      <c r="C18" s="14">
        <v>24</v>
      </c>
      <c r="D18" s="14">
        <v>19</v>
      </c>
      <c r="E18" s="14">
        <v>5</v>
      </c>
      <c r="F18" s="11">
        <v>0</v>
      </c>
      <c r="G18" s="11">
        <v>0</v>
      </c>
      <c r="H18" s="11">
        <v>0</v>
      </c>
      <c r="I18" s="14">
        <f t="shared" si="1"/>
        <v>24</v>
      </c>
      <c r="J18" s="5">
        <f t="shared" si="2"/>
        <v>1</v>
      </c>
    </row>
    <row r="19" spans="1:10" x14ac:dyDescent="0.3">
      <c r="A19" s="15">
        <v>10</v>
      </c>
      <c r="B19" s="18" t="s">
        <v>34</v>
      </c>
      <c r="C19" s="14">
        <v>2</v>
      </c>
      <c r="D19" s="14">
        <v>2</v>
      </c>
      <c r="E19" s="14">
        <v>0</v>
      </c>
      <c r="F19" s="11">
        <v>0</v>
      </c>
      <c r="G19" s="11">
        <v>0</v>
      </c>
      <c r="H19" s="11">
        <v>0</v>
      </c>
      <c r="I19" s="14">
        <f t="shared" si="1"/>
        <v>2</v>
      </c>
      <c r="J19" s="5">
        <f t="shared" si="2"/>
        <v>1</v>
      </c>
    </row>
    <row r="20" spans="1:10" x14ac:dyDescent="0.3">
      <c r="A20" s="15">
        <v>11</v>
      </c>
      <c r="B20" s="19" t="s">
        <v>35</v>
      </c>
      <c r="C20" s="14">
        <v>11</v>
      </c>
      <c r="D20" s="14">
        <v>6</v>
      </c>
      <c r="E20" s="14">
        <v>5</v>
      </c>
      <c r="F20" s="11">
        <v>0</v>
      </c>
      <c r="G20" s="11">
        <v>0</v>
      </c>
      <c r="H20" s="11">
        <v>0</v>
      </c>
      <c r="I20" s="14">
        <f t="shared" si="1"/>
        <v>11</v>
      </c>
      <c r="J20" s="5">
        <f t="shared" si="2"/>
        <v>1</v>
      </c>
    </row>
    <row r="21" spans="1:10" x14ac:dyDescent="0.3">
      <c r="A21" s="20">
        <v>12</v>
      </c>
      <c r="B21" s="19" t="s">
        <v>36</v>
      </c>
      <c r="C21" s="14">
        <v>10</v>
      </c>
      <c r="D21" s="14">
        <v>7</v>
      </c>
      <c r="E21" s="14">
        <v>3</v>
      </c>
      <c r="F21" s="11">
        <v>0</v>
      </c>
      <c r="G21" s="11">
        <v>0</v>
      </c>
      <c r="H21" s="11">
        <v>0</v>
      </c>
      <c r="I21" s="14">
        <f t="shared" si="1"/>
        <v>10</v>
      </c>
      <c r="J21" s="5">
        <f t="shared" si="2"/>
        <v>1</v>
      </c>
    </row>
    <row r="22" spans="1:10" x14ac:dyDescent="0.3">
      <c r="A22" s="15">
        <v>13</v>
      </c>
      <c r="B22" s="18" t="s">
        <v>37</v>
      </c>
      <c r="C22" s="14">
        <v>12</v>
      </c>
      <c r="D22" s="14">
        <v>8</v>
      </c>
      <c r="E22" s="14">
        <v>4</v>
      </c>
      <c r="F22" s="11">
        <v>0</v>
      </c>
      <c r="G22" s="11">
        <v>0</v>
      </c>
      <c r="H22" s="11">
        <v>0</v>
      </c>
      <c r="I22" s="14">
        <f t="shared" si="1"/>
        <v>12</v>
      </c>
      <c r="J22" s="5">
        <f t="shared" si="2"/>
        <v>1</v>
      </c>
    </row>
    <row r="23" spans="1:10" x14ac:dyDescent="0.3">
      <c r="A23" s="20">
        <v>14</v>
      </c>
      <c r="B23" s="18" t="s">
        <v>38</v>
      </c>
      <c r="C23" s="14">
        <v>10</v>
      </c>
      <c r="D23" s="14">
        <v>5</v>
      </c>
      <c r="E23" s="14">
        <v>5</v>
      </c>
      <c r="F23" s="11">
        <v>0</v>
      </c>
      <c r="G23" s="11">
        <v>0</v>
      </c>
      <c r="H23" s="11">
        <v>0</v>
      </c>
      <c r="I23" s="14">
        <f t="shared" si="1"/>
        <v>10</v>
      </c>
      <c r="J23" s="5">
        <f t="shared" si="2"/>
        <v>1</v>
      </c>
    </row>
    <row r="24" spans="1:10" ht="31.2" x14ac:dyDescent="0.3">
      <c r="A24" s="15">
        <v>15</v>
      </c>
      <c r="B24" s="21" t="s">
        <v>39</v>
      </c>
      <c r="C24" s="14">
        <v>17</v>
      </c>
      <c r="D24" s="14">
        <v>8</v>
      </c>
      <c r="E24" s="14">
        <v>9</v>
      </c>
      <c r="F24" s="11">
        <v>0</v>
      </c>
      <c r="G24" s="11">
        <v>0</v>
      </c>
      <c r="H24" s="11">
        <v>0</v>
      </c>
      <c r="I24" s="14">
        <f t="shared" si="1"/>
        <v>17</v>
      </c>
      <c r="J24" s="5">
        <f t="shared" si="2"/>
        <v>1</v>
      </c>
    </row>
    <row r="25" spans="1:10" x14ac:dyDescent="0.3">
      <c r="A25" s="15">
        <v>16</v>
      </c>
      <c r="B25" s="17" t="s">
        <v>40</v>
      </c>
      <c r="C25" s="14">
        <v>42</v>
      </c>
      <c r="D25" s="14">
        <v>17</v>
      </c>
      <c r="E25" s="14">
        <v>25</v>
      </c>
      <c r="F25" s="11">
        <v>0</v>
      </c>
      <c r="G25" s="11">
        <v>0</v>
      </c>
      <c r="H25" s="11">
        <v>0</v>
      </c>
      <c r="I25" s="14">
        <f t="shared" si="1"/>
        <v>42</v>
      </c>
      <c r="J25" s="5">
        <f t="shared" si="2"/>
        <v>1</v>
      </c>
    </row>
    <row r="26" spans="1:10" x14ac:dyDescent="0.3">
      <c r="A26" s="15">
        <v>17</v>
      </c>
      <c r="B26" s="17" t="s">
        <v>41</v>
      </c>
      <c r="C26" s="14">
        <v>17</v>
      </c>
      <c r="D26" s="14">
        <v>13</v>
      </c>
      <c r="E26" s="14">
        <v>4</v>
      </c>
      <c r="F26" s="11">
        <v>0</v>
      </c>
      <c r="G26" s="11">
        <v>0</v>
      </c>
      <c r="H26" s="11">
        <v>0</v>
      </c>
      <c r="I26" s="14">
        <f t="shared" si="1"/>
        <v>17</v>
      </c>
      <c r="J26" s="5">
        <f t="shared" si="2"/>
        <v>1</v>
      </c>
    </row>
    <row r="27" spans="1:10" x14ac:dyDescent="0.3">
      <c r="A27" s="15">
        <v>18</v>
      </c>
      <c r="B27" s="17" t="s">
        <v>42</v>
      </c>
      <c r="C27" s="14">
        <v>11</v>
      </c>
      <c r="D27" s="14">
        <v>9</v>
      </c>
      <c r="E27" s="14">
        <v>2</v>
      </c>
      <c r="F27" s="11">
        <v>0</v>
      </c>
      <c r="G27" s="11">
        <v>0</v>
      </c>
      <c r="H27" s="11">
        <v>0</v>
      </c>
      <c r="I27" s="14">
        <f t="shared" si="1"/>
        <v>11</v>
      </c>
      <c r="J27" s="5">
        <f t="shared" si="2"/>
        <v>1</v>
      </c>
    </row>
    <row r="28" spans="1:10" x14ac:dyDescent="0.3">
      <c r="A28" s="15">
        <v>19</v>
      </c>
      <c r="B28" s="17" t="s">
        <v>43</v>
      </c>
      <c r="C28" s="14">
        <v>20</v>
      </c>
      <c r="D28" s="14">
        <v>19</v>
      </c>
      <c r="E28" s="14">
        <v>1</v>
      </c>
      <c r="F28" s="11">
        <v>0</v>
      </c>
      <c r="G28" s="11">
        <v>0</v>
      </c>
      <c r="H28" s="11">
        <v>0</v>
      </c>
      <c r="I28" s="14">
        <f t="shared" si="1"/>
        <v>20</v>
      </c>
      <c r="J28" s="5">
        <f t="shared" si="2"/>
        <v>1</v>
      </c>
    </row>
    <row r="29" spans="1:10" x14ac:dyDescent="0.3">
      <c r="A29" s="15">
        <v>20</v>
      </c>
      <c r="B29" s="17" t="s">
        <v>44</v>
      </c>
      <c r="C29" s="14">
        <v>19</v>
      </c>
      <c r="D29" s="14">
        <v>5</v>
      </c>
      <c r="E29" s="14">
        <v>14</v>
      </c>
      <c r="F29" s="11">
        <v>0</v>
      </c>
      <c r="G29" s="11">
        <v>0</v>
      </c>
      <c r="H29" s="11">
        <v>0</v>
      </c>
      <c r="I29" s="14">
        <f t="shared" si="1"/>
        <v>19</v>
      </c>
      <c r="J29" s="5">
        <f t="shared" si="2"/>
        <v>1</v>
      </c>
    </row>
    <row r="30" spans="1:10" x14ac:dyDescent="0.3">
      <c r="A30" s="15">
        <v>21</v>
      </c>
      <c r="B30" s="17" t="s">
        <v>45</v>
      </c>
      <c r="C30" s="14">
        <v>7</v>
      </c>
      <c r="D30" s="14">
        <v>4</v>
      </c>
      <c r="E30" s="14">
        <v>3</v>
      </c>
      <c r="F30" s="11">
        <v>0</v>
      </c>
      <c r="G30" s="11">
        <v>0</v>
      </c>
      <c r="H30" s="11">
        <v>0</v>
      </c>
      <c r="I30" s="14">
        <f t="shared" si="1"/>
        <v>7</v>
      </c>
      <c r="J30" s="5">
        <f t="shared" si="2"/>
        <v>1</v>
      </c>
    </row>
    <row r="31" spans="1:10" ht="31.2" x14ac:dyDescent="0.3">
      <c r="A31" s="34">
        <v>22</v>
      </c>
      <c r="B31" s="32" t="s">
        <v>47</v>
      </c>
      <c r="C31" s="33">
        <v>3</v>
      </c>
      <c r="D31" s="33">
        <v>2</v>
      </c>
      <c r="E31" s="33">
        <v>1</v>
      </c>
      <c r="F31" s="24">
        <v>0</v>
      </c>
      <c r="G31" s="35">
        <v>0</v>
      </c>
      <c r="H31" s="24">
        <v>0</v>
      </c>
      <c r="I31" s="14">
        <f t="shared" si="1"/>
        <v>3</v>
      </c>
      <c r="J31" s="5">
        <f>C31/I31</f>
        <v>1</v>
      </c>
    </row>
    <row r="32" spans="1:10" ht="31.2" x14ac:dyDescent="0.3">
      <c r="A32" s="34">
        <v>23</v>
      </c>
      <c r="B32" s="32" t="s">
        <v>48</v>
      </c>
      <c r="C32" s="33">
        <v>26</v>
      </c>
      <c r="D32" s="33">
        <v>21</v>
      </c>
      <c r="E32" s="33">
        <v>5</v>
      </c>
      <c r="F32" s="24">
        <v>0</v>
      </c>
      <c r="G32" s="35">
        <v>0</v>
      </c>
      <c r="H32" s="24">
        <v>0</v>
      </c>
      <c r="I32" s="14">
        <f t="shared" si="1"/>
        <v>26</v>
      </c>
      <c r="J32" s="5">
        <f t="shared" ref="J32:J35" si="3">C32/I32</f>
        <v>1</v>
      </c>
    </row>
    <row r="33" spans="1:10" ht="46.8" x14ac:dyDescent="0.3">
      <c r="A33" s="34">
        <v>24</v>
      </c>
      <c r="B33" s="32" t="s">
        <v>49</v>
      </c>
      <c r="C33" s="33">
        <v>12</v>
      </c>
      <c r="D33" s="33">
        <v>11</v>
      </c>
      <c r="E33" s="33">
        <v>1</v>
      </c>
      <c r="F33" s="24">
        <v>0</v>
      </c>
      <c r="G33" s="35">
        <v>0</v>
      </c>
      <c r="H33" s="24">
        <v>0</v>
      </c>
      <c r="I33" s="14">
        <f t="shared" si="1"/>
        <v>12</v>
      </c>
      <c r="J33" s="5">
        <f t="shared" si="3"/>
        <v>1</v>
      </c>
    </row>
    <row r="34" spans="1:10" ht="31.2" x14ac:dyDescent="0.3">
      <c r="A34" s="34">
        <v>25</v>
      </c>
      <c r="B34" s="32" t="s">
        <v>50</v>
      </c>
      <c r="C34" s="33">
        <v>14</v>
      </c>
      <c r="D34" s="33">
        <v>13</v>
      </c>
      <c r="E34" s="33">
        <v>1</v>
      </c>
      <c r="F34" s="24">
        <v>0</v>
      </c>
      <c r="G34" s="35">
        <v>0</v>
      </c>
      <c r="H34" s="24">
        <v>0</v>
      </c>
      <c r="I34" s="14">
        <f t="shared" si="1"/>
        <v>14</v>
      </c>
      <c r="J34" s="5">
        <f t="shared" si="3"/>
        <v>1</v>
      </c>
    </row>
    <row r="35" spans="1:10" x14ac:dyDescent="0.3">
      <c r="A35" s="34">
        <v>26</v>
      </c>
      <c r="B35" s="32" t="s">
        <v>51</v>
      </c>
      <c r="C35" s="33">
        <v>2</v>
      </c>
      <c r="D35" s="33">
        <v>1</v>
      </c>
      <c r="E35" s="33">
        <v>1</v>
      </c>
      <c r="F35" s="24">
        <v>0</v>
      </c>
      <c r="G35" s="35">
        <v>0</v>
      </c>
      <c r="H35" s="24">
        <v>0</v>
      </c>
      <c r="I35" s="14">
        <f t="shared" si="1"/>
        <v>2</v>
      </c>
      <c r="J35" s="5">
        <f t="shared" si="3"/>
        <v>1</v>
      </c>
    </row>
    <row r="36" spans="1:10" x14ac:dyDescent="0.3">
      <c r="A36" s="25" t="s">
        <v>10</v>
      </c>
      <c r="B36" s="25"/>
      <c r="C36" s="11">
        <f>SUM(C10:C35)</f>
        <v>350</v>
      </c>
      <c r="D36" s="11">
        <f>SUM(D10:D35)</f>
        <v>216</v>
      </c>
      <c r="E36" s="24">
        <f t="shared" ref="E36:H36" si="4">SUM(E10:E35)</f>
        <v>134</v>
      </c>
      <c r="F36" s="24">
        <f t="shared" si="4"/>
        <v>0</v>
      </c>
      <c r="G36" s="24">
        <f t="shared" si="4"/>
        <v>0</v>
      </c>
      <c r="H36" s="24">
        <f t="shared" si="4"/>
        <v>0</v>
      </c>
      <c r="I36" s="11">
        <f>SUM(I10:I35)</f>
        <v>350</v>
      </c>
      <c r="J36" s="5">
        <f>C36/I36</f>
        <v>1</v>
      </c>
    </row>
  </sheetData>
  <mergeCells count="11">
    <mergeCell ref="A36:B36"/>
    <mergeCell ref="B4:J4"/>
    <mergeCell ref="B1:I1"/>
    <mergeCell ref="C2:E2"/>
    <mergeCell ref="C3:E3"/>
    <mergeCell ref="F2:G2"/>
    <mergeCell ref="F3:G3"/>
    <mergeCell ref="H2:J2"/>
    <mergeCell ref="H3:J3"/>
    <mergeCell ref="A2:B2"/>
    <mergeCell ref="A3:B3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1" workbookViewId="0">
      <selection activeCell="K25" sqref="K25"/>
    </sheetView>
  </sheetViews>
  <sheetFormatPr defaultColWidth="11.19921875" defaultRowHeight="15.6" x14ac:dyDescent="0.3"/>
  <cols>
    <col min="1" max="1" width="9" style="2" customWidth="1"/>
    <col min="2" max="2" width="35.796875" customWidth="1"/>
  </cols>
  <sheetData>
    <row r="1" spans="1:7" ht="25.8" x14ac:dyDescent="0.5">
      <c r="B1" s="26" t="s">
        <v>21</v>
      </c>
      <c r="C1" s="26"/>
      <c r="D1" s="26"/>
      <c r="E1" s="26"/>
      <c r="F1" s="26"/>
    </row>
    <row r="3" spans="1:7" x14ac:dyDescent="0.3">
      <c r="A3" s="8" t="s">
        <v>1</v>
      </c>
      <c r="B3" s="7" t="s">
        <v>2</v>
      </c>
      <c r="C3" s="8" t="s">
        <v>46</v>
      </c>
      <c r="D3" s="8" t="s">
        <v>18</v>
      </c>
      <c r="E3" s="8" t="s">
        <v>19</v>
      </c>
      <c r="F3" s="8" t="s">
        <v>20</v>
      </c>
      <c r="G3" s="8" t="s">
        <v>10</v>
      </c>
    </row>
    <row r="4" spans="1:7" x14ac:dyDescent="0.3">
      <c r="A4" s="15">
        <v>1</v>
      </c>
      <c r="B4" s="16" t="s">
        <v>25</v>
      </c>
      <c r="C4" s="22">
        <f>SUM(D4:F4)</f>
        <v>7</v>
      </c>
      <c r="D4" s="11">
        <v>6</v>
      </c>
      <c r="E4" s="11">
        <v>1</v>
      </c>
      <c r="F4" s="11">
        <v>0</v>
      </c>
      <c r="G4" s="13">
        <f>SUM(D4:F4)</f>
        <v>7</v>
      </c>
    </row>
    <row r="5" spans="1:7" x14ac:dyDescent="0.3">
      <c r="A5" s="15">
        <v>2</v>
      </c>
      <c r="B5" s="16" t="s">
        <v>26</v>
      </c>
      <c r="C5" s="11">
        <f>SUM(D5:F5)</f>
        <v>4</v>
      </c>
      <c r="D5" s="11">
        <v>3</v>
      </c>
      <c r="E5" s="11">
        <v>1</v>
      </c>
      <c r="F5" s="11">
        <v>0</v>
      </c>
      <c r="G5" s="13">
        <f t="shared" ref="G5:G29" si="0">SUM(D5:F5)</f>
        <v>4</v>
      </c>
    </row>
    <row r="6" spans="1:7" x14ac:dyDescent="0.3">
      <c r="A6" s="15">
        <v>3</v>
      </c>
      <c r="B6" s="16" t="s">
        <v>27</v>
      </c>
      <c r="C6" s="11">
        <f t="shared" ref="C6:C29" si="1">SUM(D6:F6)</f>
        <v>7</v>
      </c>
      <c r="D6" s="11">
        <v>2</v>
      </c>
      <c r="E6" s="11">
        <v>5</v>
      </c>
      <c r="F6" s="11">
        <v>0</v>
      </c>
      <c r="G6" s="13">
        <f t="shared" si="0"/>
        <v>7</v>
      </c>
    </row>
    <row r="7" spans="1:7" x14ac:dyDescent="0.3">
      <c r="A7" s="15">
        <v>4</v>
      </c>
      <c r="B7" s="16" t="s">
        <v>28</v>
      </c>
      <c r="C7" s="11">
        <f t="shared" si="1"/>
        <v>7</v>
      </c>
      <c r="D7" s="11">
        <v>7</v>
      </c>
      <c r="E7" s="11">
        <v>0</v>
      </c>
      <c r="F7" s="11">
        <v>0</v>
      </c>
      <c r="G7" s="13">
        <f t="shared" si="0"/>
        <v>7</v>
      </c>
    </row>
    <row r="8" spans="1:7" x14ac:dyDescent="0.3">
      <c r="A8" s="15">
        <v>5</v>
      </c>
      <c r="B8" s="16" t="s">
        <v>29</v>
      </c>
      <c r="C8" s="11">
        <f t="shared" si="1"/>
        <v>5</v>
      </c>
      <c r="D8" s="11">
        <v>5</v>
      </c>
      <c r="E8" s="11">
        <v>0</v>
      </c>
      <c r="F8" s="11">
        <v>0</v>
      </c>
      <c r="G8" s="13">
        <f t="shared" si="0"/>
        <v>5</v>
      </c>
    </row>
    <row r="9" spans="1:7" x14ac:dyDescent="0.3">
      <c r="A9" s="15">
        <v>6</v>
      </c>
      <c r="B9" s="18" t="s">
        <v>30</v>
      </c>
      <c r="C9" s="11">
        <f t="shared" si="1"/>
        <v>13</v>
      </c>
      <c r="D9" s="23">
        <v>13</v>
      </c>
      <c r="E9" s="23">
        <v>0</v>
      </c>
      <c r="F9" s="23">
        <v>0</v>
      </c>
      <c r="G9" s="13">
        <f t="shared" si="0"/>
        <v>13</v>
      </c>
    </row>
    <row r="10" spans="1:7" x14ac:dyDescent="0.3">
      <c r="A10" s="15">
        <v>7</v>
      </c>
      <c r="B10" s="18" t="s">
        <v>31</v>
      </c>
      <c r="C10" s="11">
        <f t="shared" si="1"/>
        <v>0</v>
      </c>
      <c r="D10" s="23">
        <v>0</v>
      </c>
      <c r="E10" s="23">
        <v>0</v>
      </c>
      <c r="F10" s="23">
        <v>0</v>
      </c>
      <c r="G10" s="13">
        <f t="shared" si="0"/>
        <v>0</v>
      </c>
    </row>
    <row r="11" spans="1:7" x14ac:dyDescent="0.3">
      <c r="A11" s="15">
        <v>8</v>
      </c>
      <c r="B11" s="18" t="s">
        <v>32</v>
      </c>
      <c r="C11" s="11">
        <f t="shared" si="1"/>
        <v>2</v>
      </c>
      <c r="D11" s="23">
        <v>2</v>
      </c>
      <c r="E11" s="23">
        <v>0</v>
      </c>
      <c r="F11" s="23">
        <v>0</v>
      </c>
      <c r="G11" s="13">
        <f t="shared" si="0"/>
        <v>2</v>
      </c>
    </row>
    <row r="12" spans="1:7" x14ac:dyDescent="0.3">
      <c r="A12" s="15">
        <v>9</v>
      </c>
      <c r="B12" s="18" t="s">
        <v>33</v>
      </c>
      <c r="C12" s="11">
        <f t="shared" si="1"/>
        <v>5</v>
      </c>
      <c r="D12" s="23">
        <v>5</v>
      </c>
      <c r="E12" s="23">
        <v>0</v>
      </c>
      <c r="F12" s="23">
        <v>0</v>
      </c>
      <c r="G12" s="13">
        <f t="shared" si="0"/>
        <v>5</v>
      </c>
    </row>
    <row r="13" spans="1:7" x14ac:dyDescent="0.3">
      <c r="A13" s="15">
        <v>10</v>
      </c>
      <c r="B13" s="18" t="s">
        <v>34</v>
      </c>
      <c r="C13" s="11">
        <f t="shared" si="1"/>
        <v>0</v>
      </c>
      <c r="D13" s="23">
        <v>0</v>
      </c>
      <c r="E13" s="23">
        <v>0</v>
      </c>
      <c r="F13" s="23">
        <v>0</v>
      </c>
      <c r="G13" s="13">
        <f t="shared" si="0"/>
        <v>0</v>
      </c>
    </row>
    <row r="14" spans="1:7" x14ac:dyDescent="0.3">
      <c r="A14" s="15">
        <v>11</v>
      </c>
      <c r="B14" s="19" t="s">
        <v>35</v>
      </c>
      <c r="C14" s="11">
        <f t="shared" si="1"/>
        <v>5</v>
      </c>
      <c r="D14" s="23">
        <v>2</v>
      </c>
      <c r="E14" s="23">
        <v>3</v>
      </c>
      <c r="F14" s="23">
        <v>0</v>
      </c>
      <c r="G14" s="13">
        <f t="shared" si="0"/>
        <v>5</v>
      </c>
    </row>
    <row r="15" spans="1:7" x14ac:dyDescent="0.3">
      <c r="A15" s="20">
        <v>12</v>
      </c>
      <c r="B15" s="19" t="s">
        <v>36</v>
      </c>
      <c r="C15" s="11">
        <f t="shared" si="1"/>
        <v>1</v>
      </c>
      <c r="D15" s="23">
        <v>1</v>
      </c>
      <c r="E15" s="23">
        <v>0</v>
      </c>
      <c r="F15" s="23">
        <v>0</v>
      </c>
      <c r="G15" s="13">
        <f t="shared" si="0"/>
        <v>1</v>
      </c>
    </row>
    <row r="16" spans="1:7" x14ac:dyDescent="0.3">
      <c r="A16" s="15">
        <v>13</v>
      </c>
      <c r="B16" s="18" t="s">
        <v>37</v>
      </c>
      <c r="C16" s="11">
        <f t="shared" si="1"/>
        <v>3</v>
      </c>
      <c r="D16" s="23">
        <v>0</v>
      </c>
      <c r="E16" s="23">
        <v>3</v>
      </c>
      <c r="F16" s="23">
        <v>0</v>
      </c>
      <c r="G16" s="13">
        <f t="shared" si="0"/>
        <v>3</v>
      </c>
    </row>
    <row r="17" spans="1:7" x14ac:dyDescent="0.3">
      <c r="A17" s="20">
        <v>14</v>
      </c>
      <c r="B17" s="18" t="s">
        <v>38</v>
      </c>
      <c r="C17" s="11">
        <f t="shared" si="1"/>
        <v>5</v>
      </c>
      <c r="D17" s="23">
        <v>5</v>
      </c>
      <c r="E17" s="23">
        <v>0</v>
      </c>
      <c r="F17" s="23">
        <v>0</v>
      </c>
      <c r="G17" s="13">
        <f t="shared" si="0"/>
        <v>5</v>
      </c>
    </row>
    <row r="18" spans="1:7" ht="31.2" x14ac:dyDescent="0.3">
      <c r="A18" s="15">
        <v>15</v>
      </c>
      <c r="B18" s="21" t="s">
        <v>39</v>
      </c>
      <c r="C18" s="11">
        <f t="shared" si="1"/>
        <v>9</v>
      </c>
      <c r="D18" s="23">
        <v>9</v>
      </c>
      <c r="E18" s="23">
        <v>0</v>
      </c>
      <c r="F18" s="23">
        <v>0</v>
      </c>
      <c r="G18" s="13">
        <f t="shared" si="0"/>
        <v>9</v>
      </c>
    </row>
    <row r="19" spans="1:7" x14ac:dyDescent="0.3">
      <c r="A19" s="15">
        <v>16</v>
      </c>
      <c r="B19" s="17" t="s">
        <v>40</v>
      </c>
      <c r="C19" s="11">
        <f t="shared" si="1"/>
        <v>22</v>
      </c>
      <c r="D19" s="14">
        <v>0</v>
      </c>
      <c r="E19" s="23">
        <v>22</v>
      </c>
      <c r="F19" s="23">
        <v>0</v>
      </c>
      <c r="G19" s="13">
        <f t="shared" si="0"/>
        <v>22</v>
      </c>
    </row>
    <row r="20" spans="1:7" x14ac:dyDescent="0.3">
      <c r="A20" s="15">
        <v>17</v>
      </c>
      <c r="B20" s="17" t="s">
        <v>41</v>
      </c>
      <c r="C20" s="11">
        <f t="shared" si="1"/>
        <v>4</v>
      </c>
      <c r="D20" s="14">
        <v>4</v>
      </c>
      <c r="E20" s="23">
        <v>0</v>
      </c>
      <c r="F20" s="23">
        <v>0</v>
      </c>
      <c r="G20" s="13">
        <f t="shared" si="0"/>
        <v>4</v>
      </c>
    </row>
    <row r="21" spans="1:7" x14ac:dyDescent="0.3">
      <c r="A21" s="15">
        <v>18</v>
      </c>
      <c r="B21" s="17" t="s">
        <v>42</v>
      </c>
      <c r="C21" s="11">
        <f t="shared" si="1"/>
        <v>2</v>
      </c>
      <c r="D21" s="14">
        <v>2</v>
      </c>
      <c r="E21" s="23">
        <v>0</v>
      </c>
      <c r="F21" s="23">
        <v>0</v>
      </c>
      <c r="G21" s="13">
        <f t="shared" si="0"/>
        <v>2</v>
      </c>
    </row>
    <row r="22" spans="1:7" x14ac:dyDescent="0.3">
      <c r="A22" s="15">
        <v>19</v>
      </c>
      <c r="B22" s="17" t="s">
        <v>43</v>
      </c>
      <c r="C22" s="11">
        <f t="shared" si="1"/>
        <v>1</v>
      </c>
      <c r="D22" s="14">
        <v>1</v>
      </c>
      <c r="E22" s="23">
        <v>0</v>
      </c>
      <c r="F22" s="23">
        <v>0</v>
      </c>
      <c r="G22" s="13">
        <f t="shared" si="0"/>
        <v>1</v>
      </c>
    </row>
    <row r="23" spans="1:7" x14ac:dyDescent="0.3">
      <c r="A23" s="15">
        <v>20</v>
      </c>
      <c r="B23" s="17" t="s">
        <v>44</v>
      </c>
      <c r="C23" s="11">
        <f t="shared" si="1"/>
        <v>14</v>
      </c>
      <c r="D23" s="14">
        <v>14</v>
      </c>
      <c r="E23" s="23">
        <v>0</v>
      </c>
      <c r="F23" s="23">
        <v>0</v>
      </c>
      <c r="G23" s="13">
        <f t="shared" si="0"/>
        <v>14</v>
      </c>
    </row>
    <row r="24" spans="1:7" x14ac:dyDescent="0.3">
      <c r="A24" s="15">
        <v>21</v>
      </c>
      <c r="B24" s="17" t="s">
        <v>45</v>
      </c>
      <c r="C24" s="11">
        <f t="shared" si="1"/>
        <v>3</v>
      </c>
      <c r="D24" s="14">
        <v>3</v>
      </c>
      <c r="E24" s="23">
        <v>0</v>
      </c>
      <c r="F24" s="23">
        <v>0</v>
      </c>
      <c r="G24" s="13">
        <f t="shared" si="0"/>
        <v>3</v>
      </c>
    </row>
    <row r="25" spans="1:7" ht="31.2" x14ac:dyDescent="0.3">
      <c r="A25" s="14">
        <v>22</v>
      </c>
      <c r="B25" s="32" t="s">
        <v>47</v>
      </c>
      <c r="C25" s="14">
        <f t="shared" si="1"/>
        <v>1</v>
      </c>
      <c r="D25" s="38">
        <v>1</v>
      </c>
      <c r="E25" s="38">
        <v>0</v>
      </c>
      <c r="F25" s="38">
        <v>0</v>
      </c>
      <c r="G25" s="39">
        <f t="shared" si="0"/>
        <v>1</v>
      </c>
    </row>
    <row r="26" spans="1:7" ht="31.2" x14ac:dyDescent="0.3">
      <c r="A26" s="31">
        <v>23</v>
      </c>
      <c r="B26" s="32" t="s">
        <v>48</v>
      </c>
      <c r="C26" s="14">
        <f t="shared" si="1"/>
        <v>5</v>
      </c>
      <c r="D26" s="38">
        <v>5</v>
      </c>
      <c r="E26" s="38">
        <v>0</v>
      </c>
      <c r="F26" s="38">
        <v>0</v>
      </c>
      <c r="G26" s="39">
        <f t="shared" si="0"/>
        <v>5</v>
      </c>
    </row>
    <row r="27" spans="1:7" ht="31.2" x14ac:dyDescent="0.3">
      <c r="A27" s="14">
        <v>24</v>
      </c>
      <c r="B27" s="32" t="s">
        <v>49</v>
      </c>
      <c r="C27" s="14">
        <f t="shared" si="1"/>
        <v>1</v>
      </c>
      <c r="D27" s="38">
        <v>1</v>
      </c>
      <c r="E27" s="38">
        <v>0</v>
      </c>
      <c r="F27" s="38">
        <v>0</v>
      </c>
      <c r="G27" s="39">
        <f t="shared" si="0"/>
        <v>1</v>
      </c>
    </row>
    <row r="28" spans="1:7" ht="31.2" x14ac:dyDescent="0.3">
      <c r="A28" s="31">
        <v>25</v>
      </c>
      <c r="B28" s="32" t="s">
        <v>50</v>
      </c>
      <c r="C28" s="14">
        <f t="shared" si="1"/>
        <v>1</v>
      </c>
      <c r="D28" s="38">
        <v>0</v>
      </c>
      <c r="E28" s="38">
        <v>1</v>
      </c>
      <c r="F28" s="38">
        <v>0</v>
      </c>
      <c r="G28" s="39">
        <f t="shared" si="0"/>
        <v>1</v>
      </c>
    </row>
    <row r="29" spans="1:7" x14ac:dyDescent="0.3">
      <c r="A29" s="14">
        <v>26</v>
      </c>
      <c r="B29" s="32" t="s">
        <v>51</v>
      </c>
      <c r="C29" s="40">
        <f t="shared" si="1"/>
        <v>1</v>
      </c>
      <c r="D29" s="36">
        <v>1</v>
      </c>
      <c r="E29" s="37">
        <v>0</v>
      </c>
      <c r="F29" s="41">
        <v>0</v>
      </c>
      <c r="G29" s="42">
        <f t="shared" si="0"/>
        <v>1</v>
      </c>
    </row>
    <row r="30" spans="1:7" x14ac:dyDescent="0.3">
      <c r="A30" s="29" t="s">
        <v>10</v>
      </c>
      <c r="B30" s="30"/>
      <c r="C30" s="3">
        <f>SUM(C4:C29)</f>
        <v>128</v>
      </c>
      <c r="D30" s="3">
        <f t="shared" ref="D30:G30" si="2">SUM(D4:D29)</f>
        <v>92</v>
      </c>
      <c r="E30" s="3">
        <f t="shared" si="2"/>
        <v>36</v>
      </c>
      <c r="F30" s="3">
        <f t="shared" si="2"/>
        <v>0</v>
      </c>
      <c r="G30" s="3">
        <f t="shared" si="2"/>
        <v>128</v>
      </c>
    </row>
  </sheetData>
  <mergeCells count="2">
    <mergeCell ref="B1:F1"/>
    <mergeCell ref="A30:B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Test Summary Report</vt:lpstr>
      <vt:lpstr>Defect Severity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Tran</dc:creator>
  <cp:lastModifiedBy>Nhật Taan</cp:lastModifiedBy>
  <dcterms:created xsi:type="dcterms:W3CDTF">2015-11-06T07:11:22Z</dcterms:created>
  <dcterms:modified xsi:type="dcterms:W3CDTF">2019-06-23T09:01:02Z</dcterms:modified>
</cp:coreProperties>
</file>