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va\Documents\Flujo en redes\Networks\Diagram\"/>
    </mc:Choice>
  </mc:AlternateContent>
  <bookViews>
    <workbookView xWindow="0" yWindow="0" windowWidth="20490" windowHeight="7755" activeTab="2"/>
  </bookViews>
  <sheets>
    <sheet name="W" sheetId="6" r:id="rId1"/>
    <sheet name="Y" sheetId="8" r:id="rId2"/>
    <sheet name="Hoja1" sheetId="9" r:id="rId3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9" l="1"/>
  <c r="M6" i="9"/>
  <c r="L6" i="9"/>
  <c r="K6" i="9"/>
  <c r="J6" i="9"/>
  <c r="I6" i="9"/>
  <c r="H6" i="9"/>
  <c r="G6" i="9"/>
  <c r="F6" i="9"/>
  <c r="E6" i="9"/>
  <c r="D6" i="9"/>
  <c r="B6" i="9"/>
  <c r="C6" i="9"/>
  <c r="B7" i="9"/>
  <c r="C7" i="9"/>
  <c r="D7" i="9"/>
  <c r="E7" i="9"/>
  <c r="F7" i="9"/>
  <c r="G7" i="9"/>
  <c r="H7" i="9"/>
  <c r="I7" i="9"/>
  <c r="J7" i="9"/>
  <c r="K7" i="9"/>
  <c r="L7" i="9"/>
  <c r="A7" i="9"/>
  <c r="M7" i="9"/>
  <c r="A8" i="9"/>
</calcChain>
</file>

<file path=xl/sharedStrings.xml><?xml version="1.0" encoding="utf-8"?>
<sst xmlns="http://schemas.openxmlformats.org/spreadsheetml/2006/main" count="25" uniqueCount="24">
  <si>
    <t>Hoover Pavilion Garage (Inside Lot 1) </t>
  </si>
  <si>
    <t>Galvez St @ El Camino Real </t>
  </si>
  <si>
    <t>Stanford Barn (700 Welch Rd)</t>
  </si>
  <si>
    <t>['Hoover Pavilion Garage (Inside Lot 1)'</t>
  </si>
  <si>
    <t xml:space="preserve"> 'Hoover Pavilion Garage (Inside Lot 1)-W-390'</t>
  </si>
  <si>
    <t xml:space="preserve"> 'Hoover Pavilion Garage (Inside Lot 1)-W-405'</t>
  </si>
  <si>
    <t xml:space="preserve"> 'Hoover Pavilion Garage (Inside Lot 1)-W-420'</t>
  </si>
  <si>
    <t xml:space="preserve"> 'Stanford Barn (700 Welch Rd)'</t>
  </si>
  <si>
    <t xml:space="preserve"> 'Stanford Barn (700 Welch Rd)-W-394'</t>
  </si>
  <si>
    <t xml:space="preserve"> 'Stanford Barn (700 Welch Rd)-W-409'</t>
  </si>
  <si>
    <t xml:space="preserve"> 'Stanford Barn (700 Welch Rd)-Y-373'</t>
  </si>
  <si>
    <t xml:space="preserve"> 'Stanford Barn (700 Welch Rd)-Y-398'</t>
  </si>
  <si>
    <t xml:space="preserve"> 'Galvez St @ El Camino Real'</t>
  </si>
  <si>
    <t xml:space="preserve"> 'Galvez St @ El Camino Real-Y-376'</t>
  </si>
  <si>
    <t xml:space="preserve"> 'Galvez St @ El Camino Real-Y-400'</t>
  </si>
  <si>
    <t xml:space="preserve"> 'Hoover Pavilion Garage (Inside Lot 1) Start']</t>
  </si>
  <si>
    <t>"#d2cab2"</t>
  </si>
  <si>
    <t>"#008375"</t>
  </si>
  <si>
    <t>"#572d57"</t>
  </si>
  <si>
    <t>"#7fa94c"</t>
  </si>
  <si>
    <t>Nodo final</t>
  </si>
  <si>
    <t>Nodo ruta a</t>
  </si>
  <si>
    <t>Nodo ruta b</t>
  </si>
  <si>
    <t>Nodo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</si>
</sst>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B4"/>
    </sheetView>
  </sheetViews>
  <sheetFormatPr baseColWidth="10" defaultRowHeight="12.75" x14ac:dyDescent="0.2"/>
  <cols>
    <col min="1" max="1" width="13.5703125" style="1" bestFit="1" customWidth="1"/>
    <col min="2" max="2" width="9.42578125" style="1" bestFit="1" customWidth="1"/>
    <col min="3" max="3" width="11.42578125" style="1"/>
    <col min="4" max="5" width="11.42578125" style="6"/>
    <col min="6" max="16384" width="11.42578125" style="1"/>
  </cols>
  <sheetData>
    <row r="1" spans="1:5" ht="44.25" customHeight="1" x14ac:dyDescent="0.2">
      <c r="A1" s="3" t="s">
        <v>0</v>
      </c>
      <c r="B1" s="3" t="s">
        <v>2</v>
      </c>
    </row>
    <row r="2" spans="1:5" ht="13.5" customHeight="1" x14ac:dyDescent="0.2">
      <c r="A2" s="4">
        <v>390</v>
      </c>
      <c r="B2" s="4">
        <v>394</v>
      </c>
    </row>
    <row r="3" spans="1:5" ht="13.5" customHeight="1" x14ac:dyDescent="0.2">
      <c r="A3" s="4">
        <v>405</v>
      </c>
      <c r="B3" s="4">
        <v>409</v>
      </c>
    </row>
    <row r="4" spans="1:5" ht="13.5" customHeight="1" x14ac:dyDescent="0.2">
      <c r="A4" s="4">
        <v>420</v>
      </c>
      <c r="B4" s="4">
        <v>-1</v>
      </c>
    </row>
    <row r="5" spans="1:5" x14ac:dyDescent="0.2"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F42" sqref="F42"/>
    </sheetView>
  </sheetViews>
  <sheetFormatPr baseColWidth="10" defaultRowHeight="12.75" x14ac:dyDescent="0.2"/>
  <cols>
    <col min="1" max="2" width="12.42578125" style="1" bestFit="1" customWidth="1"/>
    <col min="3" max="16384" width="11.42578125" style="1"/>
  </cols>
  <sheetData>
    <row r="1" spans="1:4" ht="38.25" x14ac:dyDescent="0.2">
      <c r="A1" s="5" t="s">
        <v>2</v>
      </c>
      <c r="B1" s="5" t="s">
        <v>1</v>
      </c>
    </row>
    <row r="2" spans="1:4" x14ac:dyDescent="0.2">
      <c r="A2" s="2">
        <v>373</v>
      </c>
      <c r="B2" s="2">
        <v>376</v>
      </c>
    </row>
    <row r="3" spans="1:4" x14ac:dyDescent="0.2">
      <c r="A3" s="2">
        <v>398</v>
      </c>
      <c r="B3" s="2">
        <v>400</v>
      </c>
    </row>
    <row r="4" spans="1:4" s="6" customFormat="1" x14ac:dyDescent="0.2"/>
    <row r="10" spans="1:4" x14ac:dyDescent="0.2">
      <c r="D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B17" sqref="B17"/>
    </sheetView>
  </sheetViews>
  <sheetFormatPr baseColWidth="10" defaultRowHeight="15" x14ac:dyDescent="0.25"/>
  <cols>
    <col min="1" max="1" width="32.140625" bestFit="1" customWidth="1"/>
    <col min="2" max="4" width="41.85546875" bestFit="1" customWidth="1"/>
    <col min="5" max="5" width="28.28515625" bestFit="1" customWidth="1"/>
    <col min="6" max="7" width="34.7109375" bestFit="1" customWidth="1"/>
    <col min="8" max="9" width="33.85546875" bestFit="1" customWidth="1"/>
    <col min="10" max="10" width="26.42578125" bestFit="1" customWidth="1"/>
    <col min="11" max="12" width="32" bestFit="1" customWidth="1"/>
    <col min="13" max="13" width="40.7109375" bestFit="1" customWidth="1"/>
    <col min="14" max="14" width="27.28515625" customWidth="1"/>
  </cols>
  <sheetData>
    <row r="1" spans="1:13" x14ac:dyDescent="0.25">
      <c r="A1" t="s">
        <v>20</v>
      </c>
      <c r="B1" t="s">
        <v>16</v>
      </c>
    </row>
    <row r="2" spans="1:13" x14ac:dyDescent="0.25">
      <c r="A2" t="s">
        <v>21</v>
      </c>
      <c r="B2" t="s">
        <v>17</v>
      </c>
    </row>
    <row r="3" spans="1:13" x14ac:dyDescent="0.25">
      <c r="A3" t="s">
        <v>22</v>
      </c>
      <c r="B3" t="s">
        <v>19</v>
      </c>
    </row>
    <row r="4" spans="1:13" x14ac:dyDescent="0.25">
      <c r="A4" t="s">
        <v>23</v>
      </c>
      <c r="B4" t="s">
        <v>18</v>
      </c>
    </row>
    <row r="5" spans="1:13" x14ac:dyDescent="0.25">
      <c r="A5" s="1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A6" s="7" t="str">
        <f>B1</f>
        <v>"#d2cab2"</v>
      </c>
      <c r="B6" s="7" t="str">
        <f>$B$2</f>
        <v>"#008375"</v>
      </c>
      <c r="C6" s="7" t="str">
        <f>$B$2</f>
        <v>"#008375"</v>
      </c>
      <c r="D6" s="7" t="str">
        <f>$B$2</f>
        <v>"#008375"</v>
      </c>
      <c r="E6" s="7" t="str">
        <f>B1</f>
        <v>"#d2cab2"</v>
      </c>
      <c r="F6" s="7" t="str">
        <f>B2</f>
        <v>"#008375"</v>
      </c>
      <c r="G6" s="7" t="str">
        <f>B2</f>
        <v>"#008375"</v>
      </c>
      <c r="H6" s="7" t="str">
        <f>B3</f>
        <v>"#7fa94c"</v>
      </c>
      <c r="I6" s="7" t="str">
        <f>B3</f>
        <v>"#7fa94c"</v>
      </c>
      <c r="J6" s="7" t="str">
        <f>B1</f>
        <v>"#d2cab2"</v>
      </c>
      <c r="K6" s="7" t="str">
        <f>B3</f>
        <v>"#7fa94c"</v>
      </c>
      <c r="L6" s="7" t="str">
        <f>B3</f>
        <v>"#7fa94c"</v>
      </c>
      <c r="M6" t="str">
        <f>B4</f>
        <v>"#572d57"</v>
      </c>
    </row>
    <row r="7" spans="1:13" x14ac:dyDescent="0.25">
      <c r="A7" t="str">
        <f>CONCATENATE(A6,",")</f>
        <v>"#d2cab2",</v>
      </c>
      <c r="B7" t="str">
        <f t="shared" ref="B7:L7" si="0">CONCATENATE(B6,",")</f>
        <v>"#008375",</v>
      </c>
      <c r="C7" t="str">
        <f t="shared" si="0"/>
        <v>"#008375",</v>
      </c>
      <c r="D7" t="str">
        <f t="shared" si="0"/>
        <v>"#008375",</v>
      </c>
      <c r="E7" t="str">
        <f t="shared" si="0"/>
        <v>"#d2cab2",</v>
      </c>
      <c r="F7" t="str">
        <f t="shared" si="0"/>
        <v>"#008375",</v>
      </c>
      <c r="G7" t="str">
        <f t="shared" si="0"/>
        <v>"#008375",</v>
      </c>
      <c r="H7" t="str">
        <f t="shared" si="0"/>
        <v>"#7fa94c",</v>
      </c>
      <c r="I7" t="str">
        <f t="shared" si="0"/>
        <v>"#7fa94c",</v>
      </c>
      <c r="J7" t="str">
        <f t="shared" si="0"/>
        <v>"#d2cab2",</v>
      </c>
      <c r="K7" t="str">
        <f t="shared" si="0"/>
        <v>"#7fa94c",</v>
      </c>
      <c r="L7" t="str">
        <f t="shared" si="0"/>
        <v>"#7fa94c",</v>
      </c>
      <c r="M7" t="str">
        <f>CONCATENATE(M6,"")</f>
        <v>"#572d57"</v>
      </c>
    </row>
    <row r="8" spans="1:13" x14ac:dyDescent="0.25">
      <c r="A8" t="str">
        <f>CONCATENATE("[",A7,B7,C7,D7,E7,F7,G7,H7,I7,J7,K7,L7,M7,"]")</f>
        <v>["#d2cab2","#008375","#008375","#008375","#d2cab2","#008375","#008375","#7fa94c","#7fa94c","#d2cab2","#7fa94c","#7fa94c","#572d57"]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</vt:lpstr>
      <vt:lpstr>Y</vt:lpstr>
      <vt:lpstr>Hoja1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Orlando Guaje Acosta</dc:creator>
  <cp:lastModifiedBy>Laura Valeria Vanegas García</cp:lastModifiedBy>
  <dcterms:created xsi:type="dcterms:W3CDTF">2016-08-12T20:08:42Z</dcterms:created>
  <dcterms:modified xsi:type="dcterms:W3CDTF">2018-09-29T05:23:45Z</dcterms:modified>
</cp:coreProperties>
</file>