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2980T" sheetId="1" r:id="rId1"/>
    <sheet name="2979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S4" i="2"/>
  <c r="T4" i="2"/>
  <c r="U4" i="2"/>
  <c r="V4" i="2"/>
  <c r="V2" i="2" s="1"/>
  <c r="S5" i="2"/>
  <c r="T5" i="2"/>
  <c r="U5" i="2"/>
  <c r="V5" i="2"/>
  <c r="S6" i="2"/>
  <c r="T6" i="2"/>
  <c r="U6" i="2"/>
  <c r="U2" i="2" s="1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U3" i="1"/>
  <c r="V3" i="1"/>
  <c r="V3" i="2"/>
  <c r="I2" i="2"/>
  <c r="J2" i="2"/>
  <c r="K2" i="2"/>
  <c r="I3" i="2"/>
  <c r="J3" i="2"/>
  <c r="K3" i="2"/>
  <c r="H2" i="2"/>
  <c r="H3" i="2"/>
  <c r="H2" i="1"/>
  <c r="I2" i="1"/>
  <c r="J2" i="1"/>
  <c r="K2" i="1"/>
  <c r="I3" i="1"/>
  <c r="J3" i="1"/>
  <c r="K3" i="1"/>
  <c r="H3" i="1"/>
  <c r="T3" i="2" l="1"/>
  <c r="T2" i="2"/>
  <c r="T3" i="1"/>
  <c r="S3" i="2"/>
  <c r="S2" i="2"/>
  <c r="U3" i="2"/>
  <c r="T2" i="1"/>
  <c r="S3" i="1"/>
  <c r="S2" i="1"/>
  <c r="U2" i="1"/>
  <c r="V2" i="1"/>
</calcChain>
</file>

<file path=xl/sharedStrings.xml><?xml version="1.0" encoding="utf-8"?>
<sst xmlns="http://schemas.openxmlformats.org/spreadsheetml/2006/main" count="208" uniqueCount="27">
  <si>
    <t>Serial 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</si>
  <si>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</si>
  <si>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</si>
  <si>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</si>
  <si>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</si>
  <si>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</si>
  <si>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</si>
  <si>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</si>
  <si>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</si>
  <si>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</si>
  <si>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</si>
  <si>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</si>
  <si>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</si>
  <si>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</si>
  <si>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</si>
  <si>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</si>
  <si>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</si>
  <si>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</si>
  <si>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PC3 T-Corr</t>
  </si>
  <si>
    <t>PC4 T-Corr</t>
  </si>
  <si>
    <t>PC5 T-Corr</t>
  </si>
  <si>
    <t>PC6 T-Corr</t>
  </si>
  <si>
    <t>VA00002980T</t>
  </si>
  <si>
    <t xml:space="preserve">DS </t>
  </si>
  <si>
    <t>Stdev</t>
  </si>
  <si>
    <t>Average</t>
  </si>
  <si>
    <t>VA00002979C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</si>
</sst>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7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'2980T'!$H$4:$H$35</c:f>
              <c:numCache>
                <c:formatCode>General</c:formatCode>
                <c:ptCount val="32"/>
                <c:pt idx="0">
                  <c:v>339590.40000000002</c:v>
                </c:pt>
                <c:pt idx="1">
                  <c:v>339587.2</c:v>
                </c:pt>
                <c:pt idx="2">
                  <c:v>339586.8</c:v>
                </c:pt>
                <c:pt idx="3">
                  <c:v>339590</c:v>
                </c:pt>
                <c:pt idx="4">
                  <c:v>339587.1</c:v>
                </c:pt>
                <c:pt idx="5">
                  <c:v>339590.6</c:v>
                </c:pt>
                <c:pt idx="6">
                  <c:v>339589.1</c:v>
                </c:pt>
                <c:pt idx="7">
                  <c:v>339587.7</c:v>
                </c:pt>
                <c:pt idx="8">
                  <c:v>339588</c:v>
                </c:pt>
                <c:pt idx="9">
                  <c:v>339585.2</c:v>
                </c:pt>
                <c:pt idx="10">
                  <c:v>339584</c:v>
                </c:pt>
                <c:pt idx="11">
                  <c:v>339584.6</c:v>
                </c:pt>
                <c:pt idx="12">
                  <c:v>339586</c:v>
                </c:pt>
                <c:pt idx="13">
                  <c:v>339583.8</c:v>
                </c:pt>
                <c:pt idx="14">
                  <c:v>339585.8</c:v>
                </c:pt>
                <c:pt idx="15">
                  <c:v>339584.5</c:v>
                </c:pt>
                <c:pt idx="16">
                  <c:v>339584.3</c:v>
                </c:pt>
                <c:pt idx="17">
                  <c:v>339582.6</c:v>
                </c:pt>
                <c:pt idx="18">
                  <c:v>339584.9</c:v>
                </c:pt>
                <c:pt idx="19">
                  <c:v>339588</c:v>
                </c:pt>
                <c:pt idx="20">
                  <c:v>339588.3</c:v>
                </c:pt>
                <c:pt idx="21">
                  <c:v>339583.3</c:v>
                </c:pt>
                <c:pt idx="22">
                  <c:v>339584.9</c:v>
                </c:pt>
                <c:pt idx="23">
                  <c:v>339585</c:v>
                </c:pt>
                <c:pt idx="24">
                  <c:v>339585.1</c:v>
                </c:pt>
                <c:pt idx="25">
                  <c:v>339582.2</c:v>
                </c:pt>
                <c:pt idx="26">
                  <c:v>339581.5</c:v>
                </c:pt>
                <c:pt idx="27">
                  <c:v>339588</c:v>
                </c:pt>
                <c:pt idx="28">
                  <c:v>339586.3</c:v>
                </c:pt>
                <c:pt idx="29">
                  <c:v>339583.7</c:v>
                </c:pt>
                <c:pt idx="30">
                  <c:v>339582.2</c:v>
                </c:pt>
                <c:pt idx="31">
                  <c:v>339581.3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'2980T'!$I$4:$I$35</c:f>
              <c:numCache>
                <c:formatCode>General</c:formatCode>
                <c:ptCount val="32"/>
                <c:pt idx="0">
                  <c:v>337504.8</c:v>
                </c:pt>
                <c:pt idx="1">
                  <c:v>337501.8</c:v>
                </c:pt>
                <c:pt idx="2">
                  <c:v>337505.3</c:v>
                </c:pt>
                <c:pt idx="3">
                  <c:v>337505.9</c:v>
                </c:pt>
                <c:pt idx="4">
                  <c:v>337500.1</c:v>
                </c:pt>
                <c:pt idx="5">
                  <c:v>337504.3</c:v>
                </c:pt>
                <c:pt idx="6">
                  <c:v>337504</c:v>
                </c:pt>
                <c:pt idx="7">
                  <c:v>337500.7</c:v>
                </c:pt>
                <c:pt idx="8">
                  <c:v>337503.9</c:v>
                </c:pt>
                <c:pt idx="9">
                  <c:v>337497.7</c:v>
                </c:pt>
                <c:pt idx="10">
                  <c:v>337500.3</c:v>
                </c:pt>
                <c:pt idx="11">
                  <c:v>337501.1</c:v>
                </c:pt>
                <c:pt idx="12">
                  <c:v>337500.5</c:v>
                </c:pt>
                <c:pt idx="13">
                  <c:v>337499.8</c:v>
                </c:pt>
                <c:pt idx="14">
                  <c:v>337501.8</c:v>
                </c:pt>
                <c:pt idx="15">
                  <c:v>337497.7</c:v>
                </c:pt>
                <c:pt idx="16">
                  <c:v>337498.3</c:v>
                </c:pt>
                <c:pt idx="17">
                  <c:v>337498.3</c:v>
                </c:pt>
                <c:pt idx="18">
                  <c:v>337501.1</c:v>
                </c:pt>
                <c:pt idx="19">
                  <c:v>337503.9</c:v>
                </c:pt>
                <c:pt idx="20">
                  <c:v>337501.3</c:v>
                </c:pt>
                <c:pt idx="21">
                  <c:v>337501.5</c:v>
                </c:pt>
                <c:pt idx="22">
                  <c:v>337502.2</c:v>
                </c:pt>
                <c:pt idx="23">
                  <c:v>337501.8</c:v>
                </c:pt>
                <c:pt idx="24">
                  <c:v>337501.2</c:v>
                </c:pt>
                <c:pt idx="25">
                  <c:v>337497.3</c:v>
                </c:pt>
                <c:pt idx="26">
                  <c:v>337498.9</c:v>
                </c:pt>
                <c:pt idx="27">
                  <c:v>337502.8</c:v>
                </c:pt>
                <c:pt idx="28">
                  <c:v>337502.1</c:v>
                </c:pt>
                <c:pt idx="29">
                  <c:v>337500.3</c:v>
                </c:pt>
                <c:pt idx="30">
                  <c:v>337495.4</c:v>
                </c:pt>
                <c:pt idx="31">
                  <c:v>337497.9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'2980T'!$J$4:$J$35</c:f>
              <c:numCache>
                <c:formatCode>General</c:formatCode>
                <c:ptCount val="32"/>
                <c:pt idx="0">
                  <c:v>336363.2</c:v>
                </c:pt>
                <c:pt idx="1">
                  <c:v>336365</c:v>
                </c:pt>
                <c:pt idx="2">
                  <c:v>336368.1</c:v>
                </c:pt>
                <c:pt idx="3">
                  <c:v>336362.2</c:v>
                </c:pt>
                <c:pt idx="4">
                  <c:v>336358.1</c:v>
                </c:pt>
                <c:pt idx="5">
                  <c:v>336358.6</c:v>
                </c:pt>
                <c:pt idx="6">
                  <c:v>336362.4</c:v>
                </c:pt>
                <c:pt idx="7">
                  <c:v>336360.1</c:v>
                </c:pt>
                <c:pt idx="8">
                  <c:v>336365.5</c:v>
                </c:pt>
                <c:pt idx="9">
                  <c:v>336359</c:v>
                </c:pt>
                <c:pt idx="10">
                  <c:v>336363.6</c:v>
                </c:pt>
                <c:pt idx="11">
                  <c:v>336363.2</c:v>
                </c:pt>
                <c:pt idx="12">
                  <c:v>336361.1</c:v>
                </c:pt>
                <c:pt idx="13">
                  <c:v>336363.7</c:v>
                </c:pt>
                <c:pt idx="14">
                  <c:v>336364</c:v>
                </c:pt>
                <c:pt idx="15">
                  <c:v>336357.5</c:v>
                </c:pt>
                <c:pt idx="16">
                  <c:v>336361.3</c:v>
                </c:pt>
                <c:pt idx="17">
                  <c:v>336361.2</c:v>
                </c:pt>
                <c:pt idx="18">
                  <c:v>336361.7</c:v>
                </c:pt>
                <c:pt idx="19">
                  <c:v>336364.3</c:v>
                </c:pt>
                <c:pt idx="20">
                  <c:v>336358.40000000002</c:v>
                </c:pt>
                <c:pt idx="21">
                  <c:v>336368.1</c:v>
                </c:pt>
                <c:pt idx="22">
                  <c:v>336361.1</c:v>
                </c:pt>
                <c:pt idx="23">
                  <c:v>336367.6</c:v>
                </c:pt>
                <c:pt idx="24">
                  <c:v>336365.2</c:v>
                </c:pt>
                <c:pt idx="25">
                  <c:v>336364.79999999999</c:v>
                </c:pt>
                <c:pt idx="26">
                  <c:v>336364</c:v>
                </c:pt>
                <c:pt idx="27">
                  <c:v>336364</c:v>
                </c:pt>
                <c:pt idx="28">
                  <c:v>336363</c:v>
                </c:pt>
                <c:pt idx="29">
                  <c:v>336361</c:v>
                </c:pt>
                <c:pt idx="30">
                  <c:v>336353.4</c:v>
                </c:pt>
                <c:pt idx="31">
                  <c:v>336361.4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'2980T'!$K$4:$K$35</c:f>
              <c:numCache>
                <c:formatCode>General</c:formatCode>
                <c:ptCount val="32"/>
                <c:pt idx="0">
                  <c:v>334755.20000000001</c:v>
                </c:pt>
                <c:pt idx="1">
                  <c:v>334757.09999999998</c:v>
                </c:pt>
                <c:pt idx="2">
                  <c:v>334758.3</c:v>
                </c:pt>
                <c:pt idx="3">
                  <c:v>334752.09999999998</c:v>
                </c:pt>
                <c:pt idx="4">
                  <c:v>334751.2</c:v>
                </c:pt>
                <c:pt idx="5">
                  <c:v>334751.3</c:v>
                </c:pt>
                <c:pt idx="6">
                  <c:v>334753.8</c:v>
                </c:pt>
                <c:pt idx="7">
                  <c:v>334752.5</c:v>
                </c:pt>
                <c:pt idx="8">
                  <c:v>334756.59999999998</c:v>
                </c:pt>
                <c:pt idx="9">
                  <c:v>334753.7</c:v>
                </c:pt>
                <c:pt idx="10">
                  <c:v>334755.5</c:v>
                </c:pt>
                <c:pt idx="11">
                  <c:v>334754.40000000002</c:v>
                </c:pt>
                <c:pt idx="12">
                  <c:v>334753</c:v>
                </c:pt>
                <c:pt idx="13">
                  <c:v>334756.90000000002</c:v>
                </c:pt>
                <c:pt idx="14">
                  <c:v>334756.2</c:v>
                </c:pt>
                <c:pt idx="15">
                  <c:v>334751</c:v>
                </c:pt>
                <c:pt idx="16">
                  <c:v>334754.3</c:v>
                </c:pt>
                <c:pt idx="17">
                  <c:v>334755.8</c:v>
                </c:pt>
                <c:pt idx="18">
                  <c:v>334754.2</c:v>
                </c:pt>
                <c:pt idx="19">
                  <c:v>334757.09999999998</c:v>
                </c:pt>
                <c:pt idx="20">
                  <c:v>334751.8</c:v>
                </c:pt>
                <c:pt idx="21">
                  <c:v>334758.59999999998</c:v>
                </c:pt>
                <c:pt idx="22">
                  <c:v>334754.8</c:v>
                </c:pt>
                <c:pt idx="23">
                  <c:v>334758.5</c:v>
                </c:pt>
                <c:pt idx="24">
                  <c:v>334759.09999999998</c:v>
                </c:pt>
                <c:pt idx="25">
                  <c:v>334762.40000000002</c:v>
                </c:pt>
                <c:pt idx="26">
                  <c:v>334756.8</c:v>
                </c:pt>
                <c:pt idx="27">
                  <c:v>334753.90000000002</c:v>
                </c:pt>
                <c:pt idx="28">
                  <c:v>334756.2</c:v>
                </c:pt>
                <c:pt idx="29">
                  <c:v>334753.40000000002</c:v>
                </c:pt>
                <c:pt idx="30">
                  <c:v>334744.90000000002</c:v>
                </c:pt>
                <c:pt idx="31">
                  <c:v>334750.8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28"/>
        <c:axId val="1582592"/>
      </c:scatterChart>
      <c:valAx>
        <c:axId val="15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592"/>
        <c:crosses val="autoZero"/>
        <c:crossBetween val="midCat"/>
      </c:valAx>
      <c:valAx>
        <c:axId val="15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4212029746281714"/>
                  <c:y val="-3.2882035578885971E-2"/>
                </c:manualLayout>
              </c:layout>
              <c:numFmt formatCode="General" sourceLinked="0"/>
            </c:trendlineLbl>
          </c:trendline>
          <c:xVal>
            <c:numRef>
              <c:f>'2980T'!$F$4:$F$35</c:f>
              <c:numCache>
                <c:formatCode>General</c:formatCode>
                <c:ptCount val="32"/>
                <c:pt idx="0">
                  <c:v>228322.9</c:v>
                </c:pt>
                <c:pt idx="1">
                  <c:v>228269</c:v>
                </c:pt>
                <c:pt idx="2">
                  <c:v>228236.5</c:v>
                </c:pt>
                <c:pt idx="3">
                  <c:v>228178.1</c:v>
                </c:pt>
                <c:pt idx="4">
                  <c:v>228117.4</c:v>
                </c:pt>
                <c:pt idx="5">
                  <c:v>228078.8</c:v>
                </c:pt>
                <c:pt idx="6">
                  <c:v>228153.3</c:v>
                </c:pt>
                <c:pt idx="7">
                  <c:v>228186.2</c:v>
                </c:pt>
                <c:pt idx="8">
                  <c:v>228193.5</c:v>
                </c:pt>
                <c:pt idx="9">
                  <c:v>228272.3</c:v>
                </c:pt>
                <c:pt idx="10">
                  <c:v>228261</c:v>
                </c:pt>
                <c:pt idx="11">
                  <c:v>228265.5</c:v>
                </c:pt>
                <c:pt idx="12">
                  <c:v>228285</c:v>
                </c:pt>
                <c:pt idx="13">
                  <c:v>228287.4</c:v>
                </c:pt>
                <c:pt idx="14">
                  <c:v>228273.3</c:v>
                </c:pt>
                <c:pt idx="15">
                  <c:v>228280</c:v>
                </c:pt>
                <c:pt idx="16">
                  <c:v>228288.7</c:v>
                </c:pt>
                <c:pt idx="17">
                  <c:v>228288.2</c:v>
                </c:pt>
                <c:pt idx="18">
                  <c:v>228306.9</c:v>
                </c:pt>
                <c:pt idx="19">
                  <c:v>228315.2</c:v>
                </c:pt>
                <c:pt idx="20">
                  <c:v>228318.6</c:v>
                </c:pt>
                <c:pt idx="21">
                  <c:v>228338.6</c:v>
                </c:pt>
                <c:pt idx="22">
                  <c:v>228351</c:v>
                </c:pt>
                <c:pt idx="23">
                  <c:v>228404.8</c:v>
                </c:pt>
                <c:pt idx="24">
                  <c:v>228796.79999999999</c:v>
                </c:pt>
                <c:pt idx="25">
                  <c:v>228824.5</c:v>
                </c:pt>
                <c:pt idx="26">
                  <c:v>228625.8</c:v>
                </c:pt>
                <c:pt idx="27">
                  <c:v>228411.2</c:v>
                </c:pt>
                <c:pt idx="28">
                  <c:v>228282.9</c:v>
                </c:pt>
                <c:pt idx="29">
                  <c:v>228270.2</c:v>
                </c:pt>
                <c:pt idx="30">
                  <c:v>228138.4</c:v>
                </c:pt>
                <c:pt idx="31">
                  <c:v>228259.20000000001</c:v>
                </c:pt>
              </c:numCache>
            </c:numRef>
          </c:xVal>
          <c:yVal>
            <c:numRef>
              <c:f>'2980T'!$H$4:$H$35</c:f>
              <c:numCache>
                <c:formatCode>General</c:formatCode>
                <c:ptCount val="32"/>
                <c:pt idx="0">
                  <c:v>339590.40000000002</c:v>
                </c:pt>
                <c:pt idx="1">
                  <c:v>339587.2</c:v>
                </c:pt>
                <c:pt idx="2">
                  <c:v>339586.8</c:v>
                </c:pt>
                <c:pt idx="3">
                  <c:v>339590</c:v>
                </c:pt>
                <c:pt idx="4">
                  <c:v>339587.1</c:v>
                </c:pt>
                <c:pt idx="5">
                  <c:v>339590.6</c:v>
                </c:pt>
                <c:pt idx="6">
                  <c:v>339589.1</c:v>
                </c:pt>
                <c:pt idx="7">
                  <c:v>339587.7</c:v>
                </c:pt>
                <c:pt idx="8">
                  <c:v>339588</c:v>
                </c:pt>
                <c:pt idx="9">
                  <c:v>339585.2</c:v>
                </c:pt>
                <c:pt idx="10">
                  <c:v>339584</c:v>
                </c:pt>
                <c:pt idx="11">
                  <c:v>339584.6</c:v>
                </c:pt>
                <c:pt idx="12">
                  <c:v>339586</c:v>
                </c:pt>
                <c:pt idx="13">
                  <c:v>339583.8</c:v>
                </c:pt>
                <c:pt idx="14">
                  <c:v>339585.8</c:v>
                </c:pt>
                <c:pt idx="15">
                  <c:v>339584.5</c:v>
                </c:pt>
                <c:pt idx="16">
                  <c:v>339584.3</c:v>
                </c:pt>
                <c:pt idx="17">
                  <c:v>339582.6</c:v>
                </c:pt>
                <c:pt idx="18">
                  <c:v>339584.9</c:v>
                </c:pt>
                <c:pt idx="19">
                  <c:v>339588</c:v>
                </c:pt>
                <c:pt idx="20">
                  <c:v>339588.3</c:v>
                </c:pt>
                <c:pt idx="21">
                  <c:v>339583.3</c:v>
                </c:pt>
                <c:pt idx="22">
                  <c:v>339584.9</c:v>
                </c:pt>
                <c:pt idx="23">
                  <c:v>339585</c:v>
                </c:pt>
                <c:pt idx="24">
                  <c:v>339585.1</c:v>
                </c:pt>
                <c:pt idx="25">
                  <c:v>339582.2</c:v>
                </c:pt>
                <c:pt idx="26">
                  <c:v>339581.5</c:v>
                </c:pt>
                <c:pt idx="27">
                  <c:v>339588</c:v>
                </c:pt>
                <c:pt idx="28">
                  <c:v>339586.3</c:v>
                </c:pt>
                <c:pt idx="29">
                  <c:v>339583.7</c:v>
                </c:pt>
                <c:pt idx="30">
                  <c:v>339582.2</c:v>
                </c:pt>
                <c:pt idx="31">
                  <c:v>339581.3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7324146981627297E-2"/>
                  <c:y val="-9.4932925051035288E-2"/>
                </c:manualLayout>
              </c:layout>
              <c:numFmt formatCode="General" sourceLinked="0"/>
            </c:trendlineLbl>
          </c:trendline>
          <c:xVal>
            <c:numRef>
              <c:f>'2980T'!$F$4:$F$35</c:f>
              <c:numCache>
                <c:formatCode>General</c:formatCode>
                <c:ptCount val="32"/>
                <c:pt idx="0">
                  <c:v>228322.9</c:v>
                </c:pt>
                <c:pt idx="1">
                  <c:v>228269</c:v>
                </c:pt>
                <c:pt idx="2">
                  <c:v>228236.5</c:v>
                </c:pt>
                <c:pt idx="3">
                  <c:v>228178.1</c:v>
                </c:pt>
                <c:pt idx="4">
                  <c:v>228117.4</c:v>
                </c:pt>
                <c:pt idx="5">
                  <c:v>228078.8</c:v>
                </c:pt>
                <c:pt idx="6">
                  <c:v>228153.3</c:v>
                </c:pt>
                <c:pt idx="7">
                  <c:v>228186.2</c:v>
                </c:pt>
                <c:pt idx="8">
                  <c:v>228193.5</c:v>
                </c:pt>
                <c:pt idx="9">
                  <c:v>228272.3</c:v>
                </c:pt>
                <c:pt idx="10">
                  <c:v>228261</c:v>
                </c:pt>
                <c:pt idx="11">
                  <c:v>228265.5</c:v>
                </c:pt>
                <c:pt idx="12">
                  <c:v>228285</c:v>
                </c:pt>
                <c:pt idx="13">
                  <c:v>228287.4</c:v>
                </c:pt>
                <c:pt idx="14">
                  <c:v>228273.3</c:v>
                </c:pt>
                <c:pt idx="15">
                  <c:v>228280</c:v>
                </c:pt>
                <c:pt idx="16">
                  <c:v>228288.7</c:v>
                </c:pt>
                <c:pt idx="17">
                  <c:v>228288.2</c:v>
                </c:pt>
                <c:pt idx="18">
                  <c:v>228306.9</c:v>
                </c:pt>
                <c:pt idx="19">
                  <c:v>228315.2</c:v>
                </c:pt>
                <c:pt idx="20">
                  <c:v>228318.6</c:v>
                </c:pt>
                <c:pt idx="21">
                  <c:v>228338.6</c:v>
                </c:pt>
                <c:pt idx="22">
                  <c:v>228351</c:v>
                </c:pt>
                <c:pt idx="23">
                  <c:v>228404.8</c:v>
                </c:pt>
                <c:pt idx="24">
                  <c:v>228796.79999999999</c:v>
                </c:pt>
                <c:pt idx="25">
                  <c:v>228824.5</c:v>
                </c:pt>
                <c:pt idx="26">
                  <c:v>228625.8</c:v>
                </c:pt>
                <c:pt idx="27">
                  <c:v>228411.2</c:v>
                </c:pt>
                <c:pt idx="28">
                  <c:v>228282.9</c:v>
                </c:pt>
                <c:pt idx="29">
                  <c:v>228270.2</c:v>
                </c:pt>
                <c:pt idx="30">
                  <c:v>228138.4</c:v>
                </c:pt>
                <c:pt idx="31">
                  <c:v>228259.20000000001</c:v>
                </c:pt>
              </c:numCache>
            </c:numRef>
          </c:xVal>
          <c:yVal>
            <c:numRef>
              <c:f>'2980T'!$I$4:$I$35</c:f>
              <c:numCache>
                <c:formatCode>General</c:formatCode>
                <c:ptCount val="32"/>
                <c:pt idx="0">
                  <c:v>337504.8</c:v>
                </c:pt>
                <c:pt idx="1">
                  <c:v>337501.8</c:v>
                </c:pt>
                <c:pt idx="2">
                  <c:v>337505.3</c:v>
                </c:pt>
                <c:pt idx="3">
                  <c:v>337505.9</c:v>
                </c:pt>
                <c:pt idx="4">
                  <c:v>337500.1</c:v>
                </c:pt>
                <c:pt idx="5">
                  <c:v>337504.3</c:v>
                </c:pt>
                <c:pt idx="6">
                  <c:v>337504</c:v>
                </c:pt>
                <c:pt idx="7">
                  <c:v>337500.7</c:v>
                </c:pt>
                <c:pt idx="8">
                  <c:v>337503.9</c:v>
                </c:pt>
                <c:pt idx="9">
                  <c:v>337497.7</c:v>
                </c:pt>
                <c:pt idx="10">
                  <c:v>337500.3</c:v>
                </c:pt>
                <c:pt idx="11">
                  <c:v>337501.1</c:v>
                </c:pt>
                <c:pt idx="12">
                  <c:v>337500.5</c:v>
                </c:pt>
                <c:pt idx="13">
                  <c:v>337499.8</c:v>
                </c:pt>
                <c:pt idx="14">
                  <c:v>337501.8</c:v>
                </c:pt>
                <c:pt idx="15">
                  <c:v>337497.7</c:v>
                </c:pt>
                <c:pt idx="16">
                  <c:v>337498.3</c:v>
                </c:pt>
                <c:pt idx="17">
                  <c:v>337498.3</c:v>
                </c:pt>
                <c:pt idx="18">
                  <c:v>337501.1</c:v>
                </c:pt>
                <c:pt idx="19">
                  <c:v>337503.9</c:v>
                </c:pt>
                <c:pt idx="20">
                  <c:v>337501.3</c:v>
                </c:pt>
                <c:pt idx="21">
                  <c:v>337501.5</c:v>
                </c:pt>
                <c:pt idx="22">
                  <c:v>337502.2</c:v>
                </c:pt>
                <c:pt idx="23">
                  <c:v>337501.8</c:v>
                </c:pt>
                <c:pt idx="24">
                  <c:v>337501.2</c:v>
                </c:pt>
                <c:pt idx="25">
                  <c:v>337497.3</c:v>
                </c:pt>
                <c:pt idx="26">
                  <c:v>337498.9</c:v>
                </c:pt>
                <c:pt idx="27">
                  <c:v>337502.8</c:v>
                </c:pt>
                <c:pt idx="28">
                  <c:v>337502.1</c:v>
                </c:pt>
                <c:pt idx="29">
                  <c:v>337500.3</c:v>
                </c:pt>
                <c:pt idx="30">
                  <c:v>337495.4</c:v>
                </c:pt>
                <c:pt idx="31">
                  <c:v>337497.9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3796369203849518E-2"/>
                  <c:y val="-6.2383347914843977E-2"/>
                </c:manualLayout>
              </c:layout>
              <c:numFmt formatCode="General" sourceLinked="0"/>
            </c:trendlineLbl>
          </c:trendline>
          <c:xVal>
            <c:numRef>
              <c:f>'2980T'!$F$4:$F$35</c:f>
              <c:numCache>
                <c:formatCode>General</c:formatCode>
                <c:ptCount val="32"/>
                <c:pt idx="0">
                  <c:v>228322.9</c:v>
                </c:pt>
                <c:pt idx="1">
                  <c:v>228269</c:v>
                </c:pt>
                <c:pt idx="2">
                  <c:v>228236.5</c:v>
                </c:pt>
                <c:pt idx="3">
                  <c:v>228178.1</c:v>
                </c:pt>
                <c:pt idx="4">
                  <c:v>228117.4</c:v>
                </c:pt>
                <c:pt idx="5">
                  <c:v>228078.8</c:v>
                </c:pt>
                <c:pt idx="6">
                  <c:v>228153.3</c:v>
                </c:pt>
                <c:pt idx="7">
                  <c:v>228186.2</c:v>
                </c:pt>
                <c:pt idx="8">
                  <c:v>228193.5</c:v>
                </c:pt>
                <c:pt idx="9">
                  <c:v>228272.3</c:v>
                </c:pt>
                <c:pt idx="10">
                  <c:v>228261</c:v>
                </c:pt>
                <c:pt idx="11">
                  <c:v>228265.5</c:v>
                </c:pt>
                <c:pt idx="12">
                  <c:v>228285</c:v>
                </c:pt>
                <c:pt idx="13">
                  <c:v>228287.4</c:v>
                </c:pt>
                <c:pt idx="14">
                  <c:v>228273.3</c:v>
                </c:pt>
                <c:pt idx="15">
                  <c:v>228280</c:v>
                </c:pt>
                <c:pt idx="16">
                  <c:v>228288.7</c:v>
                </c:pt>
                <c:pt idx="17">
                  <c:v>228288.2</c:v>
                </c:pt>
                <c:pt idx="18">
                  <c:v>228306.9</c:v>
                </c:pt>
                <c:pt idx="19">
                  <c:v>228315.2</c:v>
                </c:pt>
                <c:pt idx="20">
                  <c:v>228318.6</c:v>
                </c:pt>
                <c:pt idx="21">
                  <c:v>228338.6</c:v>
                </c:pt>
                <c:pt idx="22">
                  <c:v>228351</c:v>
                </c:pt>
                <c:pt idx="23">
                  <c:v>228404.8</c:v>
                </c:pt>
                <c:pt idx="24">
                  <c:v>228796.79999999999</c:v>
                </c:pt>
                <c:pt idx="25">
                  <c:v>228824.5</c:v>
                </c:pt>
                <c:pt idx="26">
                  <c:v>228625.8</c:v>
                </c:pt>
                <c:pt idx="27">
                  <c:v>228411.2</c:v>
                </c:pt>
                <c:pt idx="28">
                  <c:v>228282.9</c:v>
                </c:pt>
                <c:pt idx="29">
                  <c:v>228270.2</c:v>
                </c:pt>
                <c:pt idx="30">
                  <c:v>228138.4</c:v>
                </c:pt>
                <c:pt idx="31">
                  <c:v>228259.20000000001</c:v>
                </c:pt>
              </c:numCache>
            </c:numRef>
          </c:xVal>
          <c:yVal>
            <c:numRef>
              <c:f>'2980T'!$J$4:$J$35</c:f>
              <c:numCache>
                <c:formatCode>General</c:formatCode>
                <c:ptCount val="32"/>
                <c:pt idx="0">
                  <c:v>336363.2</c:v>
                </c:pt>
                <c:pt idx="1">
                  <c:v>336365</c:v>
                </c:pt>
                <c:pt idx="2">
                  <c:v>336368.1</c:v>
                </c:pt>
                <c:pt idx="3">
                  <c:v>336362.2</c:v>
                </c:pt>
                <c:pt idx="4">
                  <c:v>336358.1</c:v>
                </c:pt>
                <c:pt idx="5">
                  <c:v>336358.6</c:v>
                </c:pt>
                <c:pt idx="6">
                  <c:v>336362.4</c:v>
                </c:pt>
                <c:pt idx="7">
                  <c:v>336360.1</c:v>
                </c:pt>
                <c:pt idx="8">
                  <c:v>336365.5</c:v>
                </c:pt>
                <c:pt idx="9">
                  <c:v>336359</c:v>
                </c:pt>
                <c:pt idx="10">
                  <c:v>336363.6</c:v>
                </c:pt>
                <c:pt idx="11">
                  <c:v>336363.2</c:v>
                </c:pt>
                <c:pt idx="12">
                  <c:v>336361.1</c:v>
                </c:pt>
                <c:pt idx="13">
                  <c:v>336363.7</c:v>
                </c:pt>
                <c:pt idx="14">
                  <c:v>336364</c:v>
                </c:pt>
                <c:pt idx="15">
                  <c:v>336357.5</c:v>
                </c:pt>
                <c:pt idx="16">
                  <c:v>336361.3</c:v>
                </c:pt>
                <c:pt idx="17">
                  <c:v>336361.2</c:v>
                </c:pt>
                <c:pt idx="18">
                  <c:v>336361.7</c:v>
                </c:pt>
                <c:pt idx="19">
                  <c:v>336364.3</c:v>
                </c:pt>
                <c:pt idx="20">
                  <c:v>336358.40000000002</c:v>
                </c:pt>
                <c:pt idx="21">
                  <c:v>336368.1</c:v>
                </c:pt>
                <c:pt idx="22">
                  <c:v>336361.1</c:v>
                </c:pt>
                <c:pt idx="23">
                  <c:v>336367.6</c:v>
                </c:pt>
                <c:pt idx="24">
                  <c:v>336365.2</c:v>
                </c:pt>
                <c:pt idx="25">
                  <c:v>336364.79999999999</c:v>
                </c:pt>
                <c:pt idx="26">
                  <c:v>336364</c:v>
                </c:pt>
                <c:pt idx="27">
                  <c:v>336364</c:v>
                </c:pt>
                <c:pt idx="28">
                  <c:v>336363</c:v>
                </c:pt>
                <c:pt idx="29">
                  <c:v>336361</c:v>
                </c:pt>
                <c:pt idx="30">
                  <c:v>336353.4</c:v>
                </c:pt>
                <c:pt idx="31">
                  <c:v>336361.4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2129702537182851E-2"/>
                  <c:y val="-8.7552128900554096E-2"/>
                </c:manualLayout>
              </c:layout>
              <c:numFmt formatCode="General" sourceLinked="0"/>
            </c:trendlineLbl>
          </c:trendline>
          <c:xVal>
            <c:numRef>
              <c:f>'2980T'!$F$4:$F$35</c:f>
              <c:numCache>
                <c:formatCode>General</c:formatCode>
                <c:ptCount val="32"/>
                <c:pt idx="0">
                  <c:v>228322.9</c:v>
                </c:pt>
                <c:pt idx="1">
                  <c:v>228269</c:v>
                </c:pt>
                <c:pt idx="2">
                  <c:v>228236.5</c:v>
                </c:pt>
                <c:pt idx="3">
                  <c:v>228178.1</c:v>
                </c:pt>
                <c:pt idx="4">
                  <c:v>228117.4</c:v>
                </c:pt>
                <c:pt idx="5">
                  <c:v>228078.8</c:v>
                </c:pt>
                <c:pt idx="6">
                  <c:v>228153.3</c:v>
                </c:pt>
                <c:pt idx="7">
                  <c:v>228186.2</c:v>
                </c:pt>
                <c:pt idx="8">
                  <c:v>228193.5</c:v>
                </c:pt>
                <c:pt idx="9">
                  <c:v>228272.3</c:v>
                </c:pt>
                <c:pt idx="10">
                  <c:v>228261</c:v>
                </c:pt>
                <c:pt idx="11">
                  <c:v>228265.5</c:v>
                </c:pt>
                <c:pt idx="12">
                  <c:v>228285</c:v>
                </c:pt>
                <c:pt idx="13">
                  <c:v>228287.4</c:v>
                </c:pt>
                <c:pt idx="14">
                  <c:v>228273.3</c:v>
                </c:pt>
                <c:pt idx="15">
                  <c:v>228280</c:v>
                </c:pt>
                <c:pt idx="16">
                  <c:v>228288.7</c:v>
                </c:pt>
                <c:pt idx="17">
                  <c:v>228288.2</c:v>
                </c:pt>
                <c:pt idx="18">
                  <c:v>228306.9</c:v>
                </c:pt>
                <c:pt idx="19">
                  <c:v>228315.2</c:v>
                </c:pt>
                <c:pt idx="20">
                  <c:v>228318.6</c:v>
                </c:pt>
                <c:pt idx="21">
                  <c:v>228338.6</c:v>
                </c:pt>
                <c:pt idx="22">
                  <c:v>228351</c:v>
                </c:pt>
                <c:pt idx="23">
                  <c:v>228404.8</c:v>
                </c:pt>
                <c:pt idx="24">
                  <c:v>228796.79999999999</c:v>
                </c:pt>
                <c:pt idx="25">
                  <c:v>228824.5</c:v>
                </c:pt>
                <c:pt idx="26">
                  <c:v>228625.8</c:v>
                </c:pt>
                <c:pt idx="27">
                  <c:v>228411.2</c:v>
                </c:pt>
                <c:pt idx="28">
                  <c:v>228282.9</c:v>
                </c:pt>
                <c:pt idx="29">
                  <c:v>228270.2</c:v>
                </c:pt>
                <c:pt idx="30">
                  <c:v>228138.4</c:v>
                </c:pt>
                <c:pt idx="31">
                  <c:v>228259.20000000001</c:v>
                </c:pt>
              </c:numCache>
            </c:numRef>
          </c:xVal>
          <c:yVal>
            <c:numRef>
              <c:f>'2980T'!$K$4:$K$35</c:f>
              <c:numCache>
                <c:formatCode>General</c:formatCode>
                <c:ptCount val="32"/>
                <c:pt idx="0">
                  <c:v>334755.20000000001</c:v>
                </c:pt>
                <c:pt idx="1">
                  <c:v>334757.09999999998</c:v>
                </c:pt>
                <c:pt idx="2">
                  <c:v>334758.3</c:v>
                </c:pt>
                <c:pt idx="3">
                  <c:v>334752.09999999998</c:v>
                </c:pt>
                <c:pt idx="4">
                  <c:v>334751.2</c:v>
                </c:pt>
                <c:pt idx="5">
                  <c:v>334751.3</c:v>
                </c:pt>
                <c:pt idx="6">
                  <c:v>334753.8</c:v>
                </c:pt>
                <c:pt idx="7">
                  <c:v>334752.5</c:v>
                </c:pt>
                <c:pt idx="8">
                  <c:v>334756.59999999998</c:v>
                </c:pt>
                <c:pt idx="9">
                  <c:v>334753.7</c:v>
                </c:pt>
                <c:pt idx="10">
                  <c:v>334755.5</c:v>
                </c:pt>
                <c:pt idx="11">
                  <c:v>334754.40000000002</c:v>
                </c:pt>
                <c:pt idx="12">
                  <c:v>334753</c:v>
                </c:pt>
                <c:pt idx="13">
                  <c:v>334756.90000000002</c:v>
                </c:pt>
                <c:pt idx="14">
                  <c:v>334756.2</c:v>
                </c:pt>
                <c:pt idx="15">
                  <c:v>334751</c:v>
                </c:pt>
                <c:pt idx="16">
                  <c:v>334754.3</c:v>
                </c:pt>
                <c:pt idx="17">
                  <c:v>334755.8</c:v>
                </c:pt>
                <c:pt idx="18">
                  <c:v>334754.2</c:v>
                </c:pt>
                <c:pt idx="19">
                  <c:v>334757.09999999998</c:v>
                </c:pt>
                <c:pt idx="20">
                  <c:v>334751.8</c:v>
                </c:pt>
                <c:pt idx="21">
                  <c:v>334758.59999999998</c:v>
                </c:pt>
                <c:pt idx="22">
                  <c:v>334754.8</c:v>
                </c:pt>
                <c:pt idx="23">
                  <c:v>334758.5</c:v>
                </c:pt>
                <c:pt idx="24">
                  <c:v>334759.09999999998</c:v>
                </c:pt>
                <c:pt idx="25">
                  <c:v>334762.40000000002</c:v>
                </c:pt>
                <c:pt idx="26">
                  <c:v>334756.8</c:v>
                </c:pt>
                <c:pt idx="27">
                  <c:v>334753.90000000002</c:v>
                </c:pt>
                <c:pt idx="28">
                  <c:v>334756.2</c:v>
                </c:pt>
                <c:pt idx="29">
                  <c:v>334753.40000000002</c:v>
                </c:pt>
                <c:pt idx="30">
                  <c:v>334744.90000000002</c:v>
                </c:pt>
                <c:pt idx="31">
                  <c:v>334750.8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5808"/>
        <c:axId val="78694272"/>
      </c:scatterChart>
      <c:valAx>
        <c:axId val="7869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694272"/>
        <c:crosses val="autoZero"/>
        <c:crossBetween val="midCat"/>
      </c:valAx>
      <c:valAx>
        <c:axId val="7869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6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19378827646545"/>
          <c:y val="0.16513123359580054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'2980T'!$S$4:$S$35</c:f>
              <c:numCache>
                <c:formatCode>General</c:formatCode>
                <c:ptCount val="32"/>
                <c:pt idx="0">
                  <c:v>339590.40000000002</c:v>
                </c:pt>
                <c:pt idx="1">
                  <c:v>339587.86836000002</c:v>
                </c:pt>
                <c:pt idx="2">
                  <c:v>339587.87135999999</c:v>
                </c:pt>
                <c:pt idx="3">
                  <c:v>339591.79551999999</c:v>
                </c:pt>
                <c:pt idx="4">
                  <c:v>339589.6482</c:v>
                </c:pt>
                <c:pt idx="5">
                  <c:v>339593.62683999998</c:v>
                </c:pt>
                <c:pt idx="6">
                  <c:v>339591.20303999999</c:v>
                </c:pt>
                <c:pt idx="7">
                  <c:v>339589.39507999999</c:v>
                </c:pt>
                <c:pt idx="8">
                  <c:v>339589.60456000001</c:v>
                </c:pt>
                <c:pt idx="9">
                  <c:v>339585.82744000002</c:v>
                </c:pt>
                <c:pt idx="10">
                  <c:v>339584.76756000001</c:v>
                </c:pt>
                <c:pt idx="11">
                  <c:v>339585.31175999995</c:v>
                </c:pt>
                <c:pt idx="12">
                  <c:v>339586.46996000002</c:v>
                </c:pt>
                <c:pt idx="13">
                  <c:v>339584.2402</c:v>
                </c:pt>
                <c:pt idx="14">
                  <c:v>339586.41503999999</c:v>
                </c:pt>
                <c:pt idx="15">
                  <c:v>339585.03195999999</c:v>
                </c:pt>
                <c:pt idx="16">
                  <c:v>339584.72408000001</c:v>
                </c:pt>
                <c:pt idx="17">
                  <c:v>339583.03027999995</c:v>
                </c:pt>
                <c:pt idx="18">
                  <c:v>339585.09840000002</c:v>
                </c:pt>
                <c:pt idx="19">
                  <c:v>339588.09548000002</c:v>
                </c:pt>
                <c:pt idx="20">
                  <c:v>339588.35331999999</c:v>
                </c:pt>
                <c:pt idx="21">
                  <c:v>339583.10531999997</c:v>
                </c:pt>
                <c:pt idx="22">
                  <c:v>339584.55156000005</c:v>
                </c:pt>
                <c:pt idx="23">
                  <c:v>339583.98443999997</c:v>
                </c:pt>
                <c:pt idx="24">
                  <c:v>339579.22363999998</c:v>
                </c:pt>
                <c:pt idx="25">
                  <c:v>339575.98016000004</c:v>
                </c:pt>
                <c:pt idx="26">
                  <c:v>339577.74404000002</c:v>
                </c:pt>
                <c:pt idx="27">
                  <c:v>339586.90508</c:v>
                </c:pt>
                <c:pt idx="28">
                  <c:v>339586.79599999997</c:v>
                </c:pt>
                <c:pt idx="29">
                  <c:v>339584.35347999999</c:v>
                </c:pt>
                <c:pt idx="30">
                  <c:v>339584.4878</c:v>
                </c:pt>
                <c:pt idx="31">
                  <c:v>339582.08987999998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'2980T'!$T$4:$T$35</c:f>
              <c:numCache>
                <c:formatCode>General</c:formatCode>
                <c:ptCount val="32"/>
                <c:pt idx="0">
                  <c:v>337504.8</c:v>
                </c:pt>
                <c:pt idx="1">
                  <c:v>337502.17729999998</c:v>
                </c:pt>
                <c:pt idx="2">
                  <c:v>337505.90479999996</c:v>
                </c:pt>
                <c:pt idx="3">
                  <c:v>337506.91360000003</c:v>
                </c:pt>
                <c:pt idx="4">
                  <c:v>337501.53849999997</c:v>
                </c:pt>
                <c:pt idx="5">
                  <c:v>337506.00870000001</c:v>
                </c:pt>
                <c:pt idx="6">
                  <c:v>337505.18719999999</c:v>
                </c:pt>
                <c:pt idx="7">
                  <c:v>337501.6569</c:v>
                </c:pt>
                <c:pt idx="8">
                  <c:v>337504.80580000003</c:v>
                </c:pt>
                <c:pt idx="9">
                  <c:v>337498.05420000001</c:v>
                </c:pt>
                <c:pt idx="10">
                  <c:v>337500.73329999996</c:v>
                </c:pt>
                <c:pt idx="11">
                  <c:v>337501.50179999997</c:v>
                </c:pt>
                <c:pt idx="12">
                  <c:v>337500.76530000003</c:v>
                </c:pt>
                <c:pt idx="13">
                  <c:v>337500.04849999998</c:v>
                </c:pt>
                <c:pt idx="14">
                  <c:v>337502.14720000001</c:v>
                </c:pt>
                <c:pt idx="15">
                  <c:v>337498.00030000001</c:v>
                </c:pt>
                <c:pt idx="16">
                  <c:v>337498.53940000001</c:v>
                </c:pt>
                <c:pt idx="17">
                  <c:v>337498.5429</c:v>
                </c:pt>
                <c:pt idx="18">
                  <c:v>337501.212</c:v>
                </c:pt>
                <c:pt idx="19">
                  <c:v>337503.95390000002</c:v>
                </c:pt>
                <c:pt idx="20">
                  <c:v>337501.33009999996</c:v>
                </c:pt>
                <c:pt idx="21">
                  <c:v>337501.39010000002</c:v>
                </c:pt>
                <c:pt idx="22">
                  <c:v>337502.00330000004</c:v>
                </c:pt>
                <c:pt idx="23">
                  <c:v>337501.2267</c:v>
                </c:pt>
                <c:pt idx="24">
                  <c:v>337497.88270000002</c:v>
                </c:pt>
                <c:pt idx="25">
                  <c:v>337493.78879999998</c:v>
                </c:pt>
                <c:pt idx="26">
                  <c:v>337496.77970000001</c:v>
                </c:pt>
                <c:pt idx="27">
                  <c:v>337502.18189999997</c:v>
                </c:pt>
                <c:pt idx="28">
                  <c:v>337502.38</c:v>
                </c:pt>
                <c:pt idx="29">
                  <c:v>337500.66889999999</c:v>
                </c:pt>
                <c:pt idx="30">
                  <c:v>337496.69150000002</c:v>
                </c:pt>
                <c:pt idx="31">
                  <c:v>337498.34590000001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'2980T'!$U$4:$U$35</c:f>
              <c:numCache>
                <c:formatCode>General</c:formatCode>
                <c:ptCount val="32"/>
                <c:pt idx="0">
                  <c:v>336363.2</c:v>
                </c:pt>
                <c:pt idx="1">
                  <c:v>336364.12682</c:v>
                </c:pt>
                <c:pt idx="2">
                  <c:v>336366.70032</c:v>
                </c:pt>
                <c:pt idx="3">
                  <c:v>336359.85424000002</c:v>
                </c:pt>
                <c:pt idx="4">
                  <c:v>336354.7709</c:v>
                </c:pt>
                <c:pt idx="5">
                  <c:v>336354.64557999995</c:v>
                </c:pt>
                <c:pt idx="6">
                  <c:v>336359.65248000005</c:v>
                </c:pt>
                <c:pt idx="7">
                  <c:v>336357.88545999996</c:v>
                </c:pt>
                <c:pt idx="8">
                  <c:v>336363.40372</c:v>
                </c:pt>
                <c:pt idx="9">
                  <c:v>336358.18027999997</c:v>
                </c:pt>
                <c:pt idx="10">
                  <c:v>336362.59722</c:v>
                </c:pt>
                <c:pt idx="11">
                  <c:v>336362.27012</c:v>
                </c:pt>
                <c:pt idx="12">
                  <c:v>336360.48601999995</c:v>
                </c:pt>
                <c:pt idx="13">
                  <c:v>336363.1249</c:v>
                </c:pt>
                <c:pt idx="14">
                  <c:v>336363.19647999998</c:v>
                </c:pt>
                <c:pt idx="15">
                  <c:v>336356.80502000003</c:v>
                </c:pt>
                <c:pt idx="16">
                  <c:v>336360.74595999997</c:v>
                </c:pt>
                <c:pt idx="17">
                  <c:v>336360.63786000002</c:v>
                </c:pt>
                <c:pt idx="18">
                  <c:v>336361.44080000004</c:v>
                </c:pt>
                <c:pt idx="19">
                  <c:v>336364.17525999999</c:v>
                </c:pt>
                <c:pt idx="20">
                  <c:v>336358.33034000004</c:v>
                </c:pt>
                <c:pt idx="21">
                  <c:v>336368.35433999996</c:v>
                </c:pt>
                <c:pt idx="22">
                  <c:v>336361.55521999998</c:v>
                </c:pt>
                <c:pt idx="23">
                  <c:v>336368.92677999998</c:v>
                </c:pt>
                <c:pt idx="24">
                  <c:v>336372.87718000001</c:v>
                </c:pt>
                <c:pt idx="25">
                  <c:v>336372.92592000001</c:v>
                </c:pt>
                <c:pt idx="26">
                  <c:v>336368.90698000003</c:v>
                </c:pt>
                <c:pt idx="27">
                  <c:v>336365.43046</c:v>
                </c:pt>
                <c:pt idx="28">
                  <c:v>336362.35200000001</c:v>
                </c:pt>
                <c:pt idx="29">
                  <c:v>336360.14626000001</c:v>
                </c:pt>
                <c:pt idx="30">
                  <c:v>336350.41110000003</c:v>
                </c:pt>
                <c:pt idx="31">
                  <c:v>336360.36806000001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'2980T'!$C$4:$C$35</c:f>
              <c:numCache>
                <c:formatCode>General</c:formatCode>
                <c:ptCount val="32"/>
                <c:pt idx="0">
                  <c:v>1480</c:v>
                </c:pt>
                <c:pt idx="1">
                  <c:v>1479</c:v>
                </c:pt>
                <c:pt idx="2">
                  <c:v>1478</c:v>
                </c:pt>
                <c:pt idx="3">
                  <c:v>1477</c:v>
                </c:pt>
                <c:pt idx="4">
                  <c:v>1476</c:v>
                </c:pt>
                <c:pt idx="5">
                  <c:v>1475</c:v>
                </c:pt>
                <c:pt idx="6">
                  <c:v>1474</c:v>
                </c:pt>
                <c:pt idx="7">
                  <c:v>1473</c:v>
                </c:pt>
                <c:pt idx="8">
                  <c:v>1472</c:v>
                </c:pt>
                <c:pt idx="9">
                  <c:v>1471</c:v>
                </c:pt>
                <c:pt idx="10">
                  <c:v>1470</c:v>
                </c:pt>
                <c:pt idx="11">
                  <c:v>1469</c:v>
                </c:pt>
                <c:pt idx="12">
                  <c:v>1468</c:v>
                </c:pt>
                <c:pt idx="13">
                  <c:v>1467</c:v>
                </c:pt>
                <c:pt idx="14">
                  <c:v>1466</c:v>
                </c:pt>
                <c:pt idx="15">
                  <c:v>1465</c:v>
                </c:pt>
                <c:pt idx="16">
                  <c:v>1464</c:v>
                </c:pt>
                <c:pt idx="17">
                  <c:v>1463</c:v>
                </c:pt>
                <c:pt idx="18">
                  <c:v>1462</c:v>
                </c:pt>
                <c:pt idx="19">
                  <c:v>1461</c:v>
                </c:pt>
                <c:pt idx="20">
                  <c:v>1460</c:v>
                </c:pt>
                <c:pt idx="21">
                  <c:v>1459</c:v>
                </c:pt>
                <c:pt idx="22">
                  <c:v>1458</c:v>
                </c:pt>
                <c:pt idx="23">
                  <c:v>1457</c:v>
                </c:pt>
                <c:pt idx="24">
                  <c:v>1456</c:v>
                </c:pt>
                <c:pt idx="25">
                  <c:v>1455</c:v>
                </c:pt>
                <c:pt idx="26">
                  <c:v>1454</c:v>
                </c:pt>
                <c:pt idx="27">
                  <c:v>1453</c:v>
                </c:pt>
                <c:pt idx="28">
                  <c:v>1452</c:v>
                </c:pt>
                <c:pt idx="29">
                  <c:v>1451</c:v>
                </c:pt>
                <c:pt idx="30">
                  <c:v>1450</c:v>
                </c:pt>
                <c:pt idx="31">
                  <c:v>1449</c:v>
                </c:pt>
              </c:numCache>
            </c:numRef>
          </c:xVal>
          <c:yVal>
            <c:numRef>
              <c:f>'2980T'!$V$4:$V$35</c:f>
              <c:numCache>
                <c:formatCode>General</c:formatCode>
                <c:ptCount val="32"/>
                <c:pt idx="0">
                  <c:v>334755.20000000001</c:v>
                </c:pt>
                <c:pt idx="1">
                  <c:v>334755.72015999997</c:v>
                </c:pt>
                <c:pt idx="2">
                  <c:v>334756.08815999998</c:v>
                </c:pt>
                <c:pt idx="3">
                  <c:v>334748.39311999996</c:v>
                </c:pt>
                <c:pt idx="4">
                  <c:v>334745.93920000002</c:v>
                </c:pt>
                <c:pt idx="5">
                  <c:v>334745.05103999999</c:v>
                </c:pt>
                <c:pt idx="6">
                  <c:v>334749.45824000001</c:v>
                </c:pt>
                <c:pt idx="7">
                  <c:v>334749.00047999999</c:v>
                </c:pt>
                <c:pt idx="8">
                  <c:v>334753.28735999996</c:v>
                </c:pt>
                <c:pt idx="9">
                  <c:v>334752.40464000002</c:v>
                </c:pt>
                <c:pt idx="10">
                  <c:v>334753.91535999998</c:v>
                </c:pt>
                <c:pt idx="11">
                  <c:v>334752.93056000001</c:v>
                </c:pt>
                <c:pt idx="12">
                  <c:v>334752.02976</c:v>
                </c:pt>
                <c:pt idx="13">
                  <c:v>334755.99120000005</c:v>
                </c:pt>
                <c:pt idx="14">
                  <c:v>334754.93024000002</c:v>
                </c:pt>
                <c:pt idx="15">
                  <c:v>334749.90175999998</c:v>
                </c:pt>
                <c:pt idx="16">
                  <c:v>334753.42447999999</c:v>
                </c:pt>
                <c:pt idx="17">
                  <c:v>334754.91167999996</c:v>
                </c:pt>
                <c:pt idx="18">
                  <c:v>334753.7904</c:v>
                </c:pt>
                <c:pt idx="19">
                  <c:v>334756.90287999995</c:v>
                </c:pt>
                <c:pt idx="20">
                  <c:v>334751.68991999998</c:v>
                </c:pt>
                <c:pt idx="21">
                  <c:v>334759.00191999995</c:v>
                </c:pt>
                <c:pt idx="22">
                  <c:v>334755.51935999998</c:v>
                </c:pt>
                <c:pt idx="23">
                  <c:v>334760.59664</c:v>
                </c:pt>
                <c:pt idx="24">
                  <c:v>334771.23183999996</c:v>
                </c:pt>
                <c:pt idx="25">
                  <c:v>334775.24096000002</c:v>
                </c:pt>
                <c:pt idx="26">
                  <c:v>334764.55423999997</c:v>
                </c:pt>
                <c:pt idx="27">
                  <c:v>334756.16048000002</c:v>
                </c:pt>
                <c:pt idx="28">
                  <c:v>334755.17600000004</c:v>
                </c:pt>
                <c:pt idx="29">
                  <c:v>334752.05088</c:v>
                </c:pt>
                <c:pt idx="30">
                  <c:v>334740.17680000002</c:v>
                </c:pt>
                <c:pt idx="31">
                  <c:v>334749.16927999997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3664"/>
        <c:axId val="102032128"/>
      </c:scatterChart>
      <c:valAx>
        <c:axId val="102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32128"/>
        <c:crosses val="autoZero"/>
        <c:crossBetween val="midCat"/>
      </c:valAx>
      <c:valAx>
        <c:axId val="1020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3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'2979C'!$H$4:$H$47</c:f>
              <c:numCache>
                <c:formatCode>General</c:formatCode>
                <c:ptCount val="44"/>
                <c:pt idx="0">
                  <c:v>341585.9</c:v>
                </c:pt>
                <c:pt idx="1">
                  <c:v>341589.7</c:v>
                </c:pt>
                <c:pt idx="2">
                  <c:v>341603.6</c:v>
                </c:pt>
                <c:pt idx="3">
                  <c:v>341589.7</c:v>
                </c:pt>
                <c:pt idx="4">
                  <c:v>341580.79999999999</c:v>
                </c:pt>
                <c:pt idx="5">
                  <c:v>341600.9</c:v>
                </c:pt>
                <c:pt idx="6">
                  <c:v>341588.3</c:v>
                </c:pt>
                <c:pt idx="7">
                  <c:v>341605.9</c:v>
                </c:pt>
                <c:pt idx="8">
                  <c:v>341603.7</c:v>
                </c:pt>
                <c:pt idx="9">
                  <c:v>341582.6</c:v>
                </c:pt>
                <c:pt idx="10">
                  <c:v>341585.4</c:v>
                </c:pt>
                <c:pt idx="11">
                  <c:v>341579.1</c:v>
                </c:pt>
                <c:pt idx="12">
                  <c:v>341584.3</c:v>
                </c:pt>
                <c:pt idx="13">
                  <c:v>341577.7</c:v>
                </c:pt>
                <c:pt idx="14">
                  <c:v>341593.59999999998</c:v>
                </c:pt>
                <c:pt idx="15">
                  <c:v>341601.5</c:v>
                </c:pt>
                <c:pt idx="16">
                  <c:v>341580.79999999999</c:v>
                </c:pt>
                <c:pt idx="17">
                  <c:v>341571.1</c:v>
                </c:pt>
                <c:pt idx="18">
                  <c:v>341577.2</c:v>
                </c:pt>
                <c:pt idx="19">
                  <c:v>341578.5</c:v>
                </c:pt>
                <c:pt idx="20">
                  <c:v>341575.8</c:v>
                </c:pt>
                <c:pt idx="21">
                  <c:v>341585.3</c:v>
                </c:pt>
                <c:pt idx="22">
                  <c:v>341578.4</c:v>
                </c:pt>
                <c:pt idx="23">
                  <c:v>341581</c:v>
                </c:pt>
                <c:pt idx="24">
                  <c:v>341601.8</c:v>
                </c:pt>
                <c:pt idx="25">
                  <c:v>341585.3</c:v>
                </c:pt>
                <c:pt idx="26">
                  <c:v>341589.3</c:v>
                </c:pt>
                <c:pt idx="27">
                  <c:v>341578.3</c:v>
                </c:pt>
                <c:pt idx="28">
                  <c:v>341574.2</c:v>
                </c:pt>
                <c:pt idx="29">
                  <c:v>341575</c:v>
                </c:pt>
                <c:pt idx="30">
                  <c:v>341570.5</c:v>
                </c:pt>
                <c:pt idx="31">
                  <c:v>341590.8</c:v>
                </c:pt>
                <c:pt idx="32">
                  <c:v>341590.1</c:v>
                </c:pt>
                <c:pt idx="33">
                  <c:v>341573.3</c:v>
                </c:pt>
                <c:pt idx="34">
                  <c:v>341570.1</c:v>
                </c:pt>
                <c:pt idx="35">
                  <c:v>341551.3</c:v>
                </c:pt>
                <c:pt idx="36">
                  <c:v>341567.3</c:v>
                </c:pt>
                <c:pt idx="37">
                  <c:v>341560.7</c:v>
                </c:pt>
                <c:pt idx="38">
                  <c:v>341561.5</c:v>
                </c:pt>
                <c:pt idx="39">
                  <c:v>341558.9</c:v>
                </c:pt>
                <c:pt idx="40">
                  <c:v>341554.2</c:v>
                </c:pt>
                <c:pt idx="41">
                  <c:v>341549</c:v>
                </c:pt>
                <c:pt idx="42">
                  <c:v>341596.1</c:v>
                </c:pt>
                <c:pt idx="43">
                  <c:v>341557.5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'2979C'!$I$4:$I$47</c:f>
              <c:numCache>
                <c:formatCode>General</c:formatCode>
                <c:ptCount val="44"/>
                <c:pt idx="0">
                  <c:v>341055</c:v>
                </c:pt>
                <c:pt idx="1">
                  <c:v>341046.3</c:v>
                </c:pt>
                <c:pt idx="2">
                  <c:v>341035.9</c:v>
                </c:pt>
                <c:pt idx="3">
                  <c:v>341049.8</c:v>
                </c:pt>
                <c:pt idx="4">
                  <c:v>341051.1</c:v>
                </c:pt>
                <c:pt idx="5">
                  <c:v>341037.9</c:v>
                </c:pt>
                <c:pt idx="6">
                  <c:v>341047.6</c:v>
                </c:pt>
                <c:pt idx="7">
                  <c:v>341029.1</c:v>
                </c:pt>
                <c:pt idx="8">
                  <c:v>341034.6</c:v>
                </c:pt>
                <c:pt idx="9">
                  <c:v>341052.1</c:v>
                </c:pt>
                <c:pt idx="10">
                  <c:v>341051</c:v>
                </c:pt>
                <c:pt idx="11">
                  <c:v>341053.4</c:v>
                </c:pt>
                <c:pt idx="12">
                  <c:v>341047.6</c:v>
                </c:pt>
                <c:pt idx="13">
                  <c:v>341056.1</c:v>
                </c:pt>
                <c:pt idx="14">
                  <c:v>341037.5</c:v>
                </c:pt>
                <c:pt idx="15">
                  <c:v>341031.2</c:v>
                </c:pt>
                <c:pt idx="16">
                  <c:v>341052.1</c:v>
                </c:pt>
                <c:pt idx="17">
                  <c:v>341053.4</c:v>
                </c:pt>
                <c:pt idx="18">
                  <c:v>341051</c:v>
                </c:pt>
                <c:pt idx="19">
                  <c:v>341047.7</c:v>
                </c:pt>
                <c:pt idx="20">
                  <c:v>341050.4</c:v>
                </c:pt>
                <c:pt idx="21">
                  <c:v>341049.3</c:v>
                </c:pt>
                <c:pt idx="22">
                  <c:v>341050.1</c:v>
                </c:pt>
                <c:pt idx="23">
                  <c:v>341051.3</c:v>
                </c:pt>
                <c:pt idx="24">
                  <c:v>341032.5</c:v>
                </c:pt>
                <c:pt idx="25">
                  <c:v>341046.8</c:v>
                </c:pt>
                <c:pt idx="26">
                  <c:v>341045.2</c:v>
                </c:pt>
                <c:pt idx="27">
                  <c:v>341048.8</c:v>
                </c:pt>
                <c:pt idx="28">
                  <c:v>341051.9</c:v>
                </c:pt>
                <c:pt idx="29">
                  <c:v>341052.2</c:v>
                </c:pt>
                <c:pt idx="30">
                  <c:v>341054.5</c:v>
                </c:pt>
                <c:pt idx="31">
                  <c:v>341033.8</c:v>
                </c:pt>
                <c:pt idx="32">
                  <c:v>341037.6</c:v>
                </c:pt>
                <c:pt idx="33">
                  <c:v>341054.6</c:v>
                </c:pt>
                <c:pt idx="34">
                  <c:v>341058.4</c:v>
                </c:pt>
                <c:pt idx="35">
                  <c:v>341066.8</c:v>
                </c:pt>
                <c:pt idx="36">
                  <c:v>341053.5</c:v>
                </c:pt>
                <c:pt idx="37">
                  <c:v>341053.8</c:v>
                </c:pt>
                <c:pt idx="38">
                  <c:v>341049</c:v>
                </c:pt>
                <c:pt idx="39">
                  <c:v>341051.8</c:v>
                </c:pt>
                <c:pt idx="40">
                  <c:v>341052.8</c:v>
                </c:pt>
                <c:pt idx="41">
                  <c:v>341055.5</c:v>
                </c:pt>
                <c:pt idx="42">
                  <c:v>341066.4</c:v>
                </c:pt>
                <c:pt idx="43">
                  <c:v>341053.1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'2979C'!$J$4:$J$47</c:f>
              <c:numCache>
                <c:formatCode>General</c:formatCode>
                <c:ptCount val="44"/>
                <c:pt idx="0">
                  <c:v>339008.1</c:v>
                </c:pt>
                <c:pt idx="1">
                  <c:v>339001.7</c:v>
                </c:pt>
                <c:pt idx="2">
                  <c:v>338995.4</c:v>
                </c:pt>
                <c:pt idx="3">
                  <c:v>339005.8</c:v>
                </c:pt>
                <c:pt idx="4">
                  <c:v>339007.2</c:v>
                </c:pt>
                <c:pt idx="5">
                  <c:v>338995.20000000001</c:v>
                </c:pt>
                <c:pt idx="6">
                  <c:v>339002.9</c:v>
                </c:pt>
                <c:pt idx="7">
                  <c:v>338991.4</c:v>
                </c:pt>
                <c:pt idx="8">
                  <c:v>338995.8</c:v>
                </c:pt>
                <c:pt idx="9">
                  <c:v>339007.6</c:v>
                </c:pt>
                <c:pt idx="10">
                  <c:v>339007.3</c:v>
                </c:pt>
                <c:pt idx="11">
                  <c:v>339006</c:v>
                </c:pt>
                <c:pt idx="12">
                  <c:v>339003.5</c:v>
                </c:pt>
                <c:pt idx="13">
                  <c:v>339008.8</c:v>
                </c:pt>
                <c:pt idx="14">
                  <c:v>338996.7</c:v>
                </c:pt>
                <c:pt idx="15">
                  <c:v>338993.8</c:v>
                </c:pt>
                <c:pt idx="16">
                  <c:v>339007.7</c:v>
                </c:pt>
                <c:pt idx="17">
                  <c:v>339008.5</c:v>
                </c:pt>
                <c:pt idx="18">
                  <c:v>339004.6</c:v>
                </c:pt>
                <c:pt idx="19">
                  <c:v>339003</c:v>
                </c:pt>
                <c:pt idx="20">
                  <c:v>339005.7</c:v>
                </c:pt>
                <c:pt idx="21">
                  <c:v>339004.6</c:v>
                </c:pt>
                <c:pt idx="22">
                  <c:v>339008</c:v>
                </c:pt>
                <c:pt idx="23">
                  <c:v>339005</c:v>
                </c:pt>
                <c:pt idx="24">
                  <c:v>338991.4</c:v>
                </c:pt>
                <c:pt idx="25">
                  <c:v>339003.8</c:v>
                </c:pt>
                <c:pt idx="26">
                  <c:v>339004</c:v>
                </c:pt>
                <c:pt idx="27">
                  <c:v>339003.4</c:v>
                </c:pt>
                <c:pt idx="28">
                  <c:v>339005.8</c:v>
                </c:pt>
                <c:pt idx="29">
                  <c:v>339007.3</c:v>
                </c:pt>
                <c:pt idx="30">
                  <c:v>339009.2</c:v>
                </c:pt>
                <c:pt idx="31">
                  <c:v>338994.6</c:v>
                </c:pt>
                <c:pt idx="32">
                  <c:v>338996.3</c:v>
                </c:pt>
                <c:pt idx="33">
                  <c:v>339010</c:v>
                </c:pt>
                <c:pt idx="34">
                  <c:v>339013.3</c:v>
                </c:pt>
                <c:pt idx="35">
                  <c:v>339018.5</c:v>
                </c:pt>
                <c:pt idx="36">
                  <c:v>339010</c:v>
                </c:pt>
                <c:pt idx="37">
                  <c:v>339015</c:v>
                </c:pt>
                <c:pt idx="38">
                  <c:v>339009.1</c:v>
                </c:pt>
                <c:pt idx="39">
                  <c:v>339010.3</c:v>
                </c:pt>
                <c:pt idx="40">
                  <c:v>339010</c:v>
                </c:pt>
                <c:pt idx="41">
                  <c:v>339009.2</c:v>
                </c:pt>
                <c:pt idx="42">
                  <c:v>339041.2</c:v>
                </c:pt>
                <c:pt idx="43">
                  <c:v>339011.1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'2979C'!$K$4:$K$47</c:f>
              <c:numCache>
                <c:formatCode>General</c:formatCode>
                <c:ptCount val="44"/>
                <c:pt idx="0">
                  <c:v>337295.5</c:v>
                </c:pt>
                <c:pt idx="1">
                  <c:v>337288</c:v>
                </c:pt>
                <c:pt idx="2">
                  <c:v>337273.2</c:v>
                </c:pt>
                <c:pt idx="3">
                  <c:v>337294.6</c:v>
                </c:pt>
                <c:pt idx="4">
                  <c:v>337294</c:v>
                </c:pt>
                <c:pt idx="5">
                  <c:v>337275.7</c:v>
                </c:pt>
                <c:pt idx="6">
                  <c:v>337291.2</c:v>
                </c:pt>
                <c:pt idx="7">
                  <c:v>337265</c:v>
                </c:pt>
                <c:pt idx="8">
                  <c:v>337273.59999999998</c:v>
                </c:pt>
                <c:pt idx="9">
                  <c:v>337294.8</c:v>
                </c:pt>
                <c:pt idx="10">
                  <c:v>337294.6</c:v>
                </c:pt>
                <c:pt idx="11">
                  <c:v>337295.2</c:v>
                </c:pt>
                <c:pt idx="12">
                  <c:v>337288.1</c:v>
                </c:pt>
                <c:pt idx="13">
                  <c:v>337296.4</c:v>
                </c:pt>
                <c:pt idx="14">
                  <c:v>337276.3</c:v>
                </c:pt>
                <c:pt idx="15">
                  <c:v>337268.1</c:v>
                </c:pt>
                <c:pt idx="16">
                  <c:v>337293.9</c:v>
                </c:pt>
                <c:pt idx="17">
                  <c:v>337299.3</c:v>
                </c:pt>
                <c:pt idx="18">
                  <c:v>337295.2</c:v>
                </c:pt>
                <c:pt idx="19">
                  <c:v>337291.9</c:v>
                </c:pt>
                <c:pt idx="20">
                  <c:v>337294.6</c:v>
                </c:pt>
                <c:pt idx="21">
                  <c:v>337287.6</c:v>
                </c:pt>
                <c:pt idx="22">
                  <c:v>337296.8</c:v>
                </c:pt>
                <c:pt idx="23">
                  <c:v>337296.1</c:v>
                </c:pt>
                <c:pt idx="24">
                  <c:v>337268</c:v>
                </c:pt>
                <c:pt idx="25">
                  <c:v>337290</c:v>
                </c:pt>
                <c:pt idx="26">
                  <c:v>337286.1</c:v>
                </c:pt>
                <c:pt idx="27">
                  <c:v>337293.2</c:v>
                </c:pt>
                <c:pt idx="28">
                  <c:v>337297.3</c:v>
                </c:pt>
                <c:pt idx="29">
                  <c:v>337294.6</c:v>
                </c:pt>
                <c:pt idx="30">
                  <c:v>337301.1</c:v>
                </c:pt>
                <c:pt idx="31">
                  <c:v>337274.7</c:v>
                </c:pt>
                <c:pt idx="32">
                  <c:v>337275.5</c:v>
                </c:pt>
                <c:pt idx="33">
                  <c:v>337300.1</c:v>
                </c:pt>
                <c:pt idx="34">
                  <c:v>337303.2</c:v>
                </c:pt>
                <c:pt idx="35">
                  <c:v>337317.9</c:v>
                </c:pt>
                <c:pt idx="36">
                  <c:v>337305.3</c:v>
                </c:pt>
                <c:pt idx="37">
                  <c:v>337309.2</c:v>
                </c:pt>
                <c:pt idx="38">
                  <c:v>337304.6</c:v>
                </c:pt>
                <c:pt idx="39">
                  <c:v>337307</c:v>
                </c:pt>
                <c:pt idx="40">
                  <c:v>337309.7</c:v>
                </c:pt>
                <c:pt idx="41">
                  <c:v>337313.2</c:v>
                </c:pt>
                <c:pt idx="42">
                  <c:v>337295.3</c:v>
                </c:pt>
                <c:pt idx="43">
                  <c:v>337306.8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58080"/>
        <c:axId val="96152192"/>
      </c:scatterChart>
      <c:valAx>
        <c:axId val="961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52192"/>
        <c:crosses val="autoZero"/>
        <c:crossBetween val="midCat"/>
      </c:valAx>
      <c:valAx>
        <c:axId val="961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5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545691163604551"/>
                  <c:y val="-2.3622776319626712E-2"/>
                </c:manualLayout>
              </c:layout>
              <c:numFmt formatCode="General" sourceLinked="0"/>
            </c:trendlineLbl>
          </c:trendline>
          <c:xVal>
            <c:numRef>
              <c:f>'2979C'!$F$4:$F$47</c:f>
              <c:numCache>
                <c:formatCode>General</c:formatCode>
                <c:ptCount val="44"/>
                <c:pt idx="0">
                  <c:v>247038.4</c:v>
                </c:pt>
                <c:pt idx="1">
                  <c:v>247048.5</c:v>
                </c:pt>
                <c:pt idx="2">
                  <c:v>247042.9</c:v>
                </c:pt>
                <c:pt idx="3">
                  <c:v>247034.6</c:v>
                </c:pt>
                <c:pt idx="4">
                  <c:v>247033.1</c:v>
                </c:pt>
                <c:pt idx="5">
                  <c:v>247035.5</c:v>
                </c:pt>
                <c:pt idx="6">
                  <c:v>247003</c:v>
                </c:pt>
                <c:pt idx="7">
                  <c:v>246956.5</c:v>
                </c:pt>
                <c:pt idx="8">
                  <c:v>246933.7</c:v>
                </c:pt>
                <c:pt idx="9">
                  <c:v>246899.8</c:v>
                </c:pt>
                <c:pt idx="10">
                  <c:v>246861.7</c:v>
                </c:pt>
                <c:pt idx="11">
                  <c:v>246830.9</c:v>
                </c:pt>
                <c:pt idx="12">
                  <c:v>246783.2</c:v>
                </c:pt>
                <c:pt idx="13">
                  <c:v>246733.8</c:v>
                </c:pt>
                <c:pt idx="14">
                  <c:v>246712.6</c:v>
                </c:pt>
                <c:pt idx="15">
                  <c:v>246662.3</c:v>
                </c:pt>
                <c:pt idx="16">
                  <c:v>246624.6</c:v>
                </c:pt>
                <c:pt idx="17">
                  <c:v>246573.3</c:v>
                </c:pt>
                <c:pt idx="18">
                  <c:v>246667.6</c:v>
                </c:pt>
                <c:pt idx="19">
                  <c:v>246653.1</c:v>
                </c:pt>
                <c:pt idx="20">
                  <c:v>246666.2</c:v>
                </c:pt>
                <c:pt idx="21">
                  <c:v>246757.1</c:v>
                </c:pt>
                <c:pt idx="22">
                  <c:v>246766.8</c:v>
                </c:pt>
                <c:pt idx="23">
                  <c:v>246769.5</c:v>
                </c:pt>
                <c:pt idx="24">
                  <c:v>246767.1</c:v>
                </c:pt>
                <c:pt idx="25">
                  <c:v>246760.6</c:v>
                </c:pt>
                <c:pt idx="26">
                  <c:v>246757.8</c:v>
                </c:pt>
                <c:pt idx="27">
                  <c:v>246746.4</c:v>
                </c:pt>
                <c:pt idx="28">
                  <c:v>246747.3</c:v>
                </c:pt>
                <c:pt idx="29">
                  <c:v>246717.3</c:v>
                </c:pt>
                <c:pt idx="30">
                  <c:v>246720</c:v>
                </c:pt>
                <c:pt idx="31">
                  <c:v>246710.8</c:v>
                </c:pt>
                <c:pt idx="32">
                  <c:v>246686.2</c:v>
                </c:pt>
                <c:pt idx="33">
                  <c:v>246601.8</c:v>
                </c:pt>
                <c:pt idx="34">
                  <c:v>246405.2</c:v>
                </c:pt>
                <c:pt idx="35">
                  <c:v>246052.7</c:v>
                </c:pt>
                <c:pt idx="36">
                  <c:v>246580</c:v>
                </c:pt>
                <c:pt idx="37">
                  <c:v>246429.7</c:v>
                </c:pt>
                <c:pt idx="38">
                  <c:v>246523.9</c:v>
                </c:pt>
                <c:pt idx="39">
                  <c:v>246419.20000000001</c:v>
                </c:pt>
                <c:pt idx="40">
                  <c:v>246373.9</c:v>
                </c:pt>
                <c:pt idx="41">
                  <c:v>246308.7</c:v>
                </c:pt>
                <c:pt idx="42">
                  <c:v>246066.2</c:v>
                </c:pt>
                <c:pt idx="43">
                  <c:v>246272.1</c:v>
                </c:pt>
              </c:numCache>
            </c:numRef>
          </c:xVal>
          <c:yVal>
            <c:numRef>
              <c:f>'2979C'!$H$4:$H$47</c:f>
              <c:numCache>
                <c:formatCode>General</c:formatCode>
                <c:ptCount val="44"/>
                <c:pt idx="0">
                  <c:v>341585.9</c:v>
                </c:pt>
                <c:pt idx="1">
                  <c:v>341589.7</c:v>
                </c:pt>
                <c:pt idx="2">
                  <c:v>341603.6</c:v>
                </c:pt>
                <c:pt idx="3">
                  <c:v>341589.7</c:v>
                </c:pt>
                <c:pt idx="4">
                  <c:v>341580.79999999999</c:v>
                </c:pt>
                <c:pt idx="5">
                  <c:v>341600.9</c:v>
                </c:pt>
                <c:pt idx="6">
                  <c:v>341588.3</c:v>
                </c:pt>
                <c:pt idx="7">
                  <c:v>341605.9</c:v>
                </c:pt>
                <c:pt idx="8">
                  <c:v>341603.7</c:v>
                </c:pt>
                <c:pt idx="9">
                  <c:v>341582.6</c:v>
                </c:pt>
                <c:pt idx="10">
                  <c:v>341585.4</c:v>
                </c:pt>
                <c:pt idx="11">
                  <c:v>341579.1</c:v>
                </c:pt>
                <c:pt idx="12">
                  <c:v>341584.3</c:v>
                </c:pt>
                <c:pt idx="13">
                  <c:v>341577.7</c:v>
                </c:pt>
                <c:pt idx="14">
                  <c:v>341593.59999999998</c:v>
                </c:pt>
                <c:pt idx="15">
                  <c:v>341601.5</c:v>
                </c:pt>
                <c:pt idx="16">
                  <c:v>341580.79999999999</c:v>
                </c:pt>
                <c:pt idx="17">
                  <c:v>341571.1</c:v>
                </c:pt>
                <c:pt idx="18">
                  <c:v>341577.2</c:v>
                </c:pt>
                <c:pt idx="19">
                  <c:v>341578.5</c:v>
                </c:pt>
                <c:pt idx="20">
                  <c:v>341575.8</c:v>
                </c:pt>
                <c:pt idx="21">
                  <c:v>341585.3</c:v>
                </c:pt>
                <c:pt idx="22">
                  <c:v>341578.4</c:v>
                </c:pt>
                <c:pt idx="23">
                  <c:v>341581</c:v>
                </c:pt>
                <c:pt idx="24">
                  <c:v>341601.8</c:v>
                </c:pt>
                <c:pt idx="25">
                  <c:v>341585.3</c:v>
                </c:pt>
                <c:pt idx="26">
                  <c:v>341589.3</c:v>
                </c:pt>
                <c:pt idx="27">
                  <c:v>341578.3</c:v>
                </c:pt>
                <c:pt idx="28">
                  <c:v>341574.2</c:v>
                </c:pt>
                <c:pt idx="29">
                  <c:v>341575</c:v>
                </c:pt>
                <c:pt idx="30">
                  <c:v>341570.5</c:v>
                </c:pt>
                <c:pt idx="31">
                  <c:v>341590.8</c:v>
                </c:pt>
                <c:pt idx="32">
                  <c:v>341590.1</c:v>
                </c:pt>
                <c:pt idx="33">
                  <c:v>341573.3</c:v>
                </c:pt>
                <c:pt idx="34">
                  <c:v>341570.1</c:v>
                </c:pt>
                <c:pt idx="35">
                  <c:v>341551.3</c:v>
                </c:pt>
                <c:pt idx="36">
                  <c:v>341567.3</c:v>
                </c:pt>
                <c:pt idx="37">
                  <c:v>341560.7</c:v>
                </c:pt>
                <c:pt idx="38">
                  <c:v>341561.5</c:v>
                </c:pt>
                <c:pt idx="39">
                  <c:v>341558.9</c:v>
                </c:pt>
                <c:pt idx="40">
                  <c:v>341554.2</c:v>
                </c:pt>
                <c:pt idx="41">
                  <c:v>341549</c:v>
                </c:pt>
                <c:pt idx="42">
                  <c:v>341596.1</c:v>
                </c:pt>
                <c:pt idx="43">
                  <c:v>341557.5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4382086614173228"/>
                  <c:y val="7.0418124817731118E-2"/>
                </c:manualLayout>
              </c:layout>
              <c:numFmt formatCode="General" sourceLinked="0"/>
            </c:trendlineLbl>
          </c:trendline>
          <c:xVal>
            <c:numRef>
              <c:f>'2979C'!$F$4:$F$47</c:f>
              <c:numCache>
                <c:formatCode>General</c:formatCode>
                <c:ptCount val="44"/>
                <c:pt idx="0">
                  <c:v>247038.4</c:v>
                </c:pt>
                <c:pt idx="1">
                  <c:v>247048.5</c:v>
                </c:pt>
                <c:pt idx="2">
                  <c:v>247042.9</c:v>
                </c:pt>
                <c:pt idx="3">
                  <c:v>247034.6</c:v>
                </c:pt>
                <c:pt idx="4">
                  <c:v>247033.1</c:v>
                </c:pt>
                <c:pt idx="5">
                  <c:v>247035.5</c:v>
                </c:pt>
                <c:pt idx="6">
                  <c:v>247003</c:v>
                </c:pt>
                <c:pt idx="7">
                  <c:v>246956.5</c:v>
                </c:pt>
                <c:pt idx="8">
                  <c:v>246933.7</c:v>
                </c:pt>
                <c:pt idx="9">
                  <c:v>246899.8</c:v>
                </c:pt>
                <c:pt idx="10">
                  <c:v>246861.7</c:v>
                </c:pt>
                <c:pt idx="11">
                  <c:v>246830.9</c:v>
                </c:pt>
                <c:pt idx="12">
                  <c:v>246783.2</c:v>
                </c:pt>
                <c:pt idx="13">
                  <c:v>246733.8</c:v>
                </c:pt>
                <c:pt idx="14">
                  <c:v>246712.6</c:v>
                </c:pt>
                <c:pt idx="15">
                  <c:v>246662.3</c:v>
                </c:pt>
                <c:pt idx="16">
                  <c:v>246624.6</c:v>
                </c:pt>
                <c:pt idx="17">
                  <c:v>246573.3</c:v>
                </c:pt>
                <c:pt idx="18">
                  <c:v>246667.6</c:v>
                </c:pt>
                <c:pt idx="19">
                  <c:v>246653.1</c:v>
                </c:pt>
                <c:pt idx="20">
                  <c:v>246666.2</c:v>
                </c:pt>
                <c:pt idx="21">
                  <c:v>246757.1</c:v>
                </c:pt>
                <c:pt idx="22">
                  <c:v>246766.8</c:v>
                </c:pt>
                <c:pt idx="23">
                  <c:v>246769.5</c:v>
                </c:pt>
                <c:pt idx="24">
                  <c:v>246767.1</c:v>
                </c:pt>
                <c:pt idx="25">
                  <c:v>246760.6</c:v>
                </c:pt>
                <c:pt idx="26">
                  <c:v>246757.8</c:v>
                </c:pt>
                <c:pt idx="27">
                  <c:v>246746.4</c:v>
                </c:pt>
                <c:pt idx="28">
                  <c:v>246747.3</c:v>
                </c:pt>
                <c:pt idx="29">
                  <c:v>246717.3</c:v>
                </c:pt>
                <c:pt idx="30">
                  <c:v>246720</c:v>
                </c:pt>
                <c:pt idx="31">
                  <c:v>246710.8</c:v>
                </c:pt>
                <c:pt idx="32">
                  <c:v>246686.2</c:v>
                </c:pt>
                <c:pt idx="33">
                  <c:v>246601.8</c:v>
                </c:pt>
                <c:pt idx="34">
                  <c:v>246405.2</c:v>
                </c:pt>
                <c:pt idx="35">
                  <c:v>246052.7</c:v>
                </c:pt>
                <c:pt idx="36">
                  <c:v>246580</c:v>
                </c:pt>
                <c:pt idx="37">
                  <c:v>246429.7</c:v>
                </c:pt>
                <c:pt idx="38">
                  <c:v>246523.9</c:v>
                </c:pt>
                <c:pt idx="39">
                  <c:v>246419.20000000001</c:v>
                </c:pt>
                <c:pt idx="40">
                  <c:v>246373.9</c:v>
                </c:pt>
                <c:pt idx="41">
                  <c:v>246308.7</c:v>
                </c:pt>
                <c:pt idx="42">
                  <c:v>246066.2</c:v>
                </c:pt>
                <c:pt idx="43">
                  <c:v>246272.1</c:v>
                </c:pt>
              </c:numCache>
            </c:numRef>
          </c:xVal>
          <c:yVal>
            <c:numRef>
              <c:f>'2979C'!$I$4:$I$47</c:f>
              <c:numCache>
                <c:formatCode>General</c:formatCode>
                <c:ptCount val="44"/>
                <c:pt idx="0">
                  <c:v>341055</c:v>
                </c:pt>
                <c:pt idx="1">
                  <c:v>341046.3</c:v>
                </c:pt>
                <c:pt idx="2">
                  <c:v>341035.9</c:v>
                </c:pt>
                <c:pt idx="3">
                  <c:v>341049.8</c:v>
                </c:pt>
                <c:pt idx="4">
                  <c:v>341051.1</c:v>
                </c:pt>
                <c:pt idx="5">
                  <c:v>341037.9</c:v>
                </c:pt>
                <c:pt idx="6">
                  <c:v>341047.6</c:v>
                </c:pt>
                <c:pt idx="7">
                  <c:v>341029.1</c:v>
                </c:pt>
                <c:pt idx="8">
                  <c:v>341034.6</c:v>
                </c:pt>
                <c:pt idx="9">
                  <c:v>341052.1</c:v>
                </c:pt>
                <c:pt idx="10">
                  <c:v>341051</c:v>
                </c:pt>
                <c:pt idx="11">
                  <c:v>341053.4</c:v>
                </c:pt>
                <c:pt idx="12">
                  <c:v>341047.6</c:v>
                </c:pt>
                <c:pt idx="13">
                  <c:v>341056.1</c:v>
                </c:pt>
                <c:pt idx="14">
                  <c:v>341037.5</c:v>
                </c:pt>
                <c:pt idx="15">
                  <c:v>341031.2</c:v>
                </c:pt>
                <c:pt idx="16">
                  <c:v>341052.1</c:v>
                </c:pt>
                <c:pt idx="17">
                  <c:v>341053.4</c:v>
                </c:pt>
                <c:pt idx="18">
                  <c:v>341051</c:v>
                </c:pt>
                <c:pt idx="19">
                  <c:v>341047.7</c:v>
                </c:pt>
                <c:pt idx="20">
                  <c:v>341050.4</c:v>
                </c:pt>
                <c:pt idx="21">
                  <c:v>341049.3</c:v>
                </c:pt>
                <c:pt idx="22">
                  <c:v>341050.1</c:v>
                </c:pt>
                <c:pt idx="23">
                  <c:v>341051.3</c:v>
                </c:pt>
                <c:pt idx="24">
                  <c:v>341032.5</c:v>
                </c:pt>
                <c:pt idx="25">
                  <c:v>341046.8</c:v>
                </c:pt>
                <c:pt idx="26">
                  <c:v>341045.2</c:v>
                </c:pt>
                <c:pt idx="27">
                  <c:v>341048.8</c:v>
                </c:pt>
                <c:pt idx="28">
                  <c:v>341051.9</c:v>
                </c:pt>
                <c:pt idx="29">
                  <c:v>341052.2</c:v>
                </c:pt>
                <c:pt idx="30">
                  <c:v>341054.5</c:v>
                </c:pt>
                <c:pt idx="31">
                  <c:v>341033.8</c:v>
                </c:pt>
                <c:pt idx="32">
                  <c:v>341037.6</c:v>
                </c:pt>
                <c:pt idx="33">
                  <c:v>341054.6</c:v>
                </c:pt>
                <c:pt idx="34">
                  <c:v>341058.4</c:v>
                </c:pt>
                <c:pt idx="35">
                  <c:v>341066.8</c:v>
                </c:pt>
                <c:pt idx="36">
                  <c:v>341053.5</c:v>
                </c:pt>
                <c:pt idx="37">
                  <c:v>341053.8</c:v>
                </c:pt>
                <c:pt idx="38">
                  <c:v>341049</c:v>
                </c:pt>
                <c:pt idx="39">
                  <c:v>341051.8</c:v>
                </c:pt>
                <c:pt idx="40">
                  <c:v>341052.8</c:v>
                </c:pt>
                <c:pt idx="41">
                  <c:v>341055.5</c:v>
                </c:pt>
                <c:pt idx="42">
                  <c:v>341066.4</c:v>
                </c:pt>
                <c:pt idx="43">
                  <c:v>341053.1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5.617913385826772E-2"/>
                  <c:y val="-8.1713327500729072E-2"/>
                </c:manualLayout>
              </c:layout>
              <c:numFmt formatCode="General" sourceLinked="0"/>
            </c:trendlineLbl>
          </c:trendline>
          <c:xVal>
            <c:numRef>
              <c:f>'2979C'!$F$4:$F$47</c:f>
              <c:numCache>
                <c:formatCode>General</c:formatCode>
                <c:ptCount val="44"/>
                <c:pt idx="0">
                  <c:v>247038.4</c:v>
                </c:pt>
                <c:pt idx="1">
                  <c:v>247048.5</c:v>
                </c:pt>
                <c:pt idx="2">
                  <c:v>247042.9</c:v>
                </c:pt>
                <c:pt idx="3">
                  <c:v>247034.6</c:v>
                </c:pt>
                <c:pt idx="4">
                  <c:v>247033.1</c:v>
                </c:pt>
                <c:pt idx="5">
                  <c:v>247035.5</c:v>
                </c:pt>
                <c:pt idx="6">
                  <c:v>247003</c:v>
                </c:pt>
                <c:pt idx="7">
                  <c:v>246956.5</c:v>
                </c:pt>
                <c:pt idx="8">
                  <c:v>246933.7</c:v>
                </c:pt>
                <c:pt idx="9">
                  <c:v>246899.8</c:v>
                </c:pt>
                <c:pt idx="10">
                  <c:v>246861.7</c:v>
                </c:pt>
                <c:pt idx="11">
                  <c:v>246830.9</c:v>
                </c:pt>
                <c:pt idx="12">
                  <c:v>246783.2</c:v>
                </c:pt>
                <c:pt idx="13">
                  <c:v>246733.8</c:v>
                </c:pt>
                <c:pt idx="14">
                  <c:v>246712.6</c:v>
                </c:pt>
                <c:pt idx="15">
                  <c:v>246662.3</c:v>
                </c:pt>
                <c:pt idx="16">
                  <c:v>246624.6</c:v>
                </c:pt>
                <c:pt idx="17">
                  <c:v>246573.3</c:v>
                </c:pt>
                <c:pt idx="18">
                  <c:v>246667.6</c:v>
                </c:pt>
                <c:pt idx="19">
                  <c:v>246653.1</c:v>
                </c:pt>
                <c:pt idx="20">
                  <c:v>246666.2</c:v>
                </c:pt>
                <c:pt idx="21">
                  <c:v>246757.1</c:v>
                </c:pt>
                <c:pt idx="22">
                  <c:v>246766.8</c:v>
                </c:pt>
                <c:pt idx="23">
                  <c:v>246769.5</c:v>
                </c:pt>
                <c:pt idx="24">
                  <c:v>246767.1</c:v>
                </c:pt>
                <c:pt idx="25">
                  <c:v>246760.6</c:v>
                </c:pt>
                <c:pt idx="26">
                  <c:v>246757.8</c:v>
                </c:pt>
                <c:pt idx="27">
                  <c:v>246746.4</c:v>
                </c:pt>
                <c:pt idx="28">
                  <c:v>246747.3</c:v>
                </c:pt>
                <c:pt idx="29">
                  <c:v>246717.3</c:v>
                </c:pt>
                <c:pt idx="30">
                  <c:v>246720</c:v>
                </c:pt>
                <c:pt idx="31">
                  <c:v>246710.8</c:v>
                </c:pt>
                <c:pt idx="32">
                  <c:v>246686.2</c:v>
                </c:pt>
                <c:pt idx="33">
                  <c:v>246601.8</c:v>
                </c:pt>
                <c:pt idx="34">
                  <c:v>246405.2</c:v>
                </c:pt>
                <c:pt idx="35">
                  <c:v>246052.7</c:v>
                </c:pt>
                <c:pt idx="36">
                  <c:v>246580</c:v>
                </c:pt>
                <c:pt idx="37">
                  <c:v>246429.7</c:v>
                </c:pt>
                <c:pt idx="38">
                  <c:v>246523.9</c:v>
                </c:pt>
                <c:pt idx="39">
                  <c:v>246419.20000000001</c:v>
                </c:pt>
                <c:pt idx="40">
                  <c:v>246373.9</c:v>
                </c:pt>
                <c:pt idx="41">
                  <c:v>246308.7</c:v>
                </c:pt>
                <c:pt idx="42">
                  <c:v>246066.2</c:v>
                </c:pt>
                <c:pt idx="43">
                  <c:v>246272.1</c:v>
                </c:pt>
              </c:numCache>
            </c:numRef>
          </c:xVal>
          <c:yVal>
            <c:numRef>
              <c:f>'2979C'!$J$4:$J$47</c:f>
              <c:numCache>
                <c:formatCode>General</c:formatCode>
                <c:ptCount val="44"/>
                <c:pt idx="0">
                  <c:v>339008.1</c:v>
                </c:pt>
                <c:pt idx="1">
                  <c:v>339001.7</c:v>
                </c:pt>
                <c:pt idx="2">
                  <c:v>338995.4</c:v>
                </c:pt>
                <c:pt idx="3">
                  <c:v>339005.8</c:v>
                </c:pt>
                <c:pt idx="4">
                  <c:v>339007.2</c:v>
                </c:pt>
                <c:pt idx="5">
                  <c:v>338995.20000000001</c:v>
                </c:pt>
                <c:pt idx="6">
                  <c:v>339002.9</c:v>
                </c:pt>
                <c:pt idx="7">
                  <c:v>338991.4</c:v>
                </c:pt>
                <c:pt idx="8">
                  <c:v>338995.8</c:v>
                </c:pt>
                <c:pt idx="9">
                  <c:v>339007.6</c:v>
                </c:pt>
                <c:pt idx="10">
                  <c:v>339007.3</c:v>
                </c:pt>
                <c:pt idx="11">
                  <c:v>339006</c:v>
                </c:pt>
                <c:pt idx="12">
                  <c:v>339003.5</c:v>
                </c:pt>
                <c:pt idx="13">
                  <c:v>339008.8</c:v>
                </c:pt>
                <c:pt idx="14">
                  <c:v>338996.7</c:v>
                </c:pt>
                <c:pt idx="15">
                  <c:v>338993.8</c:v>
                </c:pt>
                <c:pt idx="16">
                  <c:v>339007.7</c:v>
                </c:pt>
                <c:pt idx="17">
                  <c:v>339008.5</c:v>
                </c:pt>
                <c:pt idx="18">
                  <c:v>339004.6</c:v>
                </c:pt>
                <c:pt idx="19">
                  <c:v>339003</c:v>
                </c:pt>
                <c:pt idx="20">
                  <c:v>339005.7</c:v>
                </c:pt>
                <c:pt idx="21">
                  <c:v>339004.6</c:v>
                </c:pt>
                <c:pt idx="22">
                  <c:v>339008</c:v>
                </c:pt>
                <c:pt idx="23">
                  <c:v>339005</c:v>
                </c:pt>
                <c:pt idx="24">
                  <c:v>338991.4</c:v>
                </c:pt>
                <c:pt idx="25">
                  <c:v>339003.8</c:v>
                </c:pt>
                <c:pt idx="26">
                  <c:v>339004</c:v>
                </c:pt>
                <c:pt idx="27">
                  <c:v>339003.4</c:v>
                </c:pt>
                <c:pt idx="28">
                  <c:v>339005.8</c:v>
                </c:pt>
                <c:pt idx="29">
                  <c:v>339007.3</c:v>
                </c:pt>
                <c:pt idx="30">
                  <c:v>339009.2</c:v>
                </c:pt>
                <c:pt idx="31">
                  <c:v>338994.6</c:v>
                </c:pt>
                <c:pt idx="32">
                  <c:v>338996.3</c:v>
                </c:pt>
                <c:pt idx="33">
                  <c:v>339010</c:v>
                </c:pt>
                <c:pt idx="34">
                  <c:v>339013.3</c:v>
                </c:pt>
                <c:pt idx="35">
                  <c:v>339018.5</c:v>
                </c:pt>
                <c:pt idx="36">
                  <c:v>339010</c:v>
                </c:pt>
                <c:pt idx="37">
                  <c:v>339015</c:v>
                </c:pt>
                <c:pt idx="38">
                  <c:v>339009.1</c:v>
                </c:pt>
                <c:pt idx="39">
                  <c:v>339010.3</c:v>
                </c:pt>
                <c:pt idx="40">
                  <c:v>339010</c:v>
                </c:pt>
                <c:pt idx="41">
                  <c:v>339009.2</c:v>
                </c:pt>
                <c:pt idx="42">
                  <c:v>339041.2</c:v>
                </c:pt>
                <c:pt idx="43">
                  <c:v>339011.1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2.9931977252843394E-2"/>
                  <c:y val="-7.5617162438028573E-2"/>
                </c:manualLayout>
              </c:layout>
              <c:numFmt formatCode="General" sourceLinked="0"/>
            </c:trendlineLbl>
          </c:trendline>
          <c:xVal>
            <c:numRef>
              <c:f>'2979C'!$F$4:$F$47</c:f>
              <c:numCache>
                <c:formatCode>General</c:formatCode>
                <c:ptCount val="44"/>
                <c:pt idx="0">
                  <c:v>247038.4</c:v>
                </c:pt>
                <c:pt idx="1">
                  <c:v>247048.5</c:v>
                </c:pt>
                <c:pt idx="2">
                  <c:v>247042.9</c:v>
                </c:pt>
                <c:pt idx="3">
                  <c:v>247034.6</c:v>
                </c:pt>
                <c:pt idx="4">
                  <c:v>247033.1</c:v>
                </c:pt>
                <c:pt idx="5">
                  <c:v>247035.5</c:v>
                </c:pt>
                <c:pt idx="6">
                  <c:v>247003</c:v>
                </c:pt>
                <c:pt idx="7">
                  <c:v>246956.5</c:v>
                </c:pt>
                <c:pt idx="8">
                  <c:v>246933.7</c:v>
                </c:pt>
                <c:pt idx="9">
                  <c:v>246899.8</c:v>
                </c:pt>
                <c:pt idx="10">
                  <c:v>246861.7</c:v>
                </c:pt>
                <c:pt idx="11">
                  <c:v>246830.9</c:v>
                </c:pt>
                <c:pt idx="12">
                  <c:v>246783.2</c:v>
                </c:pt>
                <c:pt idx="13">
                  <c:v>246733.8</c:v>
                </c:pt>
                <c:pt idx="14">
                  <c:v>246712.6</c:v>
                </c:pt>
                <c:pt idx="15">
                  <c:v>246662.3</c:v>
                </c:pt>
                <c:pt idx="16">
                  <c:v>246624.6</c:v>
                </c:pt>
                <c:pt idx="17">
                  <c:v>246573.3</c:v>
                </c:pt>
                <c:pt idx="18">
                  <c:v>246667.6</c:v>
                </c:pt>
                <c:pt idx="19">
                  <c:v>246653.1</c:v>
                </c:pt>
                <c:pt idx="20">
                  <c:v>246666.2</c:v>
                </c:pt>
                <c:pt idx="21">
                  <c:v>246757.1</c:v>
                </c:pt>
                <c:pt idx="22">
                  <c:v>246766.8</c:v>
                </c:pt>
                <c:pt idx="23">
                  <c:v>246769.5</c:v>
                </c:pt>
                <c:pt idx="24">
                  <c:v>246767.1</c:v>
                </c:pt>
                <c:pt idx="25">
                  <c:v>246760.6</c:v>
                </c:pt>
                <c:pt idx="26">
                  <c:v>246757.8</c:v>
                </c:pt>
                <c:pt idx="27">
                  <c:v>246746.4</c:v>
                </c:pt>
                <c:pt idx="28">
                  <c:v>246747.3</c:v>
                </c:pt>
                <c:pt idx="29">
                  <c:v>246717.3</c:v>
                </c:pt>
                <c:pt idx="30">
                  <c:v>246720</c:v>
                </c:pt>
                <c:pt idx="31">
                  <c:v>246710.8</c:v>
                </c:pt>
                <c:pt idx="32">
                  <c:v>246686.2</c:v>
                </c:pt>
                <c:pt idx="33">
                  <c:v>246601.8</c:v>
                </c:pt>
                <c:pt idx="34">
                  <c:v>246405.2</c:v>
                </c:pt>
                <c:pt idx="35">
                  <c:v>246052.7</c:v>
                </c:pt>
                <c:pt idx="36">
                  <c:v>246580</c:v>
                </c:pt>
                <c:pt idx="37">
                  <c:v>246429.7</c:v>
                </c:pt>
                <c:pt idx="38">
                  <c:v>246523.9</c:v>
                </c:pt>
                <c:pt idx="39">
                  <c:v>246419.20000000001</c:v>
                </c:pt>
                <c:pt idx="40">
                  <c:v>246373.9</c:v>
                </c:pt>
                <c:pt idx="41">
                  <c:v>246308.7</c:v>
                </c:pt>
                <c:pt idx="42">
                  <c:v>246066.2</c:v>
                </c:pt>
                <c:pt idx="43">
                  <c:v>246272.1</c:v>
                </c:pt>
              </c:numCache>
            </c:numRef>
          </c:xVal>
          <c:yVal>
            <c:numRef>
              <c:f>'2979C'!$K$4:$K$47</c:f>
              <c:numCache>
                <c:formatCode>General</c:formatCode>
                <c:ptCount val="44"/>
                <c:pt idx="0">
                  <c:v>337295.5</c:v>
                </c:pt>
                <c:pt idx="1">
                  <c:v>337288</c:v>
                </c:pt>
                <c:pt idx="2">
                  <c:v>337273.2</c:v>
                </c:pt>
                <c:pt idx="3">
                  <c:v>337294.6</c:v>
                </c:pt>
                <c:pt idx="4">
                  <c:v>337294</c:v>
                </c:pt>
                <c:pt idx="5">
                  <c:v>337275.7</c:v>
                </c:pt>
                <c:pt idx="6">
                  <c:v>337291.2</c:v>
                </c:pt>
                <c:pt idx="7">
                  <c:v>337265</c:v>
                </c:pt>
                <c:pt idx="8">
                  <c:v>337273.59999999998</c:v>
                </c:pt>
                <c:pt idx="9">
                  <c:v>337294.8</c:v>
                </c:pt>
                <c:pt idx="10">
                  <c:v>337294.6</c:v>
                </c:pt>
                <c:pt idx="11">
                  <c:v>337295.2</c:v>
                </c:pt>
                <c:pt idx="12">
                  <c:v>337288.1</c:v>
                </c:pt>
                <c:pt idx="13">
                  <c:v>337296.4</c:v>
                </c:pt>
                <c:pt idx="14">
                  <c:v>337276.3</c:v>
                </c:pt>
                <c:pt idx="15">
                  <c:v>337268.1</c:v>
                </c:pt>
                <c:pt idx="16">
                  <c:v>337293.9</c:v>
                </c:pt>
                <c:pt idx="17">
                  <c:v>337299.3</c:v>
                </c:pt>
                <c:pt idx="18">
                  <c:v>337295.2</c:v>
                </c:pt>
                <c:pt idx="19">
                  <c:v>337291.9</c:v>
                </c:pt>
                <c:pt idx="20">
                  <c:v>337294.6</c:v>
                </c:pt>
                <c:pt idx="21">
                  <c:v>337287.6</c:v>
                </c:pt>
                <c:pt idx="22">
                  <c:v>337296.8</c:v>
                </c:pt>
                <c:pt idx="23">
                  <c:v>337296.1</c:v>
                </c:pt>
                <c:pt idx="24">
                  <c:v>337268</c:v>
                </c:pt>
                <c:pt idx="25">
                  <c:v>337290</c:v>
                </c:pt>
                <c:pt idx="26">
                  <c:v>337286.1</c:v>
                </c:pt>
                <c:pt idx="27">
                  <c:v>337293.2</c:v>
                </c:pt>
                <c:pt idx="28">
                  <c:v>337297.3</c:v>
                </c:pt>
                <c:pt idx="29">
                  <c:v>337294.6</c:v>
                </c:pt>
                <c:pt idx="30">
                  <c:v>337301.1</c:v>
                </c:pt>
                <c:pt idx="31">
                  <c:v>337274.7</c:v>
                </c:pt>
                <c:pt idx="32">
                  <c:v>337275.5</c:v>
                </c:pt>
                <c:pt idx="33">
                  <c:v>337300.1</c:v>
                </c:pt>
                <c:pt idx="34">
                  <c:v>337303.2</c:v>
                </c:pt>
                <c:pt idx="35">
                  <c:v>337317.9</c:v>
                </c:pt>
                <c:pt idx="36">
                  <c:v>337305.3</c:v>
                </c:pt>
                <c:pt idx="37">
                  <c:v>337309.2</c:v>
                </c:pt>
                <c:pt idx="38">
                  <c:v>337304.6</c:v>
                </c:pt>
                <c:pt idx="39">
                  <c:v>337307</c:v>
                </c:pt>
                <c:pt idx="40">
                  <c:v>337309.7</c:v>
                </c:pt>
                <c:pt idx="41">
                  <c:v>337313.2</c:v>
                </c:pt>
                <c:pt idx="42">
                  <c:v>337295.3</c:v>
                </c:pt>
                <c:pt idx="43">
                  <c:v>337306.8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4928"/>
        <c:axId val="101163392"/>
      </c:scatterChart>
      <c:valAx>
        <c:axId val="1011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63392"/>
        <c:crosses val="autoZero"/>
        <c:crossBetween val="midCat"/>
      </c:valAx>
      <c:valAx>
        <c:axId val="10116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 (fF)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6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'2979C'!$S$4:$S$47</c:f>
              <c:numCache>
                <c:formatCode>General</c:formatCode>
                <c:ptCount val="44"/>
                <c:pt idx="0">
                  <c:v>341585.9</c:v>
                </c:pt>
                <c:pt idx="1">
                  <c:v>341589.30913000001</c:v>
                </c:pt>
                <c:pt idx="2">
                  <c:v>341603.42585</c:v>
                </c:pt>
                <c:pt idx="3">
                  <c:v>341589.84706</c:v>
                </c:pt>
                <c:pt idx="4">
                  <c:v>341581.00510999997</c:v>
                </c:pt>
                <c:pt idx="5">
                  <c:v>341601.01223000005</c:v>
                </c:pt>
                <c:pt idx="6">
                  <c:v>341589.66998000001</c:v>
                </c:pt>
                <c:pt idx="7">
                  <c:v>341609.06953000004</c:v>
                </c:pt>
                <c:pt idx="8">
                  <c:v>341607.75189000001</c:v>
                </c:pt>
                <c:pt idx="9">
                  <c:v>341587.96382</c:v>
                </c:pt>
                <c:pt idx="10">
                  <c:v>341592.23829000001</c:v>
                </c:pt>
                <c:pt idx="11">
                  <c:v>341587.13024999999</c:v>
                </c:pt>
                <c:pt idx="12">
                  <c:v>341594.17624</c:v>
                </c:pt>
                <c:pt idx="13">
                  <c:v>341589.48801999999</c:v>
                </c:pt>
                <c:pt idx="14">
                  <c:v>341606.20845999999</c:v>
                </c:pt>
                <c:pt idx="15">
                  <c:v>341616.05507</c:v>
                </c:pt>
                <c:pt idx="16">
                  <c:v>341596.81406</c:v>
                </c:pt>
                <c:pt idx="17">
                  <c:v>341589.09936999995</c:v>
                </c:pt>
                <c:pt idx="18">
                  <c:v>341591.54996000003</c:v>
                </c:pt>
                <c:pt idx="19">
                  <c:v>341593.41110999999</c:v>
                </c:pt>
                <c:pt idx="20">
                  <c:v>341590.20413999999</c:v>
                </c:pt>
                <c:pt idx="21">
                  <c:v>341596.18630999996</c:v>
                </c:pt>
                <c:pt idx="22">
                  <c:v>341588.91091999999</c:v>
                </c:pt>
                <c:pt idx="23">
                  <c:v>341591.40642999997</c:v>
                </c:pt>
                <c:pt idx="24">
                  <c:v>341612.29930999997</c:v>
                </c:pt>
                <c:pt idx="25">
                  <c:v>341596.05085999996</c:v>
                </c:pt>
                <c:pt idx="26">
                  <c:v>341600.15921999997</c:v>
                </c:pt>
                <c:pt idx="27">
                  <c:v>341589.6004</c:v>
                </c:pt>
                <c:pt idx="28">
                  <c:v>341585.46557</c:v>
                </c:pt>
                <c:pt idx="29">
                  <c:v>341587.42657000001</c:v>
                </c:pt>
                <c:pt idx="30">
                  <c:v>341582.82208000001</c:v>
                </c:pt>
                <c:pt idx="31">
                  <c:v>341603.47811999999</c:v>
                </c:pt>
                <c:pt idx="32">
                  <c:v>341603.73014</c:v>
                </c:pt>
                <c:pt idx="33">
                  <c:v>341590.19641999999</c:v>
                </c:pt>
                <c:pt idx="34">
                  <c:v>341594.60483999999</c:v>
                </c:pt>
                <c:pt idx="35">
                  <c:v>341589.44659000001</c:v>
                </c:pt>
                <c:pt idx="36">
                  <c:v>341585.04008000001</c:v>
                </c:pt>
                <c:pt idx="37">
                  <c:v>341584.25669000001</c:v>
                </c:pt>
                <c:pt idx="38">
                  <c:v>341581.41115</c:v>
                </c:pt>
                <c:pt idx="39">
                  <c:v>341582.86304000003</c:v>
                </c:pt>
                <c:pt idx="40">
                  <c:v>341579.91615</c:v>
                </c:pt>
                <c:pt idx="41">
                  <c:v>341577.23939</c:v>
                </c:pt>
                <c:pt idx="42">
                  <c:v>341633.72413999995</c:v>
                </c:pt>
                <c:pt idx="43">
                  <c:v>341587.15581000003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'2979C'!$T$4:$T$47</c:f>
              <c:numCache>
                <c:formatCode>General</c:formatCode>
                <c:ptCount val="44"/>
                <c:pt idx="0">
                  <c:v>341055</c:v>
                </c:pt>
                <c:pt idx="1">
                  <c:v>341046.48887</c:v>
                </c:pt>
                <c:pt idx="2">
                  <c:v>341035.98415000003</c:v>
                </c:pt>
                <c:pt idx="3">
                  <c:v>341049.72894</c:v>
                </c:pt>
                <c:pt idx="4">
                  <c:v>341051.00088999997</c:v>
                </c:pt>
                <c:pt idx="5">
                  <c:v>341037.84577000001</c:v>
                </c:pt>
                <c:pt idx="6">
                  <c:v>341046.93802</c:v>
                </c:pt>
                <c:pt idx="7">
                  <c:v>341027.56847</c:v>
                </c:pt>
                <c:pt idx="8">
                  <c:v>341032.64210999996</c:v>
                </c:pt>
                <c:pt idx="9">
                  <c:v>341049.50818</c:v>
                </c:pt>
                <c:pt idx="10">
                  <c:v>341047.69571</c:v>
                </c:pt>
                <c:pt idx="11">
                  <c:v>341049.51975000004</c:v>
                </c:pt>
                <c:pt idx="12">
                  <c:v>341042.82775999996</c:v>
                </c:pt>
                <c:pt idx="13">
                  <c:v>341050.40398</c:v>
                </c:pt>
                <c:pt idx="14">
                  <c:v>341031.40753999999</c:v>
                </c:pt>
                <c:pt idx="15">
                  <c:v>341024.16693000001</c:v>
                </c:pt>
                <c:pt idx="16">
                  <c:v>341044.36193999997</c:v>
                </c:pt>
                <c:pt idx="17">
                  <c:v>341044.70263000001</c:v>
                </c:pt>
                <c:pt idx="18">
                  <c:v>341044.06604000001</c:v>
                </c:pt>
                <c:pt idx="19">
                  <c:v>341040.49489000003</c:v>
                </c:pt>
                <c:pt idx="20">
                  <c:v>341043.43986000004</c:v>
                </c:pt>
                <c:pt idx="21">
                  <c:v>341044.03969000001</c:v>
                </c:pt>
                <c:pt idx="22">
                  <c:v>341045.02107999998</c:v>
                </c:pt>
                <c:pt idx="23">
                  <c:v>341046.27156999998</c:v>
                </c:pt>
                <c:pt idx="24">
                  <c:v>341027.42668999999</c:v>
                </c:pt>
                <c:pt idx="25">
                  <c:v>341041.60514</c:v>
                </c:pt>
                <c:pt idx="26">
                  <c:v>341039.95277999999</c:v>
                </c:pt>
                <c:pt idx="27">
                  <c:v>341043.33960000001</c:v>
                </c:pt>
                <c:pt idx="28">
                  <c:v>341046.45643000002</c:v>
                </c:pt>
                <c:pt idx="29">
                  <c:v>341046.19543000002</c:v>
                </c:pt>
                <c:pt idx="30">
                  <c:v>341048.54592</c:v>
                </c:pt>
                <c:pt idx="31">
                  <c:v>341027.67388000002</c:v>
                </c:pt>
                <c:pt idx="32">
                  <c:v>341031.01385999995</c:v>
                </c:pt>
                <c:pt idx="33">
                  <c:v>341046.43557999999</c:v>
                </c:pt>
                <c:pt idx="34">
                  <c:v>341046.55916</c:v>
                </c:pt>
                <c:pt idx="35">
                  <c:v>341048.36741000001</c:v>
                </c:pt>
                <c:pt idx="36">
                  <c:v>341044.92791999999</c:v>
                </c:pt>
                <c:pt idx="37">
                  <c:v>341042.41730999999</c:v>
                </c:pt>
                <c:pt idx="38">
                  <c:v>341039.37884999998</c:v>
                </c:pt>
                <c:pt idx="39">
                  <c:v>341040.22096000001</c:v>
                </c:pt>
                <c:pt idx="40">
                  <c:v>341040.37384999997</c:v>
                </c:pt>
                <c:pt idx="41">
                  <c:v>341041.85460999998</c:v>
                </c:pt>
                <c:pt idx="42">
                  <c:v>341048.21986000001</c:v>
                </c:pt>
                <c:pt idx="43">
                  <c:v>341038.77018999995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'2979C'!$U$4:$U$47</c:f>
              <c:numCache>
                <c:formatCode>General</c:formatCode>
                <c:ptCount val="44"/>
                <c:pt idx="0">
                  <c:v>339008.1</c:v>
                </c:pt>
                <c:pt idx="1">
                  <c:v>339001.92421999999</c:v>
                </c:pt>
                <c:pt idx="2">
                  <c:v>338995.4999</c:v>
                </c:pt>
                <c:pt idx="3">
                  <c:v>339005.71564000001</c:v>
                </c:pt>
                <c:pt idx="4">
                  <c:v>339007.08234000002</c:v>
                </c:pt>
                <c:pt idx="5">
                  <c:v>338995.13562000002</c:v>
                </c:pt>
                <c:pt idx="6">
                  <c:v>339002.11412000004</c:v>
                </c:pt>
                <c:pt idx="7">
                  <c:v>338989.58182000002</c:v>
                </c:pt>
                <c:pt idx="8">
                  <c:v>338993.47566</c:v>
                </c:pt>
                <c:pt idx="9">
                  <c:v>339004.52307999996</c:v>
                </c:pt>
                <c:pt idx="10">
                  <c:v>339003.37725999998</c:v>
                </c:pt>
                <c:pt idx="11">
                  <c:v>339001.39350000001</c:v>
                </c:pt>
                <c:pt idx="12">
                  <c:v>338997.83455999999</c:v>
                </c:pt>
                <c:pt idx="13">
                  <c:v>339002.03787999996</c:v>
                </c:pt>
                <c:pt idx="14">
                  <c:v>338989.46724000003</c:v>
                </c:pt>
                <c:pt idx="15">
                  <c:v>338985.45058</c:v>
                </c:pt>
                <c:pt idx="16">
                  <c:v>338998.51364000002</c:v>
                </c:pt>
                <c:pt idx="17">
                  <c:v>338998.17478</c:v>
                </c:pt>
                <c:pt idx="18">
                  <c:v>338996.36823999998</c:v>
                </c:pt>
                <c:pt idx="19">
                  <c:v>338994.44634000002</c:v>
                </c:pt>
                <c:pt idx="20">
                  <c:v>338997.43716000003</c:v>
                </c:pt>
                <c:pt idx="21">
                  <c:v>338998.35514</c:v>
                </c:pt>
                <c:pt idx="22">
                  <c:v>339001.97048000002</c:v>
                </c:pt>
                <c:pt idx="23">
                  <c:v>338999.03042000002</c:v>
                </c:pt>
                <c:pt idx="24">
                  <c:v>338985.37714</c:v>
                </c:pt>
                <c:pt idx="25">
                  <c:v>338997.63283999998</c:v>
                </c:pt>
                <c:pt idx="26">
                  <c:v>338997.77068000002</c:v>
                </c:pt>
                <c:pt idx="27">
                  <c:v>338996.91760000004</c:v>
                </c:pt>
                <c:pt idx="28">
                  <c:v>338999.33757999999</c:v>
                </c:pt>
                <c:pt idx="29">
                  <c:v>339000.17157999997</c:v>
                </c:pt>
                <c:pt idx="30">
                  <c:v>339002.13152</c:v>
                </c:pt>
                <c:pt idx="31">
                  <c:v>338987.32727999997</c:v>
                </c:pt>
                <c:pt idx="32">
                  <c:v>338988.48115999997</c:v>
                </c:pt>
                <c:pt idx="33">
                  <c:v>339000.30748000002</c:v>
                </c:pt>
                <c:pt idx="34">
                  <c:v>338999.24296</c:v>
                </c:pt>
                <c:pt idx="35">
                  <c:v>338996.61745999998</c:v>
                </c:pt>
                <c:pt idx="36">
                  <c:v>338999.82351999998</c:v>
                </c:pt>
                <c:pt idx="37">
                  <c:v>339001.48686</c:v>
                </c:pt>
                <c:pt idx="38">
                  <c:v>338997.67809999996</c:v>
                </c:pt>
                <c:pt idx="39">
                  <c:v>338996.55375999998</c:v>
                </c:pt>
                <c:pt idx="40">
                  <c:v>338995.24810000003</c:v>
                </c:pt>
                <c:pt idx="41">
                  <c:v>338993.00066000002</c:v>
                </c:pt>
                <c:pt idx="42">
                  <c:v>339019.61716000002</c:v>
                </c:pt>
                <c:pt idx="43">
                  <c:v>338994.08813999995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'2979C'!$C$4:$C$47</c:f>
              <c:numCache>
                <c:formatCode>General</c:formatCode>
                <c:ptCount val="44"/>
                <c:pt idx="0">
                  <c:v>2040</c:v>
                </c:pt>
                <c:pt idx="1">
                  <c:v>2039</c:v>
                </c:pt>
                <c:pt idx="2">
                  <c:v>2038</c:v>
                </c:pt>
                <c:pt idx="3">
                  <c:v>2037</c:v>
                </c:pt>
                <c:pt idx="4">
                  <c:v>2036</c:v>
                </c:pt>
                <c:pt idx="5">
                  <c:v>2035</c:v>
                </c:pt>
                <c:pt idx="6">
                  <c:v>2034</c:v>
                </c:pt>
                <c:pt idx="7">
                  <c:v>2033</c:v>
                </c:pt>
                <c:pt idx="8">
                  <c:v>2032</c:v>
                </c:pt>
                <c:pt idx="9">
                  <c:v>2031</c:v>
                </c:pt>
                <c:pt idx="10">
                  <c:v>2030</c:v>
                </c:pt>
                <c:pt idx="11">
                  <c:v>2029</c:v>
                </c:pt>
                <c:pt idx="12">
                  <c:v>2028</c:v>
                </c:pt>
                <c:pt idx="13">
                  <c:v>2027</c:v>
                </c:pt>
                <c:pt idx="14">
                  <c:v>2026</c:v>
                </c:pt>
                <c:pt idx="15">
                  <c:v>2025</c:v>
                </c:pt>
                <c:pt idx="16">
                  <c:v>2024</c:v>
                </c:pt>
                <c:pt idx="17">
                  <c:v>2023</c:v>
                </c:pt>
                <c:pt idx="18">
                  <c:v>2022</c:v>
                </c:pt>
                <c:pt idx="19">
                  <c:v>2021</c:v>
                </c:pt>
                <c:pt idx="20">
                  <c:v>2020</c:v>
                </c:pt>
                <c:pt idx="21">
                  <c:v>2019</c:v>
                </c:pt>
                <c:pt idx="22">
                  <c:v>2018</c:v>
                </c:pt>
                <c:pt idx="23">
                  <c:v>2017</c:v>
                </c:pt>
                <c:pt idx="24">
                  <c:v>2016</c:v>
                </c:pt>
                <c:pt idx="25">
                  <c:v>2015</c:v>
                </c:pt>
                <c:pt idx="26">
                  <c:v>2014</c:v>
                </c:pt>
                <c:pt idx="27">
                  <c:v>2013</c:v>
                </c:pt>
                <c:pt idx="28">
                  <c:v>2012</c:v>
                </c:pt>
                <c:pt idx="29">
                  <c:v>2011</c:v>
                </c:pt>
                <c:pt idx="30">
                  <c:v>2010</c:v>
                </c:pt>
                <c:pt idx="31">
                  <c:v>2009</c:v>
                </c:pt>
                <c:pt idx="32">
                  <c:v>2008</c:v>
                </c:pt>
                <c:pt idx="33">
                  <c:v>2007</c:v>
                </c:pt>
                <c:pt idx="34">
                  <c:v>2006</c:v>
                </c:pt>
                <c:pt idx="35">
                  <c:v>2005</c:v>
                </c:pt>
                <c:pt idx="36">
                  <c:v>2004</c:v>
                </c:pt>
                <c:pt idx="37">
                  <c:v>2003</c:v>
                </c:pt>
                <c:pt idx="38">
                  <c:v>2002</c:v>
                </c:pt>
                <c:pt idx="39">
                  <c:v>2001</c:v>
                </c:pt>
                <c:pt idx="40">
                  <c:v>2000</c:v>
                </c:pt>
                <c:pt idx="41">
                  <c:v>1999</c:v>
                </c:pt>
                <c:pt idx="42">
                  <c:v>1998</c:v>
                </c:pt>
                <c:pt idx="43">
                  <c:v>1997</c:v>
                </c:pt>
              </c:numCache>
            </c:numRef>
          </c:xVal>
          <c:yVal>
            <c:numRef>
              <c:f>'2979C'!$V$4:$V$47</c:f>
              <c:numCache>
                <c:formatCode>General</c:formatCode>
                <c:ptCount val="44"/>
                <c:pt idx="0">
                  <c:v>337295.5</c:v>
                </c:pt>
                <c:pt idx="1">
                  <c:v>337288.30401000002</c:v>
                </c:pt>
                <c:pt idx="2">
                  <c:v>337273.33545000001</c:v>
                </c:pt>
                <c:pt idx="3">
                  <c:v>337294.48561999999</c:v>
                </c:pt>
                <c:pt idx="4">
                  <c:v>337293.84047</c:v>
                </c:pt>
                <c:pt idx="5">
                  <c:v>337275.61271000002</c:v>
                </c:pt>
                <c:pt idx="6">
                  <c:v>337290.13446000003</c:v>
                </c:pt>
                <c:pt idx="7">
                  <c:v>337262.53480999998</c:v>
                </c:pt>
                <c:pt idx="8">
                  <c:v>337270.44852999999</c:v>
                </c:pt>
                <c:pt idx="9">
                  <c:v>337290.62813999999</c:v>
                </c:pt>
                <c:pt idx="10">
                  <c:v>337289.28132999997</c:v>
                </c:pt>
                <c:pt idx="11">
                  <c:v>337288.95425000001</c:v>
                </c:pt>
                <c:pt idx="12">
                  <c:v>337280.41847999999</c:v>
                </c:pt>
                <c:pt idx="13">
                  <c:v>337287.23154000001</c:v>
                </c:pt>
                <c:pt idx="14">
                  <c:v>337266.49342000001</c:v>
                </c:pt>
                <c:pt idx="15">
                  <c:v>337256.77938999998</c:v>
                </c:pt>
                <c:pt idx="16">
                  <c:v>337281.44462000002</c:v>
                </c:pt>
                <c:pt idx="17">
                  <c:v>337285.30048999999</c:v>
                </c:pt>
                <c:pt idx="18">
                  <c:v>337284.03892000002</c:v>
                </c:pt>
                <c:pt idx="19">
                  <c:v>337280.30247</c:v>
                </c:pt>
                <c:pt idx="20">
                  <c:v>337283.39677999995</c:v>
                </c:pt>
                <c:pt idx="21">
                  <c:v>337279.13286999997</c:v>
                </c:pt>
                <c:pt idx="22">
                  <c:v>337288.62484</c:v>
                </c:pt>
                <c:pt idx="23">
                  <c:v>337288.00610999996</c:v>
                </c:pt>
                <c:pt idx="24">
                  <c:v>337259.83386999997</c:v>
                </c:pt>
                <c:pt idx="25">
                  <c:v>337281.63822000002</c:v>
                </c:pt>
                <c:pt idx="26">
                  <c:v>337277.65393999999</c:v>
                </c:pt>
                <c:pt idx="27">
                  <c:v>337284.41080000001</c:v>
                </c:pt>
                <c:pt idx="28">
                  <c:v>337288.53788999998</c:v>
                </c:pt>
                <c:pt idx="29">
                  <c:v>337284.93488999997</c:v>
                </c:pt>
                <c:pt idx="30">
                  <c:v>337291.51616</c:v>
                </c:pt>
                <c:pt idx="31">
                  <c:v>337264.83924</c:v>
                </c:pt>
                <c:pt idx="32">
                  <c:v>337264.89877999999</c:v>
                </c:pt>
                <c:pt idx="33">
                  <c:v>337286.95833999995</c:v>
                </c:pt>
                <c:pt idx="34">
                  <c:v>337284.14068000001</c:v>
                </c:pt>
                <c:pt idx="35">
                  <c:v>337288.23043</c:v>
                </c:pt>
                <c:pt idx="36">
                  <c:v>337291.50215999997</c:v>
                </c:pt>
                <c:pt idx="37">
                  <c:v>337290.87813000003</c:v>
                </c:pt>
                <c:pt idx="38">
                  <c:v>337289.11354999995</c:v>
                </c:pt>
                <c:pt idx="39">
                  <c:v>337288.36207999999</c:v>
                </c:pt>
                <c:pt idx="40">
                  <c:v>337289.69855000003</c:v>
                </c:pt>
                <c:pt idx="41">
                  <c:v>337291.23603000003</c:v>
                </c:pt>
                <c:pt idx="42">
                  <c:v>337266.03677999997</c:v>
                </c:pt>
                <c:pt idx="43">
                  <c:v>337283.73436999996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0736"/>
        <c:axId val="101558528"/>
      </c:scatterChart>
      <c:valAx>
        <c:axId val="1048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8528"/>
        <c:crosses val="autoZero"/>
        <c:crossBetween val="midCat"/>
      </c:valAx>
      <c:valAx>
        <c:axId val="1015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285750</xdr:colOff>
      <xdr:row>1</xdr:row>
      <xdr:rowOff>147637</xdr:rowOff>
    </xdr:from>
    <xdr:to>
      <xdr:col>33</xdr:col>
      <xdr:colOff>590550</xdr:colOff>
      <xdr:row>16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323850</xdr:colOff>
      <xdr:row>31</xdr:row>
      <xdr:rowOff>80962</xdr:rowOff>
    </xdr:from>
    <xdr:to>
      <xdr:col>34</xdr:col>
      <xdr:colOff>19050</xdr:colOff>
      <xdr:row>45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314325</xdr:colOff>
      <xdr:row>16</xdr:row>
      <xdr:rowOff>128587</xdr:rowOff>
    </xdr:from>
    <xdr:to>
      <xdr:col>34</xdr:col>
      <xdr:colOff>9525</xdr:colOff>
      <xdr:row>31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219075</xdr:colOff>
      <xdr:row>0</xdr:row>
      <xdr:rowOff>76200</xdr:rowOff>
    </xdr:from>
    <xdr:to>
      <xdr:col>33</xdr:col>
      <xdr:colOff>523875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219075</xdr:colOff>
      <xdr:row>29</xdr:row>
      <xdr:rowOff>109537</xdr:rowOff>
    </xdr:from>
    <xdr:to>
      <xdr:col>33</xdr:col>
      <xdr:colOff>523875</xdr:colOff>
      <xdr:row>43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219075</xdr:colOff>
      <xdr:row>14</xdr:row>
      <xdr:rowOff>185737</xdr:rowOff>
    </xdr:from>
    <xdr:to>
      <xdr:col>33</xdr:col>
      <xdr:colOff>523875</xdr:colOff>
      <xdr:row>29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P1" workbookViewId="0">
      <selection activeCell="X27" sqref="X27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24</v>
      </c>
      <c r="H2" s="4">
        <f>_xlfn.STDEV.P(H4:H1048576)</f>
        <v>2.5188042798115857</v>
      </c>
      <c r="I2" s="4">
        <f t="shared" ref="I2:L2" si="0">_xlfn.STDEV.P(I4:I1048576)</f>
        <v>2.5045895372280946</v>
      </c>
      <c r="J2" s="4">
        <f t="shared" si="0"/>
        <v>3.1540091054834947</v>
      </c>
      <c r="K2" s="4">
        <f t="shared" si="0"/>
        <v>3.2040440754585338</v>
      </c>
      <c r="L2" s="5"/>
      <c r="S2" s="4">
        <f t="shared" ref="S2:V2" si="1">_xlfn.STDEV.P(S4:S1048576)</f>
        <v>3.7951652867506978</v>
      </c>
      <c r="T2" s="4">
        <f t="shared" si="1"/>
        <v>2.9730654098232341</v>
      </c>
      <c r="U2" s="4">
        <f t="shared" si="1"/>
        <v>4.8668880308352449</v>
      </c>
      <c r="V2" s="4">
        <f t="shared" si="1"/>
        <v>6.6750397928304874</v>
      </c>
      <c r="W2">
        <v>-6.1999999999999998E-3</v>
      </c>
      <c r="X2">
        <v>-3.5000000000000001E-3</v>
      </c>
      <c r="Y2">
        <v>8.0999999999999996E-3</v>
      </c>
      <c r="Z2">
        <v>1.2800000000000001E-2</v>
      </c>
    </row>
    <row r="3" spans="1:26" x14ac:dyDescent="0.25">
      <c r="A3" t="s">
        <v>25</v>
      </c>
      <c r="H3" s="4">
        <f>AVERAGE(H4:H1048576)</f>
        <v>339585.7</v>
      </c>
      <c r="I3" s="4">
        <f t="shared" ref="I3:L3" si="2">AVERAGE(I4:I1048576)</f>
        <v>337501.06250000006</v>
      </c>
      <c r="J3" s="4">
        <f t="shared" si="2"/>
        <v>336362.36875000002</v>
      </c>
      <c r="K3" s="4">
        <f t="shared" si="2"/>
        <v>334754.73125000001</v>
      </c>
      <c r="L3" s="5"/>
      <c r="S3" s="4">
        <f t="shared" ref="S3" si="3">AVERAGE(S4:S1048576)</f>
        <v>339585.87499500002</v>
      </c>
      <c r="T3" s="4">
        <f t="shared" ref="T3" si="4">AVERAGE(T4:T1048576)</f>
        <v>337501.16128750006</v>
      </c>
      <c r="U3" s="4">
        <f t="shared" ref="U3" si="5">AVERAGE(U4:U1048576)</f>
        <v>336362.14012750011</v>
      </c>
      <c r="V3" s="4">
        <f t="shared" ref="V3" si="6">AVERAGE(V4:V1048576)</f>
        <v>334754.36996999994</v>
      </c>
    </row>
    <row r="4" spans="1:26" x14ac:dyDescent="0.25">
      <c r="A4" t="s">
        <v>22</v>
      </c>
      <c r="B4" t="s">
        <v>23</v>
      </c>
      <c r="C4">
        <v>1480</v>
      </c>
      <c r="D4">
        <v>5242880</v>
      </c>
      <c r="E4">
        <v>4315817</v>
      </c>
      <c r="F4">
        <v>228322.9</v>
      </c>
      <c r="G4">
        <v>0</v>
      </c>
      <c r="H4">
        <v>339590.40000000002</v>
      </c>
      <c r="I4">
        <v>337504.8</v>
      </c>
      <c r="J4">
        <v>336363.2</v>
      </c>
      <c r="K4">
        <v>334755.20000000001</v>
      </c>
      <c r="L4">
        <v>91012.45</v>
      </c>
      <c r="M4">
        <v>0</v>
      </c>
      <c r="N4">
        <v>0.90253349999999999</v>
      </c>
      <c r="O4">
        <v>34.037253999999997</v>
      </c>
      <c r="P4" s="2">
        <v>43257.735462962963</v>
      </c>
      <c r="Q4" s="2">
        <v>43257.735891319448</v>
      </c>
      <c r="R4">
        <v>0</v>
      </c>
      <c r="S4">
        <f>-2*W$2*($F$4-$F4)+H4</f>
        <v>339590.40000000002</v>
      </c>
      <c r="T4" s="1">
        <f t="shared" ref="T4:V4" si="7">-2*X$2*($F$4-$F4)+I4</f>
        <v>337504.8</v>
      </c>
      <c r="U4" s="1">
        <f t="shared" si="7"/>
        <v>336363.2</v>
      </c>
      <c r="V4" s="1">
        <f t="shared" si="7"/>
        <v>334755.20000000001</v>
      </c>
    </row>
    <row r="5" spans="1:26" x14ac:dyDescent="0.25">
      <c r="A5" t="s">
        <v>22</v>
      </c>
      <c r="B5" t="s">
        <v>23</v>
      </c>
      <c r="C5">
        <v>1479</v>
      </c>
      <c r="D5">
        <v>5242880</v>
      </c>
      <c r="E5">
        <v>4388915</v>
      </c>
      <c r="F5">
        <v>228269</v>
      </c>
      <c r="G5">
        <v>0</v>
      </c>
      <c r="H5">
        <v>339587.2</v>
      </c>
      <c r="I5">
        <v>337501.8</v>
      </c>
      <c r="J5">
        <v>336365</v>
      </c>
      <c r="K5">
        <v>334757.09999999998</v>
      </c>
      <c r="L5">
        <v>91033.85</v>
      </c>
      <c r="M5">
        <v>0</v>
      </c>
      <c r="N5">
        <v>0.90253349999999999</v>
      </c>
      <c r="O5">
        <v>34.054209999999998</v>
      </c>
      <c r="P5" s="2">
        <v>43257.731990740744</v>
      </c>
      <c r="Q5" s="2">
        <v>43257.735888425923</v>
      </c>
      <c r="R5">
        <v>0</v>
      </c>
      <c r="S5" s="1">
        <f t="shared" ref="S5:S35" si="8">-2*W$2*($F$4-$F5)+H5</f>
        <v>339587.86836000002</v>
      </c>
      <c r="T5" s="1">
        <f t="shared" ref="T5:T35" si="9">-2*X$2*($F$4-$F5)+I5</f>
        <v>337502.17729999998</v>
      </c>
      <c r="U5" s="1">
        <f t="shared" ref="U5:U35" si="10">-2*Y$2*($F$4-$F5)+J5</f>
        <v>336364.12682</v>
      </c>
      <c r="V5" s="1">
        <f t="shared" ref="V5:V35" si="11">-2*Z$2*($F$4-$F5)+K5</f>
        <v>334755.72015999997</v>
      </c>
    </row>
    <row r="6" spans="1:26" x14ac:dyDescent="0.25">
      <c r="A6" t="s">
        <v>22</v>
      </c>
      <c r="B6" t="s">
        <v>23</v>
      </c>
      <c r="C6">
        <v>1478</v>
      </c>
      <c r="D6">
        <v>5242880</v>
      </c>
      <c r="E6">
        <v>4514060</v>
      </c>
      <c r="F6">
        <v>228236.5</v>
      </c>
      <c r="G6">
        <v>0</v>
      </c>
      <c r="H6">
        <v>339586.8</v>
      </c>
      <c r="I6">
        <v>337505.3</v>
      </c>
      <c r="J6">
        <v>336368.1</v>
      </c>
      <c r="K6">
        <v>334758.3</v>
      </c>
      <c r="L6">
        <v>91045.08</v>
      </c>
      <c r="M6">
        <v>0</v>
      </c>
      <c r="N6">
        <v>0.90366080000000004</v>
      </c>
      <c r="O6">
        <v>34.063108999999997</v>
      </c>
      <c r="P6" s="2">
        <v>43257.728518518517</v>
      </c>
      <c r="Q6" s="2">
        <v>43257.735884988426</v>
      </c>
      <c r="R6">
        <v>0</v>
      </c>
      <c r="S6" s="1">
        <f t="shared" si="8"/>
        <v>339587.87135999999</v>
      </c>
      <c r="T6" s="1">
        <f t="shared" si="9"/>
        <v>337505.90479999996</v>
      </c>
      <c r="U6" s="1">
        <f t="shared" si="10"/>
        <v>336366.70032</v>
      </c>
      <c r="V6" s="1">
        <f t="shared" si="11"/>
        <v>334756.08815999998</v>
      </c>
    </row>
    <row r="7" spans="1:26" x14ac:dyDescent="0.25">
      <c r="A7" t="s">
        <v>22</v>
      </c>
      <c r="B7" t="s">
        <v>23</v>
      </c>
      <c r="C7">
        <v>1477</v>
      </c>
      <c r="D7">
        <v>5242880</v>
      </c>
      <c r="E7">
        <v>4603346</v>
      </c>
      <c r="F7">
        <v>228178.1</v>
      </c>
      <c r="G7">
        <v>0</v>
      </c>
      <c r="H7">
        <v>339590</v>
      </c>
      <c r="I7">
        <v>337505.9</v>
      </c>
      <c r="J7">
        <v>336362.2</v>
      </c>
      <c r="K7">
        <v>334752.09999999998</v>
      </c>
      <c r="L7">
        <v>91064.8</v>
      </c>
      <c r="M7">
        <v>0</v>
      </c>
      <c r="N7">
        <v>0.90366080000000004</v>
      </c>
      <c r="O7">
        <v>34.078752999999999</v>
      </c>
      <c r="P7" s="2">
        <v>43257.725046296298</v>
      </c>
      <c r="Q7" s="2">
        <v>43257.725377199073</v>
      </c>
      <c r="R7">
        <v>0</v>
      </c>
      <c r="S7" s="1">
        <f t="shared" si="8"/>
        <v>339591.79551999999</v>
      </c>
      <c r="T7" s="1">
        <f t="shared" si="9"/>
        <v>337506.91360000003</v>
      </c>
      <c r="U7" s="1">
        <f t="shared" si="10"/>
        <v>336359.85424000002</v>
      </c>
      <c r="V7" s="1">
        <f t="shared" si="11"/>
        <v>334748.39311999996</v>
      </c>
    </row>
    <row r="8" spans="1:26" x14ac:dyDescent="0.25">
      <c r="A8" t="s">
        <v>22</v>
      </c>
      <c r="B8" t="s">
        <v>23</v>
      </c>
      <c r="C8">
        <v>1476</v>
      </c>
      <c r="D8">
        <v>5242880</v>
      </c>
      <c r="E8">
        <v>4998759</v>
      </c>
      <c r="F8">
        <v>228117.4</v>
      </c>
      <c r="G8">
        <v>0</v>
      </c>
      <c r="H8">
        <v>339587.1</v>
      </c>
      <c r="I8">
        <v>337500.1</v>
      </c>
      <c r="J8">
        <v>336358.1</v>
      </c>
      <c r="K8">
        <v>334751.2</v>
      </c>
      <c r="L8">
        <v>91080.53</v>
      </c>
      <c r="M8">
        <v>0</v>
      </c>
      <c r="N8">
        <v>0.90292119999999998</v>
      </c>
      <c r="O8">
        <v>34.091245000000001</v>
      </c>
      <c r="P8" s="2">
        <v>43257.721574074072</v>
      </c>
      <c r="Q8" s="2">
        <v>43257.725373726855</v>
      </c>
      <c r="R8">
        <v>0</v>
      </c>
      <c r="S8" s="1">
        <f t="shared" si="8"/>
        <v>339589.6482</v>
      </c>
      <c r="T8" s="1">
        <f t="shared" si="9"/>
        <v>337501.53849999997</v>
      </c>
      <c r="U8" s="1">
        <f t="shared" si="10"/>
        <v>336354.7709</v>
      </c>
      <c r="V8" s="1">
        <f t="shared" si="11"/>
        <v>334745.93920000002</v>
      </c>
    </row>
    <row r="9" spans="1:26" x14ac:dyDescent="0.25">
      <c r="A9" t="s">
        <v>22</v>
      </c>
      <c r="B9" t="s">
        <v>23</v>
      </c>
      <c r="C9">
        <v>1475</v>
      </c>
      <c r="D9">
        <v>5242880</v>
      </c>
      <c r="E9">
        <v>4848935</v>
      </c>
      <c r="F9">
        <v>228078.8</v>
      </c>
      <c r="G9">
        <v>0</v>
      </c>
      <c r="H9">
        <v>339590.6</v>
      </c>
      <c r="I9">
        <v>337504.3</v>
      </c>
      <c r="J9">
        <v>336358.6</v>
      </c>
      <c r="K9">
        <v>334751.3</v>
      </c>
      <c r="L9">
        <v>91095.85</v>
      </c>
      <c r="M9">
        <v>0</v>
      </c>
      <c r="N9">
        <v>0.90292119999999998</v>
      </c>
      <c r="O9">
        <v>34.103411000000001</v>
      </c>
      <c r="P9" s="2">
        <v>43257.718101851853</v>
      </c>
      <c r="Q9" s="2">
        <v>43257.72537025463</v>
      </c>
      <c r="R9">
        <v>0</v>
      </c>
      <c r="S9" s="1">
        <f t="shared" si="8"/>
        <v>339593.62683999998</v>
      </c>
      <c r="T9" s="1">
        <f t="shared" si="9"/>
        <v>337506.00870000001</v>
      </c>
      <c r="U9" s="1">
        <f t="shared" si="10"/>
        <v>336354.64557999995</v>
      </c>
      <c r="V9" s="1">
        <f t="shared" si="11"/>
        <v>334745.05103999999</v>
      </c>
    </row>
    <row r="10" spans="1:26" x14ac:dyDescent="0.25">
      <c r="A10" t="s">
        <v>22</v>
      </c>
      <c r="B10" t="s">
        <v>23</v>
      </c>
      <c r="C10">
        <v>1474</v>
      </c>
      <c r="D10">
        <v>5242880</v>
      </c>
      <c r="E10">
        <v>4802297</v>
      </c>
      <c r="F10">
        <v>228153.3</v>
      </c>
      <c r="G10">
        <v>0</v>
      </c>
      <c r="H10">
        <v>339589.1</v>
      </c>
      <c r="I10">
        <v>337504</v>
      </c>
      <c r="J10">
        <v>336362.4</v>
      </c>
      <c r="K10">
        <v>334753.8</v>
      </c>
      <c r="L10">
        <v>91071.51</v>
      </c>
      <c r="M10">
        <v>0</v>
      </c>
      <c r="N10">
        <v>0.90290360000000003</v>
      </c>
      <c r="O10">
        <v>34.084083</v>
      </c>
      <c r="P10" s="2">
        <v>43257.714629629627</v>
      </c>
      <c r="Q10" s="2">
        <v>43257.717411655096</v>
      </c>
      <c r="R10">
        <v>0</v>
      </c>
      <c r="S10" s="1">
        <f t="shared" si="8"/>
        <v>339591.20303999999</v>
      </c>
      <c r="T10" s="1">
        <f t="shared" si="9"/>
        <v>337505.18719999999</v>
      </c>
      <c r="U10" s="1">
        <f t="shared" si="10"/>
        <v>336359.65248000005</v>
      </c>
      <c r="V10" s="1">
        <f t="shared" si="11"/>
        <v>334749.45824000001</v>
      </c>
    </row>
    <row r="11" spans="1:26" x14ac:dyDescent="0.25">
      <c r="A11" t="s">
        <v>22</v>
      </c>
      <c r="B11" t="s">
        <v>23</v>
      </c>
      <c r="C11">
        <v>1473</v>
      </c>
      <c r="D11">
        <v>5242880</v>
      </c>
      <c r="E11">
        <v>4968850</v>
      </c>
      <c r="F11">
        <v>228186.2</v>
      </c>
      <c r="G11">
        <v>0</v>
      </c>
      <c r="H11">
        <v>339587.7</v>
      </c>
      <c r="I11">
        <v>337500.7</v>
      </c>
      <c r="J11">
        <v>336360.1</v>
      </c>
      <c r="K11">
        <v>334752.5</v>
      </c>
      <c r="L11">
        <v>91055.98</v>
      </c>
      <c r="M11">
        <v>0</v>
      </c>
      <c r="N11">
        <v>0.90290360000000003</v>
      </c>
      <c r="O11">
        <v>34.071762</v>
      </c>
      <c r="P11" s="2">
        <v>43257.711157407408</v>
      </c>
      <c r="Q11" s="2">
        <v>43257.717406828706</v>
      </c>
      <c r="R11">
        <v>0</v>
      </c>
      <c r="S11" s="1">
        <f t="shared" si="8"/>
        <v>339589.39507999999</v>
      </c>
      <c r="T11" s="1">
        <f t="shared" si="9"/>
        <v>337501.6569</v>
      </c>
      <c r="U11" s="1">
        <f t="shared" si="10"/>
        <v>336357.88545999996</v>
      </c>
      <c r="V11" s="1">
        <f t="shared" si="11"/>
        <v>334749.00047999999</v>
      </c>
    </row>
    <row r="12" spans="1:26" x14ac:dyDescent="0.25">
      <c r="A12" t="s">
        <v>22</v>
      </c>
      <c r="B12" t="s">
        <v>23</v>
      </c>
      <c r="C12">
        <v>1472</v>
      </c>
      <c r="D12">
        <v>5242880</v>
      </c>
      <c r="E12">
        <v>4723965</v>
      </c>
      <c r="F12">
        <v>228193.5</v>
      </c>
      <c r="G12">
        <v>0</v>
      </c>
      <c r="H12">
        <v>339588</v>
      </c>
      <c r="I12">
        <v>337503.9</v>
      </c>
      <c r="J12">
        <v>336365.5</v>
      </c>
      <c r="K12">
        <v>334756.59999999998</v>
      </c>
      <c r="L12">
        <v>91051.27</v>
      </c>
      <c r="M12">
        <v>0</v>
      </c>
      <c r="N12">
        <v>0.90236660000000002</v>
      </c>
      <c r="O12">
        <v>34.068018000000002</v>
      </c>
      <c r="P12" s="2">
        <v>43257.707685185182</v>
      </c>
      <c r="Q12" s="2">
        <v>43257.717403587965</v>
      </c>
      <c r="R12">
        <v>1</v>
      </c>
      <c r="S12" s="1">
        <f t="shared" si="8"/>
        <v>339589.60456000001</v>
      </c>
      <c r="T12" s="1">
        <f t="shared" si="9"/>
        <v>337504.80580000003</v>
      </c>
      <c r="U12" s="1">
        <f t="shared" si="10"/>
        <v>336363.40372</v>
      </c>
      <c r="V12" s="1">
        <f t="shared" si="11"/>
        <v>334753.28735999996</v>
      </c>
    </row>
    <row r="13" spans="1:26" x14ac:dyDescent="0.25">
      <c r="A13" t="s">
        <v>22</v>
      </c>
      <c r="B13" t="s">
        <v>23</v>
      </c>
      <c r="C13">
        <v>1471</v>
      </c>
      <c r="D13">
        <v>5242880</v>
      </c>
      <c r="E13">
        <v>4983475</v>
      </c>
      <c r="F13">
        <v>228272.3</v>
      </c>
      <c r="G13">
        <v>0</v>
      </c>
      <c r="H13">
        <v>339585.2</v>
      </c>
      <c r="I13">
        <v>337497.7</v>
      </c>
      <c r="J13">
        <v>336359</v>
      </c>
      <c r="K13">
        <v>334753.7</v>
      </c>
      <c r="L13">
        <v>91021.99</v>
      </c>
      <c r="M13">
        <v>0</v>
      </c>
      <c r="N13">
        <v>0.90236660000000002</v>
      </c>
      <c r="O13">
        <v>34.044817000000002</v>
      </c>
      <c r="P13" s="2">
        <v>43257.704212962963</v>
      </c>
      <c r="Q13" s="2">
        <v>43257.717400497684</v>
      </c>
      <c r="R13">
        <v>0</v>
      </c>
      <c r="S13" s="1">
        <f t="shared" si="8"/>
        <v>339585.82744000002</v>
      </c>
      <c r="T13" s="1">
        <f t="shared" si="9"/>
        <v>337498.05420000001</v>
      </c>
      <c r="U13" s="1">
        <f t="shared" si="10"/>
        <v>336358.18027999997</v>
      </c>
      <c r="V13" s="1">
        <f t="shared" si="11"/>
        <v>334752.40464000002</v>
      </c>
    </row>
    <row r="14" spans="1:26" x14ac:dyDescent="0.25">
      <c r="A14" t="s">
        <v>22</v>
      </c>
      <c r="B14" t="s">
        <v>23</v>
      </c>
      <c r="C14">
        <v>1470</v>
      </c>
      <c r="D14">
        <v>5242880</v>
      </c>
      <c r="E14">
        <v>4869931</v>
      </c>
      <c r="F14">
        <v>228261</v>
      </c>
      <c r="G14">
        <v>0</v>
      </c>
      <c r="H14">
        <v>339584</v>
      </c>
      <c r="I14">
        <v>337500.3</v>
      </c>
      <c r="J14">
        <v>336363.6</v>
      </c>
      <c r="K14">
        <v>334755.5</v>
      </c>
      <c r="L14">
        <v>91026.09</v>
      </c>
      <c r="M14">
        <v>0</v>
      </c>
      <c r="N14">
        <v>0.90236660000000002</v>
      </c>
      <c r="O14">
        <v>34.048057</v>
      </c>
      <c r="P14" s="2">
        <v>43257.700740740744</v>
      </c>
      <c r="Q14" s="2">
        <v>43257.717397418979</v>
      </c>
      <c r="R14">
        <v>0</v>
      </c>
      <c r="S14" s="1">
        <f t="shared" si="8"/>
        <v>339584.76756000001</v>
      </c>
      <c r="T14" s="1">
        <f t="shared" si="9"/>
        <v>337500.73329999996</v>
      </c>
      <c r="U14" s="1">
        <f t="shared" si="10"/>
        <v>336362.59722</v>
      </c>
      <c r="V14" s="1">
        <f t="shared" si="11"/>
        <v>334753.91535999998</v>
      </c>
    </row>
    <row r="15" spans="1:26" x14ac:dyDescent="0.25">
      <c r="A15" t="s">
        <v>22</v>
      </c>
      <c r="B15" t="s">
        <v>23</v>
      </c>
      <c r="C15">
        <v>1469</v>
      </c>
      <c r="D15">
        <v>5242880</v>
      </c>
      <c r="E15">
        <v>4651026</v>
      </c>
      <c r="F15">
        <v>228265.5</v>
      </c>
      <c r="G15">
        <v>0</v>
      </c>
      <c r="H15">
        <v>339584.6</v>
      </c>
      <c r="I15">
        <v>337501.1</v>
      </c>
      <c r="J15">
        <v>336363.2</v>
      </c>
      <c r="K15">
        <v>334754.40000000002</v>
      </c>
      <c r="L15">
        <v>91025.98</v>
      </c>
      <c r="M15">
        <v>0</v>
      </c>
      <c r="N15">
        <v>0.90236660000000002</v>
      </c>
      <c r="O15">
        <v>34.047972999999999</v>
      </c>
      <c r="P15" s="2">
        <v>43257.697268518517</v>
      </c>
      <c r="Q15" s="2">
        <v>43257.717394178238</v>
      </c>
      <c r="R15">
        <v>0</v>
      </c>
      <c r="S15" s="1">
        <f t="shared" si="8"/>
        <v>339585.31175999995</v>
      </c>
      <c r="T15" s="1">
        <f t="shared" si="9"/>
        <v>337501.50179999997</v>
      </c>
      <c r="U15" s="1">
        <f t="shared" si="10"/>
        <v>336362.27012</v>
      </c>
      <c r="V15" s="1">
        <f t="shared" si="11"/>
        <v>334752.93056000001</v>
      </c>
    </row>
    <row r="16" spans="1:26" x14ac:dyDescent="0.25">
      <c r="A16" t="s">
        <v>22</v>
      </c>
      <c r="B16" t="s">
        <v>23</v>
      </c>
      <c r="C16">
        <v>1468</v>
      </c>
      <c r="D16">
        <v>5242880</v>
      </c>
      <c r="E16">
        <v>4787579</v>
      </c>
      <c r="F16">
        <v>228285</v>
      </c>
      <c r="G16">
        <v>0</v>
      </c>
      <c r="H16">
        <v>339586</v>
      </c>
      <c r="I16">
        <v>337500.5</v>
      </c>
      <c r="J16">
        <v>336361.1</v>
      </c>
      <c r="K16">
        <v>334753</v>
      </c>
      <c r="L16">
        <v>91018.12</v>
      </c>
      <c r="M16">
        <v>0</v>
      </c>
      <c r="N16">
        <v>0.90218160000000003</v>
      </c>
      <c r="O16">
        <v>34.041741000000002</v>
      </c>
      <c r="P16" s="2">
        <v>43257.693796296298</v>
      </c>
      <c r="Q16" s="2">
        <v>43257.717391087965</v>
      </c>
      <c r="R16">
        <v>0</v>
      </c>
      <c r="S16" s="1">
        <f t="shared" si="8"/>
        <v>339586.46996000002</v>
      </c>
      <c r="T16" s="1">
        <f t="shared" si="9"/>
        <v>337500.76530000003</v>
      </c>
      <c r="U16" s="1">
        <f t="shared" si="10"/>
        <v>336360.48601999995</v>
      </c>
      <c r="V16" s="1">
        <f t="shared" si="11"/>
        <v>334752.02976</v>
      </c>
    </row>
    <row r="17" spans="1:22" x14ac:dyDescent="0.25">
      <c r="A17" t="s">
        <v>22</v>
      </c>
      <c r="B17" t="s">
        <v>23</v>
      </c>
      <c r="C17">
        <v>1467</v>
      </c>
      <c r="D17">
        <v>5242880</v>
      </c>
      <c r="E17">
        <v>4587814</v>
      </c>
      <c r="F17">
        <v>228287.4</v>
      </c>
      <c r="G17">
        <v>0</v>
      </c>
      <c r="H17">
        <v>339583.8</v>
      </c>
      <c r="I17">
        <v>337499.8</v>
      </c>
      <c r="J17">
        <v>336363.7</v>
      </c>
      <c r="K17">
        <v>334756.90000000002</v>
      </c>
      <c r="L17">
        <v>91022.2</v>
      </c>
      <c r="M17">
        <v>0</v>
      </c>
      <c r="N17">
        <v>0.90218160000000003</v>
      </c>
      <c r="O17">
        <v>34.044983000000002</v>
      </c>
      <c r="P17" s="2">
        <v>43257.690324074072</v>
      </c>
      <c r="Q17" s="2">
        <v>43257.717388391204</v>
      </c>
      <c r="R17">
        <v>0</v>
      </c>
      <c r="S17" s="1">
        <f t="shared" si="8"/>
        <v>339584.2402</v>
      </c>
      <c r="T17" s="1">
        <f t="shared" si="9"/>
        <v>337500.04849999998</v>
      </c>
      <c r="U17" s="1">
        <f t="shared" si="10"/>
        <v>336363.1249</v>
      </c>
      <c r="V17" s="1">
        <f t="shared" si="11"/>
        <v>334755.99120000005</v>
      </c>
    </row>
    <row r="18" spans="1:22" x14ac:dyDescent="0.25">
      <c r="A18" t="s">
        <v>22</v>
      </c>
      <c r="B18" t="s">
        <v>23</v>
      </c>
      <c r="C18">
        <v>1466</v>
      </c>
      <c r="D18">
        <v>5242880</v>
      </c>
      <c r="E18">
        <v>4585416</v>
      </c>
      <c r="F18">
        <v>228273.3</v>
      </c>
      <c r="G18">
        <v>0</v>
      </c>
      <c r="H18">
        <v>339585.8</v>
      </c>
      <c r="I18">
        <v>337501.8</v>
      </c>
      <c r="J18">
        <v>336364</v>
      </c>
      <c r="K18">
        <v>334756.2</v>
      </c>
      <c r="L18">
        <v>91022.1</v>
      </c>
      <c r="M18">
        <v>0</v>
      </c>
      <c r="N18">
        <v>0.90236660000000002</v>
      </c>
      <c r="O18">
        <v>34.044899000000001</v>
      </c>
      <c r="P18" s="2">
        <v>43257.686851851853</v>
      </c>
      <c r="Q18" s="2">
        <v>43257.717384224539</v>
      </c>
      <c r="R18">
        <v>0</v>
      </c>
      <c r="S18" s="1">
        <f t="shared" si="8"/>
        <v>339586.41503999999</v>
      </c>
      <c r="T18" s="1">
        <f t="shared" si="9"/>
        <v>337502.14720000001</v>
      </c>
      <c r="U18" s="1">
        <f t="shared" si="10"/>
        <v>336363.19647999998</v>
      </c>
      <c r="V18" s="1">
        <f t="shared" si="11"/>
        <v>334754.93024000002</v>
      </c>
    </row>
    <row r="19" spans="1:22" x14ac:dyDescent="0.25">
      <c r="A19" t="s">
        <v>22</v>
      </c>
      <c r="B19" t="s">
        <v>23</v>
      </c>
      <c r="C19">
        <v>1465</v>
      </c>
      <c r="D19">
        <v>5242880</v>
      </c>
      <c r="E19">
        <v>4746979</v>
      </c>
      <c r="F19">
        <v>228280</v>
      </c>
      <c r="G19">
        <v>0</v>
      </c>
      <c r="H19">
        <v>339584.5</v>
      </c>
      <c r="I19">
        <v>337497.7</v>
      </c>
      <c r="J19">
        <v>336357.5</v>
      </c>
      <c r="K19">
        <v>334751</v>
      </c>
      <c r="L19">
        <v>91014.65</v>
      </c>
      <c r="M19">
        <v>0</v>
      </c>
      <c r="N19">
        <v>0.90236660000000002</v>
      </c>
      <c r="O19">
        <v>34.038998999999997</v>
      </c>
      <c r="P19" s="2">
        <v>43257.683379629627</v>
      </c>
      <c r="Q19" s="2">
        <v>43257.717376817127</v>
      </c>
      <c r="R19">
        <v>0</v>
      </c>
      <c r="S19" s="1">
        <f t="shared" si="8"/>
        <v>339585.03195999999</v>
      </c>
      <c r="T19" s="1">
        <f t="shared" si="9"/>
        <v>337498.00030000001</v>
      </c>
      <c r="U19" s="1">
        <f t="shared" si="10"/>
        <v>336356.80502000003</v>
      </c>
      <c r="V19" s="1">
        <f t="shared" si="11"/>
        <v>334749.90175999998</v>
      </c>
    </row>
    <row r="20" spans="1:22" x14ac:dyDescent="0.25">
      <c r="A20" t="s">
        <v>22</v>
      </c>
      <c r="B20" t="s">
        <v>23</v>
      </c>
      <c r="C20">
        <v>1464</v>
      </c>
      <c r="D20">
        <v>5242880</v>
      </c>
      <c r="E20">
        <v>4306011</v>
      </c>
      <c r="F20">
        <v>228288.7</v>
      </c>
      <c r="G20">
        <v>0</v>
      </c>
      <c r="H20">
        <v>339584.3</v>
      </c>
      <c r="I20">
        <v>337498.3</v>
      </c>
      <c r="J20">
        <v>336361.3</v>
      </c>
      <c r="K20">
        <v>334754.3</v>
      </c>
      <c r="L20">
        <v>91011.3</v>
      </c>
      <c r="M20">
        <v>0</v>
      </c>
      <c r="N20">
        <v>0.90236660000000002</v>
      </c>
      <c r="O20">
        <v>34.036340000000003</v>
      </c>
      <c r="P20" s="2">
        <v>43257.679907407408</v>
      </c>
      <c r="Q20" s="2">
        <v>43257.717370868057</v>
      </c>
      <c r="R20">
        <v>0</v>
      </c>
      <c r="S20" s="1">
        <f t="shared" si="8"/>
        <v>339584.72408000001</v>
      </c>
      <c r="T20" s="1">
        <f t="shared" si="9"/>
        <v>337498.53940000001</v>
      </c>
      <c r="U20" s="1">
        <f t="shared" si="10"/>
        <v>336360.74595999997</v>
      </c>
      <c r="V20" s="1">
        <f t="shared" si="11"/>
        <v>334753.42447999999</v>
      </c>
    </row>
    <row r="21" spans="1:22" x14ac:dyDescent="0.25">
      <c r="A21" t="s">
        <v>22</v>
      </c>
      <c r="B21" t="s">
        <v>23</v>
      </c>
      <c r="C21">
        <v>1463</v>
      </c>
      <c r="D21">
        <v>5242880</v>
      </c>
      <c r="E21">
        <v>4402719</v>
      </c>
      <c r="F21">
        <v>228288.2</v>
      </c>
      <c r="G21">
        <v>0</v>
      </c>
      <c r="H21">
        <v>339582.6</v>
      </c>
      <c r="I21">
        <v>337498.3</v>
      </c>
      <c r="J21">
        <v>336361.2</v>
      </c>
      <c r="K21">
        <v>334755.8</v>
      </c>
      <c r="L21">
        <v>91014.45</v>
      </c>
      <c r="M21">
        <v>0</v>
      </c>
      <c r="N21">
        <v>0.90236660000000002</v>
      </c>
      <c r="O21">
        <v>34.038831999999999</v>
      </c>
      <c r="P21" s="2">
        <v>43257.676435185182</v>
      </c>
      <c r="Q21" s="2">
        <v>43257.717363159725</v>
      </c>
      <c r="R21">
        <v>0</v>
      </c>
      <c r="S21" s="1">
        <f t="shared" si="8"/>
        <v>339583.03027999995</v>
      </c>
      <c r="T21" s="1">
        <f t="shared" si="9"/>
        <v>337498.5429</v>
      </c>
      <c r="U21" s="1">
        <f t="shared" si="10"/>
        <v>336360.63786000002</v>
      </c>
      <c r="V21" s="1">
        <f t="shared" si="11"/>
        <v>334754.91167999996</v>
      </c>
    </row>
    <row r="22" spans="1:22" x14ac:dyDescent="0.25">
      <c r="A22" t="s">
        <v>22</v>
      </c>
      <c r="B22" t="s">
        <v>23</v>
      </c>
      <c r="C22">
        <v>1462</v>
      </c>
      <c r="D22">
        <v>5242880</v>
      </c>
      <c r="E22">
        <v>4632803</v>
      </c>
      <c r="F22">
        <v>228306.9</v>
      </c>
      <c r="G22">
        <v>0</v>
      </c>
      <c r="H22">
        <v>339584.9</v>
      </c>
      <c r="I22">
        <v>337501.1</v>
      </c>
      <c r="J22">
        <v>336361.7</v>
      </c>
      <c r="K22">
        <v>334754.2</v>
      </c>
      <c r="L22">
        <v>91004.9</v>
      </c>
      <c r="M22">
        <v>0</v>
      </c>
      <c r="N22">
        <v>0.90236660000000002</v>
      </c>
      <c r="O22">
        <v>34.031272999999999</v>
      </c>
      <c r="P22" s="2">
        <v>43257.672962962963</v>
      </c>
      <c r="Q22" s="2">
        <v>43257.717359872688</v>
      </c>
      <c r="R22">
        <v>0</v>
      </c>
      <c r="S22" s="1">
        <f t="shared" si="8"/>
        <v>339585.09840000002</v>
      </c>
      <c r="T22" s="1">
        <f t="shared" si="9"/>
        <v>337501.212</v>
      </c>
      <c r="U22" s="1">
        <f t="shared" si="10"/>
        <v>336361.44080000004</v>
      </c>
      <c r="V22" s="1">
        <f t="shared" si="11"/>
        <v>334753.7904</v>
      </c>
    </row>
    <row r="23" spans="1:22" x14ac:dyDescent="0.25">
      <c r="A23" t="s">
        <v>22</v>
      </c>
      <c r="B23" t="s">
        <v>23</v>
      </c>
      <c r="C23">
        <v>1461</v>
      </c>
      <c r="D23">
        <v>5242880</v>
      </c>
      <c r="E23">
        <v>4853983</v>
      </c>
      <c r="F23">
        <v>228315.2</v>
      </c>
      <c r="G23">
        <v>0</v>
      </c>
      <c r="H23">
        <v>339588</v>
      </c>
      <c r="I23">
        <v>337503.9</v>
      </c>
      <c r="J23">
        <v>336364.3</v>
      </c>
      <c r="K23">
        <v>334757.09999999998</v>
      </c>
      <c r="L23">
        <v>91004.479999999996</v>
      </c>
      <c r="M23">
        <v>0</v>
      </c>
      <c r="N23">
        <v>0.90236660000000002</v>
      </c>
      <c r="O23">
        <v>34.030940999999999</v>
      </c>
      <c r="P23" s="2">
        <v>43257.669490740744</v>
      </c>
      <c r="Q23" s="2">
        <v>43257.717356446759</v>
      </c>
      <c r="R23">
        <v>0</v>
      </c>
      <c r="S23" s="1">
        <f t="shared" si="8"/>
        <v>339588.09548000002</v>
      </c>
      <c r="T23" s="1">
        <f t="shared" si="9"/>
        <v>337503.95390000002</v>
      </c>
      <c r="U23" s="1">
        <f t="shared" si="10"/>
        <v>336364.17525999999</v>
      </c>
      <c r="V23" s="1">
        <f t="shared" si="11"/>
        <v>334756.90287999995</v>
      </c>
    </row>
    <row r="24" spans="1:22" x14ac:dyDescent="0.25">
      <c r="A24" t="s">
        <v>22</v>
      </c>
      <c r="B24" t="s">
        <v>23</v>
      </c>
      <c r="C24">
        <v>1460</v>
      </c>
      <c r="D24">
        <v>5242880</v>
      </c>
      <c r="E24">
        <v>4904171</v>
      </c>
      <c r="F24">
        <v>228318.6</v>
      </c>
      <c r="G24">
        <v>0</v>
      </c>
      <c r="H24">
        <v>339588.3</v>
      </c>
      <c r="I24">
        <v>337501.3</v>
      </c>
      <c r="J24">
        <v>336358.40000000002</v>
      </c>
      <c r="K24">
        <v>334751.8</v>
      </c>
      <c r="L24">
        <v>91000.49</v>
      </c>
      <c r="M24">
        <v>0</v>
      </c>
      <c r="N24">
        <v>0.90236660000000002</v>
      </c>
      <c r="O24">
        <v>34.027785000000002</v>
      </c>
      <c r="P24" s="2">
        <v>43257.666018518517</v>
      </c>
      <c r="Q24" s="2">
        <v>43257.717352511572</v>
      </c>
      <c r="R24">
        <v>0</v>
      </c>
      <c r="S24" s="1">
        <f t="shared" si="8"/>
        <v>339588.35331999999</v>
      </c>
      <c r="T24" s="1">
        <f t="shared" si="9"/>
        <v>337501.33009999996</v>
      </c>
      <c r="U24" s="1">
        <f t="shared" si="10"/>
        <v>336358.33034000004</v>
      </c>
      <c r="V24" s="1">
        <f t="shared" si="11"/>
        <v>334751.68991999998</v>
      </c>
    </row>
    <row r="25" spans="1:22" x14ac:dyDescent="0.25">
      <c r="A25" t="s">
        <v>22</v>
      </c>
      <c r="B25" t="s">
        <v>23</v>
      </c>
      <c r="C25">
        <v>1459</v>
      </c>
      <c r="D25">
        <v>5242880</v>
      </c>
      <c r="E25">
        <v>4839027</v>
      </c>
      <c r="F25">
        <v>228338.6</v>
      </c>
      <c r="G25">
        <v>0</v>
      </c>
      <c r="H25">
        <v>339583.3</v>
      </c>
      <c r="I25">
        <v>337501.5</v>
      </c>
      <c r="J25">
        <v>336368.1</v>
      </c>
      <c r="K25">
        <v>334758.59999999998</v>
      </c>
      <c r="L25">
        <v>90998.39</v>
      </c>
      <c r="M25">
        <v>0</v>
      </c>
      <c r="N25">
        <v>0.90236660000000002</v>
      </c>
      <c r="O25">
        <v>34.026125</v>
      </c>
      <c r="P25" s="2">
        <v>43257.662546296298</v>
      </c>
      <c r="Q25" s="2">
        <v>43257.717349074075</v>
      </c>
      <c r="R25">
        <v>0</v>
      </c>
      <c r="S25" s="1">
        <f t="shared" si="8"/>
        <v>339583.10531999997</v>
      </c>
      <c r="T25" s="1">
        <f t="shared" si="9"/>
        <v>337501.39010000002</v>
      </c>
      <c r="U25" s="1">
        <f t="shared" si="10"/>
        <v>336368.35433999996</v>
      </c>
      <c r="V25" s="1">
        <f t="shared" si="11"/>
        <v>334759.00191999995</v>
      </c>
    </row>
    <row r="26" spans="1:22" x14ac:dyDescent="0.25">
      <c r="A26" t="s">
        <v>22</v>
      </c>
      <c r="B26" t="s">
        <v>23</v>
      </c>
      <c r="C26">
        <v>1458</v>
      </c>
      <c r="D26">
        <v>5242880</v>
      </c>
      <c r="E26">
        <v>4882686</v>
      </c>
      <c r="F26">
        <v>228351</v>
      </c>
      <c r="G26">
        <v>0</v>
      </c>
      <c r="H26">
        <v>339584.9</v>
      </c>
      <c r="I26">
        <v>337502.2</v>
      </c>
      <c r="J26">
        <v>336361.1</v>
      </c>
      <c r="K26">
        <v>334754.8</v>
      </c>
      <c r="L26">
        <v>90991.89</v>
      </c>
      <c r="M26">
        <v>0</v>
      </c>
      <c r="N26">
        <v>0.90236660000000002</v>
      </c>
      <c r="O26">
        <v>34.020975999999997</v>
      </c>
      <c r="P26" s="2">
        <v>43257.659074074072</v>
      </c>
      <c r="Q26" s="2">
        <v>43257.717345798614</v>
      </c>
      <c r="R26">
        <v>0</v>
      </c>
      <c r="S26" s="1">
        <f t="shared" si="8"/>
        <v>339584.55156000005</v>
      </c>
      <c r="T26" s="1">
        <f t="shared" si="9"/>
        <v>337502.00330000004</v>
      </c>
      <c r="U26" s="1">
        <f t="shared" si="10"/>
        <v>336361.55521999998</v>
      </c>
      <c r="V26" s="1">
        <f t="shared" si="11"/>
        <v>334755.51935999998</v>
      </c>
    </row>
    <row r="27" spans="1:22" x14ac:dyDescent="0.25">
      <c r="A27" t="s">
        <v>22</v>
      </c>
      <c r="B27" t="s">
        <v>23</v>
      </c>
      <c r="C27">
        <v>1457</v>
      </c>
      <c r="D27">
        <v>5242880</v>
      </c>
      <c r="E27">
        <v>4791324</v>
      </c>
      <c r="F27">
        <v>228404.8</v>
      </c>
      <c r="G27">
        <v>0</v>
      </c>
      <c r="H27">
        <v>339585</v>
      </c>
      <c r="I27">
        <v>337501.8</v>
      </c>
      <c r="J27">
        <v>336367.6</v>
      </c>
      <c r="K27">
        <v>334758.5</v>
      </c>
      <c r="L27">
        <v>90974.05</v>
      </c>
      <c r="M27">
        <v>0</v>
      </c>
      <c r="N27">
        <v>0.90236660000000002</v>
      </c>
      <c r="O27">
        <v>34.006867999999997</v>
      </c>
      <c r="P27" s="2">
        <v>43257.655601851853</v>
      </c>
      <c r="Q27" s="2">
        <v>43257.717341631942</v>
      </c>
      <c r="R27">
        <v>2</v>
      </c>
      <c r="S27" s="1">
        <f t="shared" si="8"/>
        <v>339583.98443999997</v>
      </c>
      <c r="T27" s="1">
        <f t="shared" si="9"/>
        <v>337501.2267</v>
      </c>
      <c r="U27" s="1">
        <f t="shared" si="10"/>
        <v>336368.92677999998</v>
      </c>
      <c r="V27" s="1">
        <f t="shared" si="11"/>
        <v>334760.59664</v>
      </c>
    </row>
    <row r="28" spans="1:22" x14ac:dyDescent="0.25">
      <c r="A28" t="s">
        <v>22</v>
      </c>
      <c r="B28" t="s">
        <v>23</v>
      </c>
      <c r="C28">
        <v>1456</v>
      </c>
      <c r="D28">
        <v>5242880</v>
      </c>
      <c r="E28">
        <v>4943749</v>
      </c>
      <c r="F28">
        <v>228796.79999999999</v>
      </c>
      <c r="G28">
        <v>0</v>
      </c>
      <c r="H28">
        <v>339585.1</v>
      </c>
      <c r="I28">
        <v>337501.2</v>
      </c>
      <c r="J28">
        <v>336365.2</v>
      </c>
      <c r="K28">
        <v>334759.09999999998</v>
      </c>
      <c r="L28">
        <v>90813.55</v>
      </c>
      <c r="M28">
        <v>0</v>
      </c>
      <c r="N28">
        <v>0.90236660000000002</v>
      </c>
      <c r="O28">
        <v>33.880335000000002</v>
      </c>
      <c r="P28" s="2">
        <v>43257.652129629627</v>
      </c>
      <c r="Q28" s="2">
        <v>43257.652468321758</v>
      </c>
      <c r="R28">
        <v>1</v>
      </c>
      <c r="S28" s="1">
        <f t="shared" si="8"/>
        <v>339579.22363999998</v>
      </c>
      <c r="T28" s="1">
        <f t="shared" si="9"/>
        <v>337497.88270000002</v>
      </c>
      <c r="U28" s="1">
        <f t="shared" si="10"/>
        <v>336372.87718000001</v>
      </c>
      <c r="V28" s="1">
        <f t="shared" si="11"/>
        <v>334771.23183999996</v>
      </c>
    </row>
    <row r="29" spans="1:22" x14ac:dyDescent="0.25">
      <c r="A29" t="s">
        <v>22</v>
      </c>
      <c r="B29" t="s">
        <v>23</v>
      </c>
      <c r="C29">
        <v>1455</v>
      </c>
      <c r="D29">
        <v>5242880</v>
      </c>
      <c r="E29">
        <v>4732883</v>
      </c>
      <c r="F29">
        <v>228824.5</v>
      </c>
      <c r="G29">
        <v>0</v>
      </c>
      <c r="H29">
        <v>339582.2</v>
      </c>
      <c r="I29">
        <v>337497.3</v>
      </c>
      <c r="J29">
        <v>336364.79999999999</v>
      </c>
      <c r="K29">
        <v>334762.40000000002</v>
      </c>
      <c r="L29">
        <v>90805.16</v>
      </c>
      <c r="M29">
        <v>0</v>
      </c>
      <c r="N29">
        <v>0.90236660000000002</v>
      </c>
      <c r="O29">
        <v>33.873741000000003</v>
      </c>
      <c r="P29" s="2">
        <v>43257.648657407408</v>
      </c>
      <c r="Q29" s="2">
        <v>43257.652466284722</v>
      </c>
      <c r="R29">
        <v>0</v>
      </c>
      <c r="S29" s="1">
        <f t="shared" si="8"/>
        <v>339575.98016000004</v>
      </c>
      <c r="T29" s="1">
        <f t="shared" si="9"/>
        <v>337493.78879999998</v>
      </c>
      <c r="U29" s="1">
        <f t="shared" si="10"/>
        <v>336372.92592000001</v>
      </c>
      <c r="V29" s="1">
        <f t="shared" si="11"/>
        <v>334775.24096000002</v>
      </c>
    </row>
    <row r="30" spans="1:22" x14ac:dyDescent="0.25">
      <c r="A30" t="s">
        <v>22</v>
      </c>
      <c r="B30" t="s">
        <v>23</v>
      </c>
      <c r="C30">
        <v>1454</v>
      </c>
      <c r="D30">
        <v>5242880</v>
      </c>
      <c r="E30">
        <v>4702678</v>
      </c>
      <c r="F30">
        <v>228625.8</v>
      </c>
      <c r="G30">
        <v>0</v>
      </c>
      <c r="H30">
        <v>339581.5</v>
      </c>
      <c r="I30">
        <v>337498.9</v>
      </c>
      <c r="J30">
        <v>336364</v>
      </c>
      <c r="K30">
        <v>334756.8</v>
      </c>
      <c r="L30">
        <v>90882.89</v>
      </c>
      <c r="M30">
        <v>0</v>
      </c>
      <c r="N30">
        <v>0.90273669999999995</v>
      </c>
      <c r="O30">
        <v>33.934905000000001</v>
      </c>
      <c r="P30" s="2">
        <v>43257.645185185182</v>
      </c>
      <c r="Q30" s="2">
        <v>43257.652461076388</v>
      </c>
      <c r="R30">
        <v>1</v>
      </c>
      <c r="S30" s="1">
        <f t="shared" si="8"/>
        <v>339577.74404000002</v>
      </c>
      <c r="T30" s="1">
        <f t="shared" si="9"/>
        <v>337496.77970000001</v>
      </c>
      <c r="U30" s="1">
        <f t="shared" si="10"/>
        <v>336368.90698000003</v>
      </c>
      <c r="V30" s="1">
        <f t="shared" si="11"/>
        <v>334764.55423999997</v>
      </c>
    </row>
    <row r="31" spans="1:22" x14ac:dyDescent="0.25">
      <c r="A31" t="s">
        <v>22</v>
      </c>
      <c r="B31" t="s">
        <v>23</v>
      </c>
      <c r="C31">
        <v>1453</v>
      </c>
      <c r="D31">
        <v>5242880</v>
      </c>
      <c r="E31">
        <v>4753681</v>
      </c>
      <c r="F31">
        <v>228411.2</v>
      </c>
      <c r="G31">
        <v>0</v>
      </c>
      <c r="H31">
        <v>339588</v>
      </c>
      <c r="I31">
        <v>337502.8</v>
      </c>
      <c r="J31">
        <v>336364</v>
      </c>
      <c r="K31">
        <v>334753.90000000002</v>
      </c>
      <c r="L31">
        <v>90968.7</v>
      </c>
      <c r="M31">
        <v>0</v>
      </c>
      <c r="N31">
        <v>0.90273669999999995</v>
      </c>
      <c r="O31">
        <v>34.002639000000002</v>
      </c>
      <c r="P31" s="2">
        <v>43257.641712962963</v>
      </c>
      <c r="Q31" s="2">
        <v>43257.642363622683</v>
      </c>
      <c r="R31">
        <v>1</v>
      </c>
      <c r="S31" s="1">
        <f t="shared" si="8"/>
        <v>339586.90508</v>
      </c>
      <c r="T31" s="1">
        <f t="shared" si="9"/>
        <v>337502.18189999997</v>
      </c>
      <c r="U31" s="1">
        <f t="shared" si="10"/>
        <v>336365.43046</v>
      </c>
      <c r="V31" s="1">
        <f t="shared" si="11"/>
        <v>334756.16048000002</v>
      </c>
    </row>
    <row r="32" spans="1:22" x14ac:dyDescent="0.25">
      <c r="A32" t="s">
        <v>22</v>
      </c>
      <c r="B32" t="s">
        <v>23</v>
      </c>
      <c r="C32">
        <v>1452</v>
      </c>
      <c r="D32">
        <v>5242880</v>
      </c>
      <c r="E32">
        <v>5090031</v>
      </c>
      <c r="F32">
        <v>228282.9</v>
      </c>
      <c r="G32">
        <v>0</v>
      </c>
      <c r="H32">
        <v>339586.3</v>
      </c>
      <c r="I32">
        <v>337502.1</v>
      </c>
      <c r="J32">
        <v>336363</v>
      </c>
      <c r="K32">
        <v>334756.2</v>
      </c>
      <c r="L32">
        <v>91014.02</v>
      </c>
      <c r="M32">
        <v>0</v>
      </c>
      <c r="N32">
        <v>0.90310619999999997</v>
      </c>
      <c r="O32">
        <v>34.038500999999997</v>
      </c>
      <c r="P32" s="2">
        <v>43257.638240740744</v>
      </c>
      <c r="Q32" s="2">
        <v>43257.642358912039</v>
      </c>
      <c r="R32">
        <v>1</v>
      </c>
      <c r="S32" s="1">
        <f t="shared" si="8"/>
        <v>339586.79599999997</v>
      </c>
      <c r="T32" s="1">
        <f t="shared" si="9"/>
        <v>337502.38</v>
      </c>
      <c r="U32" s="1">
        <f t="shared" si="10"/>
        <v>336362.35200000001</v>
      </c>
      <c r="V32" s="1">
        <f t="shared" si="11"/>
        <v>334755.17600000004</v>
      </c>
    </row>
    <row r="33" spans="1:22" x14ac:dyDescent="0.25">
      <c r="A33" t="s">
        <v>22</v>
      </c>
      <c r="B33" t="s">
        <v>23</v>
      </c>
      <c r="C33">
        <v>1451</v>
      </c>
      <c r="D33">
        <v>5242880</v>
      </c>
      <c r="E33">
        <v>4985489</v>
      </c>
      <c r="F33">
        <v>228270.2</v>
      </c>
      <c r="G33">
        <v>0</v>
      </c>
      <c r="H33">
        <v>339583.7</v>
      </c>
      <c r="I33">
        <v>337500.3</v>
      </c>
      <c r="J33">
        <v>336361</v>
      </c>
      <c r="K33">
        <v>334753.40000000002</v>
      </c>
      <c r="L33">
        <v>91023.360000000001</v>
      </c>
      <c r="M33">
        <v>0</v>
      </c>
      <c r="N33">
        <v>0.90310619999999997</v>
      </c>
      <c r="O33">
        <v>34.045896999999997</v>
      </c>
      <c r="P33" s="2">
        <v>43257.634768518517</v>
      </c>
      <c r="Q33" s="2">
        <v>43257.642355289354</v>
      </c>
      <c r="R33">
        <v>1</v>
      </c>
      <c r="S33" s="1">
        <f t="shared" si="8"/>
        <v>339584.35347999999</v>
      </c>
      <c r="T33" s="1">
        <f t="shared" si="9"/>
        <v>337500.66889999999</v>
      </c>
      <c r="U33" s="1">
        <f t="shared" si="10"/>
        <v>336360.14626000001</v>
      </c>
      <c r="V33" s="1">
        <f t="shared" si="11"/>
        <v>334752.05088</v>
      </c>
    </row>
    <row r="34" spans="1:22" x14ac:dyDescent="0.25">
      <c r="A34" t="s">
        <v>22</v>
      </c>
      <c r="B34" t="s">
        <v>23</v>
      </c>
      <c r="C34">
        <v>1450</v>
      </c>
      <c r="D34">
        <v>5242880</v>
      </c>
      <c r="E34">
        <v>5110384</v>
      </c>
      <c r="F34">
        <v>228138.4</v>
      </c>
      <c r="G34">
        <v>0</v>
      </c>
      <c r="H34">
        <v>339582.2</v>
      </c>
      <c r="I34">
        <v>337495.4</v>
      </c>
      <c r="J34">
        <v>336353.4</v>
      </c>
      <c r="K34">
        <v>334744.90000000002</v>
      </c>
      <c r="L34">
        <v>91068.26</v>
      </c>
      <c r="M34">
        <v>0</v>
      </c>
      <c r="N34">
        <v>0.90310619999999997</v>
      </c>
      <c r="O34">
        <v>34.081501000000003</v>
      </c>
      <c r="P34" s="2">
        <v>43257.631701388891</v>
      </c>
      <c r="Q34" s="2">
        <v>43257.642352893519</v>
      </c>
      <c r="R34">
        <v>0</v>
      </c>
      <c r="S34" s="1">
        <f t="shared" si="8"/>
        <v>339584.4878</v>
      </c>
      <c r="T34" s="1">
        <f t="shared" si="9"/>
        <v>337496.69150000002</v>
      </c>
      <c r="U34" s="1">
        <f t="shared" si="10"/>
        <v>336350.41110000003</v>
      </c>
      <c r="V34" s="1">
        <f t="shared" si="11"/>
        <v>334740.17680000002</v>
      </c>
    </row>
    <row r="35" spans="1:22" x14ac:dyDescent="0.25">
      <c r="A35" t="s">
        <v>22</v>
      </c>
      <c r="B35" t="s">
        <v>23</v>
      </c>
      <c r="C35">
        <v>1449</v>
      </c>
      <c r="D35">
        <v>5242880</v>
      </c>
      <c r="E35">
        <v>4892171</v>
      </c>
      <c r="F35">
        <v>228259.20000000001</v>
      </c>
      <c r="G35">
        <v>0</v>
      </c>
      <c r="H35">
        <v>339581.3</v>
      </c>
      <c r="I35">
        <v>337497.9</v>
      </c>
      <c r="J35">
        <v>336361.4</v>
      </c>
      <c r="K35">
        <v>334750.8</v>
      </c>
      <c r="L35">
        <v>91015.59</v>
      </c>
      <c r="M35">
        <v>0</v>
      </c>
      <c r="N35">
        <v>0.90310619999999997</v>
      </c>
      <c r="O35">
        <v>34.039746000000001</v>
      </c>
      <c r="P35" s="2">
        <v>43257.629988425928</v>
      </c>
      <c r="Q35" s="2">
        <v>43257.642348807873</v>
      </c>
      <c r="R35">
        <v>0</v>
      </c>
      <c r="S35" s="1">
        <f t="shared" si="8"/>
        <v>339582.08987999998</v>
      </c>
      <c r="T35" s="1">
        <f t="shared" si="9"/>
        <v>337498.34590000001</v>
      </c>
      <c r="U35" s="1">
        <f t="shared" si="10"/>
        <v>336360.36806000001</v>
      </c>
      <c r="V35" s="1">
        <f t="shared" si="11"/>
        <v>334749.16927999997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I1" workbookViewId="0">
      <selection activeCell="S4" sqref="S4"/>
    </sheetView>
  </sheetViews>
  <sheetFormatPr defaultRowHeight="15" x14ac:dyDescent="0.25"/>
  <cols>
    <col min="16" max="16" width="13.8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x14ac:dyDescent="0.25">
      <c r="A2" t="s">
        <v>24</v>
      </c>
      <c r="H2" s="4">
        <f>_xlfn.STDEV.P(H4:H1048576)</f>
        <v>14.302019738310323</v>
      </c>
      <c r="I2" s="4">
        <f t="shared" ref="I2:K2" si="0">_xlfn.STDEV.P(I4:I1048576)</f>
        <v>8.3748673974959331</v>
      </c>
      <c r="J2" s="4">
        <f t="shared" si="0"/>
        <v>8.2044270955938856</v>
      </c>
      <c r="K2" s="4">
        <f t="shared" si="0"/>
        <v>12.376102296680283</v>
      </c>
      <c r="S2" s="4">
        <f t="shared" ref="S2:V2" si="1">_xlfn.STDEV.P(S4:S1048576)</f>
        <v>10.753836824529809</v>
      </c>
      <c r="T2" s="4">
        <f t="shared" si="1"/>
        <v>7.0325000739372561</v>
      </c>
      <c r="U2" s="4">
        <f t="shared" si="1"/>
        <v>6.1693772850193858</v>
      </c>
      <c r="V2" s="4">
        <f t="shared" si="1"/>
        <v>9.970360546075435</v>
      </c>
      <c r="W2">
        <v>3.8699999999999998E-2</v>
      </c>
      <c r="X2">
        <v>-1.8700000000000001E-2</v>
      </c>
      <c r="Y2">
        <v>-2.2200000000000001E-2</v>
      </c>
      <c r="Z2">
        <v>-3.0099999999999998E-2</v>
      </c>
    </row>
    <row r="3" spans="1:26" x14ac:dyDescent="0.25">
      <c r="A3" t="s">
        <v>25</v>
      </c>
      <c r="H3" s="4">
        <f>AVERAGE(H4:H1048576)</f>
        <v>341580.36363636371</v>
      </c>
      <c r="I3" s="4">
        <f t="shared" ref="I3:K3" si="2">AVERAGE(I4:I1048576)</f>
        <v>341048.64772727282</v>
      </c>
      <c r="J3" s="4">
        <f t="shared" si="2"/>
        <v>339005.63181818184</v>
      </c>
      <c r="K3" s="4">
        <f t="shared" si="2"/>
        <v>337292.55681818171</v>
      </c>
      <c r="S3" s="4">
        <f t="shared" ref="S3" si="3">AVERAGE(S4:S1048576)</f>
        <v>341593.51635909098</v>
      </c>
      <c r="T3" s="4">
        <f t="shared" ref="T3" si="4">AVERAGE(T4:T1048576)</f>
        <v>341042.29227727273</v>
      </c>
      <c r="U3" s="4">
        <f t="shared" ref="U3" si="5">AVERAGE(U4:U1048576)</f>
        <v>338998.08684545435</v>
      </c>
      <c r="V3" s="4">
        <f t="shared" ref="V3" si="6">AVERAGE(V4:V1048576)</f>
        <v>337282.32692272728</v>
      </c>
    </row>
    <row r="4" spans="1:26" x14ac:dyDescent="0.25">
      <c r="A4" t="s">
        <v>26</v>
      </c>
      <c r="B4" t="s">
        <v>23</v>
      </c>
      <c r="C4">
        <v>2040</v>
      </c>
      <c r="D4">
        <v>5242880</v>
      </c>
      <c r="E4">
        <v>2908173</v>
      </c>
      <c r="F4">
        <v>247038.4</v>
      </c>
      <c r="G4">
        <v>0</v>
      </c>
      <c r="H4">
        <v>341585.9</v>
      </c>
      <c r="I4">
        <v>341055</v>
      </c>
      <c r="J4">
        <v>339008.1</v>
      </c>
      <c r="K4">
        <v>337295.5</v>
      </c>
      <c r="L4">
        <v>90627.45</v>
      </c>
      <c r="M4">
        <v>0</v>
      </c>
      <c r="N4">
        <v>1.1701630000000001</v>
      </c>
      <c r="O4">
        <v>33.734610000000004</v>
      </c>
      <c r="P4" s="3">
        <v>43257.776435185187</v>
      </c>
      <c r="Q4" s="2">
        <v>43257.778504861111</v>
      </c>
      <c r="R4">
        <v>0</v>
      </c>
      <c r="S4" s="1">
        <f>W$2*($F$4-$F4)+H4</f>
        <v>341585.9</v>
      </c>
      <c r="T4" s="1">
        <f>X$2*($F$4-$F4)+I4</f>
        <v>341055</v>
      </c>
      <c r="U4" s="1">
        <f t="shared" ref="U4:V4" si="7">Y$2*($F$4-$F4)+J4</f>
        <v>339008.1</v>
      </c>
      <c r="V4" s="1">
        <f t="shared" si="7"/>
        <v>337295.5</v>
      </c>
    </row>
    <row r="5" spans="1:26" x14ac:dyDescent="0.25">
      <c r="A5" t="s">
        <v>26</v>
      </c>
      <c r="B5" t="s">
        <v>23</v>
      </c>
      <c r="C5">
        <v>2039</v>
      </c>
      <c r="D5">
        <v>5242880</v>
      </c>
      <c r="E5">
        <v>3167530</v>
      </c>
      <c r="F5">
        <v>247048.5</v>
      </c>
      <c r="G5">
        <v>0</v>
      </c>
      <c r="H5">
        <v>341589.7</v>
      </c>
      <c r="I5">
        <v>341046.3</v>
      </c>
      <c r="J5">
        <v>339001.7</v>
      </c>
      <c r="K5">
        <v>337288</v>
      </c>
      <c r="L5">
        <v>90621.99</v>
      </c>
      <c r="M5">
        <v>0</v>
      </c>
      <c r="N5">
        <v>1.1700090000000001</v>
      </c>
      <c r="O5">
        <v>33.730355000000003</v>
      </c>
      <c r="P5" s="2">
        <v>43257.772962962961</v>
      </c>
      <c r="Q5" s="2">
        <v>43257.77850158565</v>
      </c>
      <c r="R5">
        <v>0</v>
      </c>
      <c r="S5" s="1">
        <f t="shared" ref="S5:S47" si="8">W$2*($F$4-$F5)+H5</f>
        <v>341589.30913000001</v>
      </c>
      <c r="T5" s="1">
        <f t="shared" ref="T5:T47" si="9">X$2*($F$4-$F5)+I5</f>
        <v>341046.48887</v>
      </c>
      <c r="U5" s="1">
        <f t="shared" ref="U5:U47" si="10">Y$2*($F$4-$F5)+J5</f>
        <v>339001.92421999999</v>
      </c>
      <c r="V5" s="1">
        <f t="shared" ref="V5:V47" si="11">Z$2*($F$4-$F5)+K5</f>
        <v>337288.30401000002</v>
      </c>
    </row>
    <row r="6" spans="1:26" x14ac:dyDescent="0.25">
      <c r="A6" t="s">
        <v>26</v>
      </c>
      <c r="B6" t="s">
        <v>23</v>
      </c>
      <c r="C6">
        <v>2038</v>
      </c>
      <c r="D6">
        <v>5242880</v>
      </c>
      <c r="E6">
        <v>3464908</v>
      </c>
      <c r="F6">
        <v>247042.9</v>
      </c>
      <c r="G6">
        <v>0</v>
      </c>
      <c r="H6">
        <v>341603.6</v>
      </c>
      <c r="I6">
        <v>341035.9</v>
      </c>
      <c r="J6">
        <v>338995.4</v>
      </c>
      <c r="K6">
        <v>337273.2</v>
      </c>
      <c r="L6">
        <v>90626.09</v>
      </c>
      <c r="M6">
        <v>0</v>
      </c>
      <c r="N6">
        <v>1.1700090000000001</v>
      </c>
      <c r="O6">
        <v>33.733545999999997</v>
      </c>
      <c r="P6" s="2">
        <v>43257.769490740742</v>
      </c>
      <c r="Q6" s="2">
        <v>43257.778498113425</v>
      </c>
      <c r="R6">
        <v>0</v>
      </c>
      <c r="S6" s="1">
        <f t="shared" si="8"/>
        <v>341603.42585</v>
      </c>
      <c r="T6" s="1">
        <f t="shared" si="9"/>
        <v>341035.98415000003</v>
      </c>
      <c r="U6" s="1">
        <f t="shared" si="10"/>
        <v>338995.4999</v>
      </c>
      <c r="V6" s="1">
        <f t="shared" si="11"/>
        <v>337273.33545000001</v>
      </c>
    </row>
    <row r="7" spans="1:26" x14ac:dyDescent="0.25">
      <c r="A7" t="s">
        <v>26</v>
      </c>
      <c r="B7" t="s">
        <v>23</v>
      </c>
      <c r="C7">
        <v>2037</v>
      </c>
      <c r="D7">
        <v>5242880</v>
      </c>
      <c r="E7">
        <v>3127805</v>
      </c>
      <c r="F7">
        <v>247034.6</v>
      </c>
      <c r="G7">
        <v>0</v>
      </c>
      <c r="H7">
        <v>341589.7</v>
      </c>
      <c r="I7">
        <v>341049.8</v>
      </c>
      <c r="J7">
        <v>339005.8</v>
      </c>
      <c r="K7">
        <v>337294.6</v>
      </c>
      <c r="L7">
        <v>90629.13</v>
      </c>
      <c r="M7">
        <v>0</v>
      </c>
      <c r="N7">
        <v>1.1701889999999999</v>
      </c>
      <c r="O7">
        <v>33.735919000000003</v>
      </c>
      <c r="P7" s="2">
        <v>43257.766018518516</v>
      </c>
      <c r="Q7" s="2">
        <v>43257.768099768517</v>
      </c>
      <c r="R7">
        <v>0</v>
      </c>
      <c r="S7" s="1">
        <f t="shared" si="8"/>
        <v>341589.84706</v>
      </c>
      <c r="T7" s="1">
        <f t="shared" si="9"/>
        <v>341049.72894</v>
      </c>
      <c r="U7" s="1">
        <f t="shared" si="10"/>
        <v>339005.71564000001</v>
      </c>
      <c r="V7" s="1">
        <f t="shared" si="11"/>
        <v>337294.48561999999</v>
      </c>
    </row>
    <row r="8" spans="1:26" x14ac:dyDescent="0.25">
      <c r="A8" t="s">
        <v>26</v>
      </c>
      <c r="B8" t="s">
        <v>23</v>
      </c>
      <c r="C8">
        <v>2036</v>
      </c>
      <c r="D8">
        <v>5242880</v>
      </c>
      <c r="E8">
        <v>3294817</v>
      </c>
      <c r="F8">
        <v>247033.1</v>
      </c>
      <c r="G8">
        <v>0</v>
      </c>
      <c r="H8">
        <v>341580.79999999999</v>
      </c>
      <c r="I8">
        <v>341051.1</v>
      </c>
      <c r="J8">
        <v>339007.2</v>
      </c>
      <c r="K8">
        <v>337294</v>
      </c>
      <c r="L8">
        <v>90631.96</v>
      </c>
      <c r="M8">
        <v>0</v>
      </c>
      <c r="N8">
        <v>1.1701889999999999</v>
      </c>
      <c r="O8">
        <v>33.738131000000003</v>
      </c>
      <c r="P8" s="2">
        <v>43257.762546296297</v>
      </c>
      <c r="Q8" s="2">
        <v>43257.768097534725</v>
      </c>
      <c r="R8">
        <v>0</v>
      </c>
      <c r="S8" s="1">
        <f t="shared" si="8"/>
        <v>341581.00510999997</v>
      </c>
      <c r="T8" s="1">
        <f t="shared" si="9"/>
        <v>341051.00088999997</v>
      </c>
      <c r="U8" s="1">
        <f t="shared" si="10"/>
        <v>339007.08234000002</v>
      </c>
      <c r="V8" s="1">
        <f t="shared" si="11"/>
        <v>337293.84047</v>
      </c>
    </row>
    <row r="9" spans="1:26" x14ac:dyDescent="0.25">
      <c r="A9" t="s">
        <v>26</v>
      </c>
      <c r="B9" t="s">
        <v>23</v>
      </c>
      <c r="C9">
        <v>2035</v>
      </c>
      <c r="D9">
        <v>5242880</v>
      </c>
      <c r="E9">
        <v>3116215</v>
      </c>
      <c r="F9">
        <v>247035.5</v>
      </c>
      <c r="G9">
        <v>0</v>
      </c>
      <c r="H9">
        <v>341600.9</v>
      </c>
      <c r="I9">
        <v>341037.9</v>
      </c>
      <c r="J9">
        <v>338995.20000000001</v>
      </c>
      <c r="K9">
        <v>337275.7</v>
      </c>
      <c r="L9">
        <v>90630.39</v>
      </c>
      <c r="M9">
        <v>0</v>
      </c>
      <c r="N9">
        <v>1.1703440000000001</v>
      </c>
      <c r="O9">
        <v>33.736902000000001</v>
      </c>
      <c r="P9" s="2">
        <v>43257.759074074071</v>
      </c>
      <c r="Q9" s="2">
        <v>43257.768090937498</v>
      </c>
      <c r="R9">
        <v>0</v>
      </c>
      <c r="S9" s="1">
        <f t="shared" si="8"/>
        <v>341601.01223000005</v>
      </c>
      <c r="T9" s="1">
        <f t="shared" si="9"/>
        <v>341037.84577000001</v>
      </c>
      <c r="U9" s="1">
        <f t="shared" si="10"/>
        <v>338995.13562000002</v>
      </c>
      <c r="V9" s="1">
        <f t="shared" si="11"/>
        <v>337275.61271000002</v>
      </c>
    </row>
    <row r="10" spans="1:26" x14ac:dyDescent="0.25">
      <c r="A10" t="s">
        <v>26</v>
      </c>
      <c r="B10" t="s">
        <v>23</v>
      </c>
      <c r="C10">
        <v>2034</v>
      </c>
      <c r="D10">
        <v>5242880</v>
      </c>
      <c r="E10">
        <v>3437267</v>
      </c>
      <c r="F10">
        <v>247003</v>
      </c>
      <c r="G10">
        <v>0</v>
      </c>
      <c r="H10">
        <v>341588.3</v>
      </c>
      <c r="I10">
        <v>341047.6</v>
      </c>
      <c r="J10">
        <v>339002.9</v>
      </c>
      <c r="K10">
        <v>337291.2</v>
      </c>
      <c r="L10">
        <v>90645.91</v>
      </c>
      <c r="M10">
        <v>0</v>
      </c>
      <c r="N10">
        <v>1.1703440000000001</v>
      </c>
      <c r="O10">
        <v>33.749020999999999</v>
      </c>
      <c r="P10" s="2">
        <v>43257.755601851852</v>
      </c>
      <c r="Q10" s="2">
        <v>43257.757744594906</v>
      </c>
      <c r="R10">
        <v>0</v>
      </c>
      <c r="S10" s="1">
        <f t="shared" si="8"/>
        <v>341589.66998000001</v>
      </c>
      <c r="T10" s="1">
        <f>X$2*($F$4-$F10)+I10</f>
        <v>341046.93802</v>
      </c>
      <c r="U10" s="1">
        <f t="shared" si="10"/>
        <v>339002.11412000004</v>
      </c>
      <c r="V10" s="1">
        <f t="shared" si="11"/>
        <v>337290.13446000003</v>
      </c>
    </row>
    <row r="11" spans="1:26" x14ac:dyDescent="0.25">
      <c r="A11" t="s">
        <v>26</v>
      </c>
      <c r="B11" t="s">
        <v>23</v>
      </c>
      <c r="C11">
        <v>2033</v>
      </c>
      <c r="D11">
        <v>5242880</v>
      </c>
      <c r="E11">
        <v>3370059</v>
      </c>
      <c r="F11">
        <v>246956.5</v>
      </c>
      <c r="G11">
        <v>0</v>
      </c>
      <c r="H11">
        <v>341605.9</v>
      </c>
      <c r="I11">
        <v>341029.1</v>
      </c>
      <c r="J11">
        <v>338991.4</v>
      </c>
      <c r="K11">
        <v>337265</v>
      </c>
      <c r="L11">
        <v>90661.02</v>
      </c>
      <c r="M11">
        <v>0</v>
      </c>
      <c r="N11">
        <v>1.1703440000000001</v>
      </c>
      <c r="O11">
        <v>33.760818999999998</v>
      </c>
      <c r="P11" s="2">
        <v>43257.752129629633</v>
      </c>
      <c r="Q11" s="2">
        <v>43257.757741701389</v>
      </c>
      <c r="R11">
        <v>0</v>
      </c>
      <c r="S11" s="1">
        <f t="shared" si="8"/>
        <v>341609.06953000004</v>
      </c>
      <c r="T11" s="1">
        <f t="shared" si="9"/>
        <v>341027.56847</v>
      </c>
      <c r="U11" s="1">
        <f t="shared" si="10"/>
        <v>338989.58182000002</v>
      </c>
      <c r="V11" s="1">
        <f t="shared" si="11"/>
        <v>337262.53480999998</v>
      </c>
    </row>
    <row r="12" spans="1:26" x14ac:dyDescent="0.25">
      <c r="A12" t="s">
        <v>26</v>
      </c>
      <c r="B12" t="s">
        <v>23</v>
      </c>
      <c r="C12">
        <v>2032</v>
      </c>
      <c r="D12">
        <v>5242880</v>
      </c>
      <c r="E12">
        <v>3139380</v>
      </c>
      <c r="F12">
        <v>246933.7</v>
      </c>
      <c r="G12">
        <v>0</v>
      </c>
      <c r="H12">
        <v>341603.7</v>
      </c>
      <c r="I12">
        <v>341034.6</v>
      </c>
      <c r="J12">
        <v>338995.8</v>
      </c>
      <c r="K12">
        <v>337273.59999999998</v>
      </c>
      <c r="L12">
        <v>90672.24</v>
      </c>
      <c r="M12">
        <v>0</v>
      </c>
      <c r="N12">
        <v>1.1703440000000001</v>
      </c>
      <c r="O12">
        <v>33.769590000000001</v>
      </c>
      <c r="P12" s="2">
        <v>43257.748657407406</v>
      </c>
      <c r="Q12" s="2">
        <v>43257.757738807872</v>
      </c>
      <c r="R12">
        <v>0</v>
      </c>
      <c r="S12" s="1">
        <f t="shared" si="8"/>
        <v>341607.75189000001</v>
      </c>
      <c r="T12" s="1">
        <f t="shared" si="9"/>
        <v>341032.64210999996</v>
      </c>
      <c r="U12" s="1">
        <f t="shared" si="10"/>
        <v>338993.47566</v>
      </c>
      <c r="V12" s="1">
        <f t="shared" si="11"/>
        <v>337270.44852999999</v>
      </c>
    </row>
    <row r="13" spans="1:26" x14ac:dyDescent="0.25">
      <c r="A13" t="s">
        <v>26</v>
      </c>
      <c r="B13" t="s">
        <v>23</v>
      </c>
      <c r="C13">
        <v>2031</v>
      </c>
      <c r="D13">
        <v>5242880</v>
      </c>
      <c r="E13">
        <v>2828356</v>
      </c>
      <c r="F13">
        <v>246899.8</v>
      </c>
      <c r="G13">
        <v>0</v>
      </c>
      <c r="H13">
        <v>341582.6</v>
      </c>
      <c r="I13">
        <v>341052.1</v>
      </c>
      <c r="J13">
        <v>339007.6</v>
      </c>
      <c r="K13">
        <v>337294.8</v>
      </c>
      <c r="L13">
        <v>90683.68</v>
      </c>
      <c r="M13">
        <v>0</v>
      </c>
      <c r="N13">
        <v>1.170525</v>
      </c>
      <c r="O13">
        <v>33.778528999999999</v>
      </c>
      <c r="P13" s="2">
        <v>43257.745185185187</v>
      </c>
      <c r="Q13" s="2">
        <v>43257.757733680555</v>
      </c>
      <c r="R13">
        <v>0</v>
      </c>
      <c r="S13" s="1">
        <f t="shared" si="8"/>
        <v>341587.96382</v>
      </c>
      <c r="T13" s="1">
        <f t="shared" si="9"/>
        <v>341049.50818</v>
      </c>
      <c r="U13" s="1">
        <f t="shared" si="10"/>
        <v>339004.52307999996</v>
      </c>
      <c r="V13" s="1">
        <f t="shared" si="11"/>
        <v>337290.62813999999</v>
      </c>
    </row>
    <row r="14" spans="1:26" x14ac:dyDescent="0.25">
      <c r="A14" t="s">
        <v>26</v>
      </c>
      <c r="B14" t="s">
        <v>23</v>
      </c>
      <c r="C14">
        <v>2030</v>
      </c>
      <c r="D14">
        <v>5242880</v>
      </c>
      <c r="E14">
        <v>3232732</v>
      </c>
      <c r="F14">
        <v>246861.7</v>
      </c>
      <c r="G14">
        <v>0</v>
      </c>
      <c r="H14">
        <v>341585.4</v>
      </c>
      <c r="I14">
        <v>341051</v>
      </c>
      <c r="J14">
        <v>339007.3</v>
      </c>
      <c r="K14">
        <v>337294.6</v>
      </c>
      <c r="L14">
        <v>90699.839999999997</v>
      </c>
      <c r="M14">
        <v>0</v>
      </c>
      <c r="N14">
        <v>1.170525</v>
      </c>
      <c r="O14">
        <v>33.791164999999999</v>
      </c>
      <c r="P14" s="2">
        <v>43257.741712962961</v>
      </c>
      <c r="Q14" s="2">
        <v>43257.757732488426</v>
      </c>
      <c r="R14">
        <v>0</v>
      </c>
      <c r="S14" s="1">
        <f t="shared" si="8"/>
        <v>341592.23829000001</v>
      </c>
      <c r="T14" s="1">
        <f t="shared" si="9"/>
        <v>341047.69571</v>
      </c>
      <c r="U14" s="1">
        <f t="shared" si="10"/>
        <v>339003.37725999998</v>
      </c>
      <c r="V14" s="1">
        <f t="shared" si="11"/>
        <v>337289.28132999997</v>
      </c>
    </row>
    <row r="15" spans="1:26" x14ac:dyDescent="0.25">
      <c r="A15" t="s">
        <v>26</v>
      </c>
      <c r="B15" t="s">
        <v>23</v>
      </c>
      <c r="C15">
        <v>2029</v>
      </c>
      <c r="D15">
        <v>5242880</v>
      </c>
      <c r="E15">
        <v>3089965</v>
      </c>
      <c r="F15">
        <v>246830.9</v>
      </c>
      <c r="G15">
        <v>0</v>
      </c>
      <c r="H15">
        <v>341579.1</v>
      </c>
      <c r="I15">
        <v>341053.4</v>
      </c>
      <c r="J15">
        <v>339006</v>
      </c>
      <c r="K15">
        <v>337295.2</v>
      </c>
      <c r="L15">
        <v>90709.59</v>
      </c>
      <c r="M15">
        <v>0</v>
      </c>
      <c r="N15">
        <v>1.170137</v>
      </c>
      <c r="O15">
        <v>33.7988</v>
      </c>
      <c r="P15" s="2">
        <v>43257.738240740742</v>
      </c>
      <c r="Q15" s="2">
        <v>43257.757729201388</v>
      </c>
      <c r="R15">
        <v>0</v>
      </c>
      <c r="S15" s="1">
        <f t="shared" si="8"/>
        <v>341587.13024999999</v>
      </c>
      <c r="T15" s="1">
        <f t="shared" si="9"/>
        <v>341049.51975000004</v>
      </c>
      <c r="U15" s="1">
        <f t="shared" si="10"/>
        <v>339001.39350000001</v>
      </c>
      <c r="V15" s="1">
        <f t="shared" si="11"/>
        <v>337288.95425000001</v>
      </c>
    </row>
    <row r="16" spans="1:26" x14ac:dyDescent="0.25">
      <c r="A16" t="s">
        <v>26</v>
      </c>
      <c r="B16" t="s">
        <v>23</v>
      </c>
      <c r="C16">
        <v>2028</v>
      </c>
      <c r="D16">
        <v>5242880</v>
      </c>
      <c r="E16">
        <v>3318420</v>
      </c>
      <c r="F16">
        <v>246783.2</v>
      </c>
      <c r="G16">
        <v>0</v>
      </c>
      <c r="H16">
        <v>341584.3</v>
      </c>
      <c r="I16">
        <v>341047.6</v>
      </c>
      <c r="J16">
        <v>339003.5</v>
      </c>
      <c r="K16">
        <v>337288.1</v>
      </c>
      <c r="L16">
        <v>90728.37</v>
      </c>
      <c r="M16">
        <v>0</v>
      </c>
      <c r="N16">
        <v>1.170137</v>
      </c>
      <c r="O16">
        <v>33.813502</v>
      </c>
      <c r="P16" s="2">
        <v>43257.734768518516</v>
      </c>
      <c r="Q16" s="2">
        <v>43257.736902627315</v>
      </c>
      <c r="R16">
        <v>0</v>
      </c>
      <c r="S16" s="1">
        <f t="shared" si="8"/>
        <v>341594.17624</v>
      </c>
      <c r="T16" s="1">
        <f t="shared" si="9"/>
        <v>341042.82775999996</v>
      </c>
      <c r="U16" s="1">
        <f t="shared" si="10"/>
        <v>338997.83455999999</v>
      </c>
      <c r="V16" s="1">
        <f t="shared" si="11"/>
        <v>337280.41847999999</v>
      </c>
    </row>
    <row r="17" spans="1:22" x14ac:dyDescent="0.25">
      <c r="A17" t="s">
        <v>26</v>
      </c>
      <c r="B17" t="s">
        <v>23</v>
      </c>
      <c r="C17">
        <v>2027</v>
      </c>
      <c r="D17">
        <v>5242880</v>
      </c>
      <c r="E17">
        <v>3093018</v>
      </c>
      <c r="F17">
        <v>246733.8</v>
      </c>
      <c r="G17">
        <v>0</v>
      </c>
      <c r="H17">
        <v>341577.7</v>
      </c>
      <c r="I17">
        <v>341056.1</v>
      </c>
      <c r="J17">
        <v>339008.8</v>
      </c>
      <c r="K17">
        <v>337296.4</v>
      </c>
      <c r="L17">
        <v>90745.57</v>
      </c>
      <c r="M17">
        <v>0</v>
      </c>
      <c r="N17">
        <v>1.170596</v>
      </c>
      <c r="O17">
        <v>33.826982999999998</v>
      </c>
      <c r="P17" s="2">
        <v>43257.731296296297</v>
      </c>
      <c r="Q17" s="2">
        <v>43257.736898842595</v>
      </c>
      <c r="R17">
        <v>0</v>
      </c>
      <c r="S17" s="1">
        <f t="shared" si="8"/>
        <v>341589.48801999999</v>
      </c>
      <c r="T17" s="1">
        <f t="shared" si="9"/>
        <v>341050.40398</v>
      </c>
      <c r="U17" s="1">
        <f t="shared" si="10"/>
        <v>339002.03787999996</v>
      </c>
      <c r="V17" s="1">
        <f t="shared" si="11"/>
        <v>337287.23154000001</v>
      </c>
    </row>
    <row r="18" spans="1:22" x14ac:dyDescent="0.25">
      <c r="A18" t="s">
        <v>26</v>
      </c>
      <c r="B18" t="s">
        <v>23</v>
      </c>
      <c r="C18">
        <v>2026</v>
      </c>
      <c r="D18">
        <v>5242880</v>
      </c>
      <c r="E18">
        <v>3054781</v>
      </c>
      <c r="F18">
        <v>246712.6</v>
      </c>
      <c r="G18">
        <v>0</v>
      </c>
      <c r="H18">
        <v>341593.59999999998</v>
      </c>
      <c r="I18">
        <v>341037.5</v>
      </c>
      <c r="J18">
        <v>338996.7</v>
      </c>
      <c r="K18">
        <v>337276.3</v>
      </c>
      <c r="L18">
        <v>90754.38</v>
      </c>
      <c r="M18">
        <v>0</v>
      </c>
      <c r="N18">
        <v>1.170596</v>
      </c>
      <c r="O18">
        <v>33.833891999999999</v>
      </c>
      <c r="P18" s="2">
        <v>43257.727824074071</v>
      </c>
      <c r="Q18" s="2">
        <v>43257.736895601854</v>
      </c>
      <c r="R18">
        <v>0</v>
      </c>
      <c r="S18" s="1">
        <f t="shared" si="8"/>
        <v>341606.20845999999</v>
      </c>
      <c r="T18" s="1">
        <f t="shared" si="9"/>
        <v>341031.40753999999</v>
      </c>
      <c r="U18" s="1">
        <f t="shared" si="10"/>
        <v>338989.46724000003</v>
      </c>
      <c r="V18" s="1">
        <f t="shared" si="11"/>
        <v>337266.49342000001</v>
      </c>
    </row>
    <row r="19" spans="1:22" x14ac:dyDescent="0.25">
      <c r="A19" t="s">
        <v>26</v>
      </c>
      <c r="B19" t="s">
        <v>23</v>
      </c>
      <c r="C19">
        <v>2025</v>
      </c>
      <c r="D19">
        <v>5242880</v>
      </c>
      <c r="E19">
        <v>3073505</v>
      </c>
      <c r="F19">
        <v>246662.3</v>
      </c>
      <c r="G19">
        <v>0</v>
      </c>
      <c r="H19">
        <v>341601.5</v>
      </c>
      <c r="I19">
        <v>341031.2</v>
      </c>
      <c r="J19">
        <v>338993.8</v>
      </c>
      <c r="K19">
        <v>337268.1</v>
      </c>
      <c r="L19">
        <v>90769.59</v>
      </c>
      <c r="M19">
        <v>0</v>
      </c>
      <c r="N19">
        <v>1.170472</v>
      </c>
      <c r="O19">
        <v>33.845823000000003</v>
      </c>
      <c r="P19" s="2">
        <v>43257.724351851852</v>
      </c>
      <c r="Q19" s="2">
        <v>43257.726372453704</v>
      </c>
      <c r="R19">
        <v>0</v>
      </c>
      <c r="S19" s="1">
        <f t="shared" si="8"/>
        <v>341616.05507</v>
      </c>
      <c r="T19" s="1">
        <f t="shared" si="9"/>
        <v>341024.16693000001</v>
      </c>
      <c r="U19" s="1">
        <f t="shared" si="10"/>
        <v>338985.45058</v>
      </c>
      <c r="V19" s="1">
        <f t="shared" si="11"/>
        <v>337256.77938999998</v>
      </c>
    </row>
    <row r="20" spans="1:22" x14ac:dyDescent="0.25">
      <c r="A20" t="s">
        <v>26</v>
      </c>
      <c r="B20" t="s">
        <v>23</v>
      </c>
      <c r="C20">
        <v>2024</v>
      </c>
      <c r="D20">
        <v>5242880</v>
      </c>
      <c r="E20">
        <v>3095518</v>
      </c>
      <c r="F20">
        <v>246624.6</v>
      </c>
      <c r="G20">
        <v>0</v>
      </c>
      <c r="H20">
        <v>341580.79999999999</v>
      </c>
      <c r="I20">
        <v>341052.1</v>
      </c>
      <c r="J20">
        <v>339007.7</v>
      </c>
      <c r="K20">
        <v>337293.9</v>
      </c>
      <c r="L20">
        <v>90786.59</v>
      </c>
      <c r="M20">
        <v>0</v>
      </c>
      <c r="N20">
        <v>1.170472</v>
      </c>
      <c r="O20">
        <v>33.859158999999998</v>
      </c>
      <c r="P20" s="2">
        <v>43257.720879629633</v>
      </c>
      <c r="Q20" s="2">
        <v>43257.726369016207</v>
      </c>
      <c r="R20">
        <v>0</v>
      </c>
      <c r="S20" s="1">
        <f t="shared" si="8"/>
        <v>341596.81406</v>
      </c>
      <c r="T20" s="1">
        <f t="shared" si="9"/>
        <v>341044.36193999997</v>
      </c>
      <c r="U20" s="1">
        <f t="shared" si="10"/>
        <v>338998.51364000002</v>
      </c>
      <c r="V20" s="1">
        <f t="shared" si="11"/>
        <v>337281.44462000002</v>
      </c>
    </row>
    <row r="21" spans="1:22" x14ac:dyDescent="0.25">
      <c r="A21" t="s">
        <v>26</v>
      </c>
      <c r="B21" t="s">
        <v>23</v>
      </c>
      <c r="C21">
        <v>2023</v>
      </c>
      <c r="D21">
        <v>5242880</v>
      </c>
      <c r="E21">
        <v>3289986</v>
      </c>
      <c r="F21">
        <v>246573.3</v>
      </c>
      <c r="G21">
        <v>0</v>
      </c>
      <c r="H21">
        <v>341571.1</v>
      </c>
      <c r="I21">
        <v>341053.4</v>
      </c>
      <c r="J21">
        <v>339008.5</v>
      </c>
      <c r="K21">
        <v>337299.3</v>
      </c>
      <c r="L21">
        <v>90806.52</v>
      </c>
      <c r="M21">
        <v>0</v>
      </c>
      <c r="N21">
        <v>1.171111</v>
      </c>
      <c r="O21">
        <v>33.874813000000003</v>
      </c>
      <c r="P21" s="2">
        <v>43257.717407407406</v>
      </c>
      <c r="Q21" s="2">
        <v>43257.719137731481</v>
      </c>
      <c r="R21">
        <v>0</v>
      </c>
      <c r="S21" s="1">
        <f t="shared" si="8"/>
        <v>341589.09936999995</v>
      </c>
      <c r="T21" s="1">
        <f t="shared" si="9"/>
        <v>341044.70263000001</v>
      </c>
      <c r="U21" s="1">
        <f t="shared" si="10"/>
        <v>338998.17478</v>
      </c>
      <c r="V21" s="1">
        <f t="shared" si="11"/>
        <v>337285.30048999999</v>
      </c>
    </row>
    <row r="22" spans="1:22" x14ac:dyDescent="0.25">
      <c r="A22" t="s">
        <v>26</v>
      </c>
      <c r="B22" t="s">
        <v>23</v>
      </c>
      <c r="C22">
        <v>2022</v>
      </c>
      <c r="D22">
        <v>5242880</v>
      </c>
      <c r="E22">
        <v>3443811</v>
      </c>
      <c r="F22">
        <v>246667.6</v>
      </c>
      <c r="G22">
        <v>0</v>
      </c>
      <c r="H22">
        <v>341577.2</v>
      </c>
      <c r="I22">
        <v>341051</v>
      </c>
      <c r="J22">
        <v>339004.6</v>
      </c>
      <c r="K22">
        <v>337295.2</v>
      </c>
      <c r="L22">
        <v>90770.23</v>
      </c>
      <c r="M22">
        <v>0</v>
      </c>
      <c r="N22">
        <v>1.171111</v>
      </c>
      <c r="O22">
        <v>33.846316000000002</v>
      </c>
      <c r="P22" s="2">
        <v>43257.713935185187</v>
      </c>
      <c r="Q22" s="2">
        <v>43257.719135219908</v>
      </c>
      <c r="R22">
        <v>0</v>
      </c>
      <c r="S22" s="1">
        <f t="shared" si="8"/>
        <v>341591.54996000003</v>
      </c>
      <c r="T22" s="1">
        <f t="shared" si="9"/>
        <v>341044.06604000001</v>
      </c>
      <c r="U22" s="1">
        <f t="shared" si="10"/>
        <v>338996.36823999998</v>
      </c>
      <c r="V22" s="1">
        <f t="shared" si="11"/>
        <v>337284.03892000002</v>
      </c>
    </row>
    <row r="23" spans="1:22" x14ac:dyDescent="0.25">
      <c r="A23" t="s">
        <v>26</v>
      </c>
      <c r="B23" t="s">
        <v>23</v>
      </c>
      <c r="C23">
        <v>2021</v>
      </c>
      <c r="D23">
        <v>5242880</v>
      </c>
      <c r="E23">
        <v>3482266</v>
      </c>
      <c r="F23">
        <v>246653.1</v>
      </c>
      <c r="G23">
        <v>0</v>
      </c>
      <c r="H23">
        <v>341578.5</v>
      </c>
      <c r="I23">
        <v>341047.7</v>
      </c>
      <c r="J23">
        <v>339003</v>
      </c>
      <c r="K23">
        <v>337291.9</v>
      </c>
      <c r="L23">
        <v>90774.11</v>
      </c>
      <c r="M23">
        <v>0</v>
      </c>
      <c r="N23">
        <v>1.1695150000000001</v>
      </c>
      <c r="O23">
        <v>33.849361999999999</v>
      </c>
      <c r="P23" s="2">
        <v>43257.710462962961</v>
      </c>
      <c r="Q23" s="2">
        <v>43257.719130868056</v>
      </c>
      <c r="R23">
        <v>0</v>
      </c>
      <c r="S23" s="1">
        <f t="shared" si="8"/>
        <v>341593.41110999999</v>
      </c>
      <c r="T23" s="1">
        <f t="shared" si="9"/>
        <v>341040.49489000003</v>
      </c>
      <c r="U23" s="1">
        <f t="shared" si="10"/>
        <v>338994.44634000002</v>
      </c>
      <c r="V23" s="1">
        <f t="shared" si="11"/>
        <v>337280.30247</v>
      </c>
    </row>
    <row r="24" spans="1:22" x14ac:dyDescent="0.25">
      <c r="A24" t="s">
        <v>26</v>
      </c>
      <c r="B24" t="s">
        <v>23</v>
      </c>
      <c r="C24">
        <v>2020</v>
      </c>
      <c r="D24">
        <v>5242880</v>
      </c>
      <c r="E24">
        <v>3444714</v>
      </c>
      <c r="F24">
        <v>246666.2</v>
      </c>
      <c r="G24">
        <v>0</v>
      </c>
      <c r="H24">
        <v>341575.8</v>
      </c>
      <c r="I24">
        <v>341050.4</v>
      </c>
      <c r="J24">
        <v>339005.7</v>
      </c>
      <c r="K24">
        <v>337294.6</v>
      </c>
      <c r="L24">
        <v>90773.69</v>
      </c>
      <c r="M24">
        <v>0</v>
      </c>
      <c r="N24">
        <v>1.1695150000000001</v>
      </c>
      <c r="O24">
        <v>33.849032999999999</v>
      </c>
      <c r="P24" s="2">
        <v>43257.706990740742</v>
      </c>
      <c r="Q24" s="2">
        <v>43257.719125428244</v>
      </c>
      <c r="R24">
        <v>0</v>
      </c>
      <c r="S24" s="1">
        <f t="shared" si="8"/>
        <v>341590.20413999999</v>
      </c>
      <c r="T24" s="1">
        <f t="shared" si="9"/>
        <v>341043.43986000004</v>
      </c>
      <c r="U24" s="1">
        <f t="shared" si="10"/>
        <v>338997.43716000003</v>
      </c>
      <c r="V24" s="1">
        <f t="shared" si="11"/>
        <v>337283.39677999995</v>
      </c>
    </row>
    <row r="25" spans="1:22" x14ac:dyDescent="0.25">
      <c r="A25" t="s">
        <v>26</v>
      </c>
      <c r="B25" t="s">
        <v>23</v>
      </c>
      <c r="C25">
        <v>2019</v>
      </c>
      <c r="D25">
        <v>5242880</v>
      </c>
      <c r="E25">
        <v>2795051</v>
      </c>
      <c r="F25">
        <v>246757.1</v>
      </c>
      <c r="G25">
        <v>0</v>
      </c>
      <c r="H25">
        <v>341585.3</v>
      </c>
      <c r="I25">
        <v>341049.3</v>
      </c>
      <c r="J25">
        <v>339004.6</v>
      </c>
      <c r="K25">
        <v>337287.6</v>
      </c>
      <c r="L25">
        <v>90736.45</v>
      </c>
      <c r="M25">
        <v>0</v>
      </c>
      <c r="N25">
        <v>1.1699010000000001</v>
      </c>
      <c r="O25">
        <v>33.819831999999998</v>
      </c>
      <c r="P25" s="2">
        <v>43257.703518518516</v>
      </c>
      <c r="Q25" s="2">
        <v>43257.719122372684</v>
      </c>
      <c r="R25">
        <v>0</v>
      </c>
      <c r="S25" s="1">
        <f t="shared" si="8"/>
        <v>341596.18630999996</v>
      </c>
      <c r="T25" s="1">
        <f t="shared" si="9"/>
        <v>341044.03969000001</v>
      </c>
      <c r="U25" s="1">
        <f t="shared" si="10"/>
        <v>338998.35514</v>
      </c>
      <c r="V25" s="1">
        <f t="shared" si="11"/>
        <v>337279.13286999997</v>
      </c>
    </row>
    <row r="26" spans="1:22" x14ac:dyDescent="0.25">
      <c r="A26" t="s">
        <v>26</v>
      </c>
      <c r="B26" t="s">
        <v>23</v>
      </c>
      <c r="C26">
        <v>2018</v>
      </c>
      <c r="D26">
        <v>5242880</v>
      </c>
      <c r="E26">
        <v>3576169</v>
      </c>
      <c r="F26">
        <v>246766.8</v>
      </c>
      <c r="G26">
        <v>0</v>
      </c>
      <c r="H26">
        <v>341578.4</v>
      </c>
      <c r="I26">
        <v>341050.1</v>
      </c>
      <c r="J26">
        <v>339008</v>
      </c>
      <c r="K26">
        <v>337296.8</v>
      </c>
      <c r="L26">
        <v>90737.08</v>
      </c>
      <c r="M26">
        <v>0</v>
      </c>
      <c r="N26">
        <v>1.1699010000000001</v>
      </c>
      <c r="O26">
        <v>33.820324999999997</v>
      </c>
      <c r="P26" s="2">
        <v>43257.700046296297</v>
      </c>
      <c r="Q26" s="2">
        <v>43257.719116782406</v>
      </c>
      <c r="R26">
        <v>0</v>
      </c>
      <c r="S26" s="1">
        <f t="shared" si="8"/>
        <v>341588.91091999999</v>
      </c>
      <c r="T26" s="1">
        <f t="shared" si="9"/>
        <v>341045.02107999998</v>
      </c>
      <c r="U26" s="1">
        <f t="shared" si="10"/>
        <v>339001.97048000002</v>
      </c>
      <c r="V26" s="1">
        <f t="shared" si="11"/>
        <v>337288.62484</v>
      </c>
    </row>
    <row r="27" spans="1:22" x14ac:dyDescent="0.25">
      <c r="A27" t="s">
        <v>26</v>
      </c>
      <c r="B27" t="s">
        <v>23</v>
      </c>
      <c r="C27">
        <v>2017</v>
      </c>
      <c r="D27">
        <v>5242880</v>
      </c>
      <c r="E27">
        <v>3348969</v>
      </c>
      <c r="F27">
        <v>246769.5</v>
      </c>
      <c r="G27">
        <v>0</v>
      </c>
      <c r="H27">
        <v>341581</v>
      </c>
      <c r="I27">
        <v>341051.3</v>
      </c>
      <c r="J27">
        <v>339005</v>
      </c>
      <c r="K27">
        <v>337296.1</v>
      </c>
      <c r="L27">
        <v>90733.82</v>
      </c>
      <c r="M27">
        <v>0</v>
      </c>
      <c r="N27">
        <v>1.170679</v>
      </c>
      <c r="O27">
        <v>33.817776000000002</v>
      </c>
      <c r="P27" s="2">
        <v>43257.696574074071</v>
      </c>
      <c r="Q27" s="2">
        <v>43257.719113854168</v>
      </c>
      <c r="R27">
        <v>0</v>
      </c>
      <c r="S27" s="1">
        <f t="shared" si="8"/>
        <v>341591.40642999997</v>
      </c>
      <c r="T27" s="1">
        <f t="shared" si="9"/>
        <v>341046.27156999998</v>
      </c>
      <c r="U27" s="1">
        <f t="shared" si="10"/>
        <v>338999.03042000002</v>
      </c>
      <c r="V27" s="1">
        <f t="shared" si="11"/>
        <v>337288.00610999996</v>
      </c>
    </row>
    <row r="28" spans="1:22" x14ac:dyDescent="0.25">
      <c r="A28" t="s">
        <v>26</v>
      </c>
      <c r="B28" t="s">
        <v>23</v>
      </c>
      <c r="C28">
        <v>2016</v>
      </c>
      <c r="D28">
        <v>5242880</v>
      </c>
      <c r="E28">
        <v>3567027</v>
      </c>
      <c r="F28">
        <v>246767.1</v>
      </c>
      <c r="G28">
        <v>0</v>
      </c>
      <c r="H28">
        <v>341601.8</v>
      </c>
      <c r="I28">
        <v>341032.5</v>
      </c>
      <c r="J28">
        <v>338991.4</v>
      </c>
      <c r="K28">
        <v>337268</v>
      </c>
      <c r="L28">
        <v>90734.66</v>
      </c>
      <c r="M28">
        <v>0</v>
      </c>
      <c r="N28">
        <v>1.170679</v>
      </c>
      <c r="O28">
        <v>33.818434000000003</v>
      </c>
      <c r="P28" s="2">
        <v>43257.693101851852</v>
      </c>
      <c r="Q28" s="2">
        <v>43257.719108530095</v>
      </c>
      <c r="R28">
        <v>0</v>
      </c>
      <c r="S28" s="1">
        <f t="shared" si="8"/>
        <v>341612.29930999997</v>
      </c>
      <c r="T28" s="1">
        <f t="shared" si="9"/>
        <v>341027.42668999999</v>
      </c>
      <c r="U28" s="1">
        <f t="shared" si="10"/>
        <v>338985.37714</v>
      </c>
      <c r="V28" s="1">
        <f t="shared" si="11"/>
        <v>337259.83386999997</v>
      </c>
    </row>
    <row r="29" spans="1:22" x14ac:dyDescent="0.25">
      <c r="A29" t="s">
        <v>26</v>
      </c>
      <c r="B29" t="s">
        <v>23</v>
      </c>
      <c r="C29">
        <v>2015</v>
      </c>
      <c r="D29">
        <v>5242880</v>
      </c>
      <c r="E29">
        <v>2834548</v>
      </c>
      <c r="F29">
        <v>246760.6</v>
      </c>
      <c r="G29">
        <v>0</v>
      </c>
      <c r="H29">
        <v>341585.3</v>
      </c>
      <c r="I29">
        <v>341046.8</v>
      </c>
      <c r="J29">
        <v>339003.8</v>
      </c>
      <c r="K29">
        <v>337290</v>
      </c>
      <c r="L29">
        <v>90736.87</v>
      </c>
      <c r="M29">
        <v>0</v>
      </c>
      <c r="N29">
        <v>1.170318</v>
      </c>
      <c r="O29">
        <v>33.820160000000001</v>
      </c>
      <c r="P29" s="2">
        <v>43257.689629629633</v>
      </c>
      <c r="Q29" s="2">
        <v>43257.719105868055</v>
      </c>
      <c r="R29">
        <v>0</v>
      </c>
      <c r="S29" s="1">
        <f t="shared" si="8"/>
        <v>341596.05085999996</v>
      </c>
      <c r="T29" s="1">
        <f t="shared" si="9"/>
        <v>341041.60514</v>
      </c>
      <c r="U29" s="1">
        <f t="shared" si="10"/>
        <v>338997.63283999998</v>
      </c>
      <c r="V29" s="1">
        <f t="shared" si="11"/>
        <v>337281.63822000002</v>
      </c>
    </row>
    <row r="30" spans="1:22" x14ac:dyDescent="0.25">
      <c r="A30" t="s">
        <v>26</v>
      </c>
      <c r="B30" t="s">
        <v>23</v>
      </c>
      <c r="C30">
        <v>2014</v>
      </c>
      <c r="D30">
        <v>5242880</v>
      </c>
      <c r="E30">
        <v>3349207</v>
      </c>
      <c r="F30">
        <v>246757.8</v>
      </c>
      <c r="G30">
        <v>0</v>
      </c>
      <c r="H30">
        <v>341589.3</v>
      </c>
      <c r="I30">
        <v>341045.2</v>
      </c>
      <c r="J30">
        <v>339004</v>
      </c>
      <c r="K30">
        <v>337286.1</v>
      </c>
      <c r="L30">
        <v>90740.64</v>
      </c>
      <c r="M30">
        <v>0</v>
      </c>
      <c r="N30">
        <v>1.170318</v>
      </c>
      <c r="O30">
        <v>33.823120000000003</v>
      </c>
      <c r="P30" s="2">
        <v>43257.686157407406</v>
      </c>
      <c r="Q30" s="2">
        <v>43257.719101423609</v>
      </c>
      <c r="R30">
        <v>0</v>
      </c>
      <c r="S30" s="1">
        <f t="shared" si="8"/>
        <v>341600.15921999997</v>
      </c>
      <c r="T30" s="1">
        <f t="shared" si="9"/>
        <v>341039.95277999999</v>
      </c>
      <c r="U30" s="1">
        <f t="shared" si="10"/>
        <v>338997.77068000002</v>
      </c>
      <c r="V30" s="1">
        <f t="shared" si="11"/>
        <v>337277.65393999999</v>
      </c>
    </row>
    <row r="31" spans="1:22" x14ac:dyDescent="0.25">
      <c r="A31" t="s">
        <v>26</v>
      </c>
      <c r="B31" t="s">
        <v>23</v>
      </c>
      <c r="C31">
        <v>2013</v>
      </c>
      <c r="D31">
        <v>5242880</v>
      </c>
      <c r="E31">
        <v>3239995</v>
      </c>
      <c r="F31">
        <v>246746.4</v>
      </c>
      <c r="G31">
        <v>0</v>
      </c>
      <c r="H31">
        <v>341578.3</v>
      </c>
      <c r="I31">
        <v>341048.8</v>
      </c>
      <c r="J31">
        <v>339003.4</v>
      </c>
      <c r="K31">
        <v>337293.2</v>
      </c>
      <c r="L31">
        <v>90740.85</v>
      </c>
      <c r="M31">
        <v>0</v>
      </c>
      <c r="N31">
        <v>1.1701630000000001</v>
      </c>
      <c r="O31">
        <v>33.823283000000004</v>
      </c>
      <c r="P31" s="2">
        <v>43257.682685185187</v>
      </c>
      <c r="Q31" s="2">
        <v>43257.719096064815</v>
      </c>
      <c r="R31">
        <v>0</v>
      </c>
      <c r="S31" s="1">
        <f t="shared" si="8"/>
        <v>341589.6004</v>
      </c>
      <c r="T31" s="1">
        <f t="shared" si="9"/>
        <v>341043.33960000001</v>
      </c>
      <c r="U31" s="1">
        <f t="shared" si="10"/>
        <v>338996.91760000004</v>
      </c>
      <c r="V31" s="1">
        <f t="shared" si="11"/>
        <v>337284.41080000001</v>
      </c>
    </row>
    <row r="32" spans="1:22" x14ac:dyDescent="0.25">
      <c r="A32" t="s">
        <v>26</v>
      </c>
      <c r="B32" t="s">
        <v>23</v>
      </c>
      <c r="C32">
        <v>2012</v>
      </c>
      <c r="D32">
        <v>5242880</v>
      </c>
      <c r="E32">
        <v>3665576</v>
      </c>
      <c r="F32">
        <v>246747.3</v>
      </c>
      <c r="G32">
        <v>0</v>
      </c>
      <c r="H32">
        <v>341574.2</v>
      </c>
      <c r="I32">
        <v>341051.9</v>
      </c>
      <c r="J32">
        <v>339005.8</v>
      </c>
      <c r="K32">
        <v>337297.3</v>
      </c>
      <c r="L32">
        <v>90743.16</v>
      </c>
      <c r="M32">
        <v>0</v>
      </c>
      <c r="N32">
        <v>1.1701630000000001</v>
      </c>
      <c r="O32">
        <v>33.825091999999998</v>
      </c>
      <c r="P32" s="2">
        <v>43257.679212962961</v>
      </c>
      <c r="Q32" s="2">
        <v>43257.71909204861</v>
      </c>
      <c r="R32">
        <v>0</v>
      </c>
      <c r="S32" s="1">
        <f t="shared" si="8"/>
        <v>341585.46557</v>
      </c>
      <c r="T32" s="1">
        <f t="shared" si="9"/>
        <v>341046.45643000002</v>
      </c>
      <c r="U32" s="1">
        <f t="shared" si="10"/>
        <v>338999.33757999999</v>
      </c>
      <c r="V32" s="1">
        <f t="shared" si="11"/>
        <v>337288.53788999998</v>
      </c>
    </row>
    <row r="33" spans="1:22" x14ac:dyDescent="0.25">
      <c r="A33" t="s">
        <v>26</v>
      </c>
      <c r="B33" t="s">
        <v>23</v>
      </c>
      <c r="C33">
        <v>2011</v>
      </c>
      <c r="D33">
        <v>5242880</v>
      </c>
      <c r="E33">
        <v>2959276</v>
      </c>
      <c r="F33">
        <v>246717.3</v>
      </c>
      <c r="G33">
        <v>0</v>
      </c>
      <c r="H33">
        <v>341575</v>
      </c>
      <c r="I33">
        <v>341052.2</v>
      </c>
      <c r="J33">
        <v>339007.3</v>
      </c>
      <c r="K33">
        <v>337294.6</v>
      </c>
      <c r="L33">
        <v>90752.29</v>
      </c>
      <c r="M33">
        <v>0</v>
      </c>
      <c r="N33">
        <v>1.1693610000000001</v>
      </c>
      <c r="O33">
        <v>33.832247000000002</v>
      </c>
      <c r="P33" s="2">
        <v>43257.675740740742</v>
      </c>
      <c r="Q33" s="2">
        <v>43257.719088738428</v>
      </c>
      <c r="R33">
        <v>0</v>
      </c>
      <c r="S33" s="1">
        <f t="shared" si="8"/>
        <v>341587.42657000001</v>
      </c>
      <c r="T33" s="1">
        <f t="shared" si="9"/>
        <v>341046.19543000002</v>
      </c>
      <c r="U33" s="1">
        <f t="shared" si="10"/>
        <v>339000.17157999997</v>
      </c>
      <c r="V33" s="1">
        <f t="shared" si="11"/>
        <v>337284.93488999997</v>
      </c>
    </row>
    <row r="34" spans="1:22" x14ac:dyDescent="0.25">
      <c r="A34" t="s">
        <v>26</v>
      </c>
      <c r="B34" t="s">
        <v>23</v>
      </c>
      <c r="C34">
        <v>2010</v>
      </c>
      <c r="D34">
        <v>5242880</v>
      </c>
      <c r="E34">
        <v>3369352</v>
      </c>
      <c r="F34">
        <v>246720</v>
      </c>
      <c r="G34">
        <v>0</v>
      </c>
      <c r="H34">
        <v>341570.5</v>
      </c>
      <c r="I34">
        <v>341054.5</v>
      </c>
      <c r="J34">
        <v>339009.2</v>
      </c>
      <c r="K34">
        <v>337301.1</v>
      </c>
      <c r="L34">
        <v>90754.28</v>
      </c>
      <c r="M34">
        <v>0</v>
      </c>
      <c r="N34">
        <v>1.1693610000000001</v>
      </c>
      <c r="O34">
        <v>33.83381</v>
      </c>
      <c r="P34" s="2">
        <v>43257.672268518516</v>
      </c>
      <c r="Q34" s="2">
        <v>43257.719083020835</v>
      </c>
      <c r="R34">
        <v>0</v>
      </c>
      <c r="S34" s="1">
        <f t="shared" si="8"/>
        <v>341582.82208000001</v>
      </c>
      <c r="T34" s="1">
        <f t="shared" si="9"/>
        <v>341048.54592</v>
      </c>
      <c r="U34" s="1">
        <f t="shared" si="10"/>
        <v>339002.13152</v>
      </c>
      <c r="V34" s="1">
        <f t="shared" si="11"/>
        <v>337291.51616</v>
      </c>
    </row>
    <row r="35" spans="1:22" x14ac:dyDescent="0.25">
      <c r="A35" t="s">
        <v>26</v>
      </c>
      <c r="B35" t="s">
        <v>23</v>
      </c>
      <c r="C35">
        <v>2009</v>
      </c>
      <c r="D35">
        <v>5242880</v>
      </c>
      <c r="E35">
        <v>3374486</v>
      </c>
      <c r="F35">
        <v>246710.8</v>
      </c>
      <c r="G35">
        <v>0</v>
      </c>
      <c r="H35">
        <v>341590.8</v>
      </c>
      <c r="I35">
        <v>341033.8</v>
      </c>
      <c r="J35">
        <v>338994.6</v>
      </c>
      <c r="K35">
        <v>337274.7</v>
      </c>
      <c r="L35">
        <v>90755.12</v>
      </c>
      <c r="M35">
        <v>0</v>
      </c>
      <c r="N35">
        <v>1.1707799999999999</v>
      </c>
      <c r="O35">
        <v>33.834468000000001</v>
      </c>
      <c r="P35" s="2">
        <v>43257.668796296297</v>
      </c>
      <c r="Q35" s="2">
        <v>43257.719079710645</v>
      </c>
      <c r="R35">
        <v>0</v>
      </c>
      <c r="S35" s="1">
        <f t="shared" si="8"/>
        <v>341603.47811999999</v>
      </c>
      <c r="T35" s="1">
        <f t="shared" si="9"/>
        <v>341027.67388000002</v>
      </c>
      <c r="U35" s="1">
        <f t="shared" si="10"/>
        <v>338987.32727999997</v>
      </c>
      <c r="V35" s="1">
        <f t="shared" si="11"/>
        <v>337264.83924</v>
      </c>
    </row>
    <row r="36" spans="1:22" x14ac:dyDescent="0.25">
      <c r="A36" t="s">
        <v>26</v>
      </c>
      <c r="B36" t="s">
        <v>23</v>
      </c>
      <c r="C36">
        <v>2008</v>
      </c>
      <c r="D36">
        <v>5242880</v>
      </c>
      <c r="E36">
        <v>3740401</v>
      </c>
      <c r="F36">
        <v>246686.2</v>
      </c>
      <c r="G36">
        <v>0</v>
      </c>
      <c r="H36">
        <v>341590.1</v>
      </c>
      <c r="I36">
        <v>341037.6</v>
      </c>
      <c r="J36">
        <v>338996.3</v>
      </c>
      <c r="K36">
        <v>337275.5</v>
      </c>
      <c r="L36">
        <v>90766.13</v>
      </c>
      <c r="M36">
        <v>0</v>
      </c>
      <c r="N36">
        <v>1.1707799999999999</v>
      </c>
      <c r="O36">
        <v>33.843105999999999</v>
      </c>
      <c r="P36" s="2">
        <v>43257.665324074071</v>
      </c>
      <c r="Q36" s="2">
        <v>43257.719075694447</v>
      </c>
      <c r="R36">
        <v>0</v>
      </c>
      <c r="S36" s="1">
        <f t="shared" si="8"/>
        <v>341603.73014</v>
      </c>
      <c r="T36" s="1">
        <f t="shared" si="9"/>
        <v>341031.01385999995</v>
      </c>
      <c r="U36" s="1">
        <f t="shared" si="10"/>
        <v>338988.48115999997</v>
      </c>
      <c r="V36" s="1">
        <f t="shared" si="11"/>
        <v>337264.89877999999</v>
      </c>
    </row>
    <row r="37" spans="1:22" x14ac:dyDescent="0.25">
      <c r="A37" t="s">
        <v>26</v>
      </c>
      <c r="B37" t="s">
        <v>23</v>
      </c>
      <c r="C37">
        <v>2007</v>
      </c>
      <c r="D37">
        <v>5242880</v>
      </c>
      <c r="E37">
        <v>3140818</v>
      </c>
      <c r="F37">
        <v>246601.8</v>
      </c>
      <c r="G37">
        <v>0</v>
      </c>
      <c r="H37">
        <v>341573.3</v>
      </c>
      <c r="I37">
        <v>341054.6</v>
      </c>
      <c r="J37">
        <v>339010</v>
      </c>
      <c r="K37">
        <v>337300.1</v>
      </c>
      <c r="L37">
        <v>90796.24</v>
      </c>
      <c r="M37">
        <v>0</v>
      </c>
      <c r="N37">
        <v>1.170131</v>
      </c>
      <c r="O37">
        <v>33.866737999999998</v>
      </c>
      <c r="P37" s="2">
        <v>43257.661851851852</v>
      </c>
      <c r="Q37" s="2">
        <v>43257.719070335646</v>
      </c>
      <c r="R37">
        <v>0</v>
      </c>
      <c r="S37" s="1">
        <f t="shared" si="8"/>
        <v>341590.19641999999</v>
      </c>
      <c r="T37" s="1">
        <f t="shared" si="9"/>
        <v>341046.43557999999</v>
      </c>
      <c r="U37" s="1">
        <f t="shared" si="10"/>
        <v>339000.30748000002</v>
      </c>
      <c r="V37" s="1">
        <f t="shared" si="11"/>
        <v>337286.95833999995</v>
      </c>
    </row>
    <row r="38" spans="1:22" x14ac:dyDescent="0.25">
      <c r="A38" t="s">
        <v>26</v>
      </c>
      <c r="B38" t="s">
        <v>23</v>
      </c>
      <c r="C38">
        <v>2006</v>
      </c>
      <c r="D38">
        <v>5242880</v>
      </c>
      <c r="E38">
        <v>3440553</v>
      </c>
      <c r="F38">
        <v>246405.2</v>
      </c>
      <c r="G38">
        <v>0</v>
      </c>
      <c r="H38">
        <v>341570.1</v>
      </c>
      <c r="I38">
        <v>341058.4</v>
      </c>
      <c r="J38">
        <v>339013.3</v>
      </c>
      <c r="K38">
        <v>337303.2</v>
      </c>
      <c r="L38">
        <v>90870.41</v>
      </c>
      <c r="M38">
        <v>0</v>
      </c>
      <c r="N38">
        <v>1.170131</v>
      </c>
      <c r="O38">
        <v>33.925069999999998</v>
      </c>
      <c r="P38" s="2">
        <v>43257.658379629633</v>
      </c>
      <c r="Q38" s="2">
        <v>43257.719066168982</v>
      </c>
      <c r="R38">
        <v>1</v>
      </c>
      <c r="S38" s="1">
        <f t="shared" si="8"/>
        <v>341594.60483999999</v>
      </c>
      <c r="T38" s="1">
        <f t="shared" si="9"/>
        <v>341046.55916</v>
      </c>
      <c r="U38" s="1">
        <f t="shared" si="10"/>
        <v>338999.24296</v>
      </c>
      <c r="V38" s="1">
        <f t="shared" si="11"/>
        <v>337284.14068000001</v>
      </c>
    </row>
    <row r="39" spans="1:22" x14ac:dyDescent="0.25">
      <c r="A39" t="s">
        <v>26</v>
      </c>
      <c r="B39" t="s">
        <v>23</v>
      </c>
      <c r="C39">
        <v>2005</v>
      </c>
      <c r="D39">
        <v>5242880</v>
      </c>
      <c r="E39">
        <v>3210424</v>
      </c>
      <c r="F39">
        <v>246052.7</v>
      </c>
      <c r="G39">
        <v>0</v>
      </c>
      <c r="H39">
        <v>341551.3</v>
      </c>
      <c r="I39">
        <v>341066.8</v>
      </c>
      <c r="J39">
        <v>339018.5</v>
      </c>
      <c r="K39">
        <v>337317.9</v>
      </c>
      <c r="L39">
        <v>91008.67</v>
      </c>
      <c r="M39">
        <v>0</v>
      </c>
      <c r="N39">
        <v>1.170131</v>
      </c>
      <c r="O39">
        <v>34.034263000000003</v>
      </c>
      <c r="P39" s="2">
        <v>43257.654907407406</v>
      </c>
      <c r="Q39" s="2">
        <v>43257.719063391203</v>
      </c>
      <c r="R39">
        <v>1</v>
      </c>
      <c r="S39" s="1">
        <f t="shared" si="8"/>
        <v>341589.44659000001</v>
      </c>
      <c r="T39" s="1">
        <f t="shared" si="9"/>
        <v>341048.36741000001</v>
      </c>
      <c r="U39" s="1">
        <f t="shared" si="10"/>
        <v>338996.61745999998</v>
      </c>
      <c r="V39" s="1">
        <f t="shared" si="11"/>
        <v>337288.23043</v>
      </c>
    </row>
    <row r="40" spans="1:22" x14ac:dyDescent="0.25">
      <c r="A40" t="s">
        <v>26</v>
      </c>
      <c r="B40" t="s">
        <v>23</v>
      </c>
      <c r="C40">
        <v>2004</v>
      </c>
      <c r="D40">
        <v>5242880</v>
      </c>
      <c r="E40">
        <v>3103912</v>
      </c>
      <c r="F40">
        <v>246580</v>
      </c>
      <c r="G40">
        <v>0</v>
      </c>
      <c r="H40">
        <v>341567.3</v>
      </c>
      <c r="I40">
        <v>341053.5</v>
      </c>
      <c r="J40">
        <v>339010</v>
      </c>
      <c r="K40">
        <v>337305.3</v>
      </c>
      <c r="L40">
        <v>90769.91</v>
      </c>
      <c r="M40">
        <v>0</v>
      </c>
      <c r="N40">
        <v>1.1700029999999999</v>
      </c>
      <c r="O40">
        <v>33.846069</v>
      </c>
      <c r="P40" s="2">
        <v>43257.647962962961</v>
      </c>
      <c r="Q40" s="2">
        <v>43257.648456828705</v>
      </c>
      <c r="R40">
        <v>0</v>
      </c>
      <c r="S40" s="1">
        <f t="shared" si="8"/>
        <v>341585.04008000001</v>
      </c>
      <c r="T40" s="1">
        <f t="shared" si="9"/>
        <v>341044.92791999999</v>
      </c>
      <c r="U40" s="1">
        <f t="shared" si="10"/>
        <v>338999.82351999998</v>
      </c>
      <c r="V40" s="1">
        <f t="shared" si="11"/>
        <v>337291.50215999997</v>
      </c>
    </row>
    <row r="41" spans="1:22" x14ac:dyDescent="0.25">
      <c r="A41" t="s">
        <v>26</v>
      </c>
      <c r="B41" t="s">
        <v>23</v>
      </c>
      <c r="C41">
        <v>2003</v>
      </c>
      <c r="D41">
        <v>5242880</v>
      </c>
      <c r="E41">
        <v>3255135</v>
      </c>
      <c r="F41">
        <v>246429.7</v>
      </c>
      <c r="G41">
        <v>0</v>
      </c>
      <c r="H41">
        <v>341560.7</v>
      </c>
      <c r="I41">
        <v>341053.8</v>
      </c>
      <c r="J41">
        <v>339015</v>
      </c>
      <c r="K41">
        <v>337309.2</v>
      </c>
      <c r="L41">
        <v>90836.21</v>
      </c>
      <c r="M41">
        <v>0</v>
      </c>
      <c r="N41">
        <v>1.1700029999999999</v>
      </c>
      <c r="O41">
        <v>33.898152000000003</v>
      </c>
      <c r="P41" s="2">
        <v>43257.644490740742</v>
      </c>
      <c r="Q41" s="2">
        <v>43257.648452858797</v>
      </c>
      <c r="R41">
        <v>1</v>
      </c>
      <c r="S41" s="1">
        <f t="shared" si="8"/>
        <v>341584.25669000001</v>
      </c>
      <c r="T41" s="1">
        <f t="shared" si="9"/>
        <v>341042.41730999999</v>
      </c>
      <c r="U41" s="1">
        <f t="shared" si="10"/>
        <v>339001.48686</v>
      </c>
      <c r="V41" s="1">
        <f t="shared" si="11"/>
        <v>337290.87813000003</v>
      </c>
    </row>
    <row r="42" spans="1:22" x14ac:dyDescent="0.25">
      <c r="A42" t="s">
        <v>26</v>
      </c>
      <c r="B42" t="s">
        <v>23</v>
      </c>
      <c r="C42">
        <v>2002</v>
      </c>
      <c r="D42">
        <v>5242880</v>
      </c>
      <c r="E42">
        <v>3308652</v>
      </c>
      <c r="F42">
        <v>246523.9</v>
      </c>
      <c r="G42">
        <v>0</v>
      </c>
      <c r="H42">
        <v>341561.5</v>
      </c>
      <c r="I42">
        <v>341049</v>
      </c>
      <c r="J42">
        <v>339009.1</v>
      </c>
      <c r="K42">
        <v>337304.6</v>
      </c>
      <c r="L42">
        <v>90808.62</v>
      </c>
      <c r="M42">
        <v>0</v>
      </c>
      <c r="N42">
        <v>1.171292</v>
      </c>
      <c r="O42">
        <v>33.876460999999999</v>
      </c>
      <c r="P42" s="2">
        <v>43257.641018518516</v>
      </c>
      <c r="Q42" s="2">
        <v>43257.648449421293</v>
      </c>
      <c r="R42">
        <v>1</v>
      </c>
      <c r="S42" s="1">
        <f t="shared" si="8"/>
        <v>341581.41115</v>
      </c>
      <c r="T42" s="1">
        <f t="shared" si="9"/>
        <v>341039.37884999998</v>
      </c>
      <c r="U42" s="1">
        <f t="shared" si="10"/>
        <v>338997.67809999996</v>
      </c>
      <c r="V42" s="1">
        <f t="shared" si="11"/>
        <v>337289.11354999995</v>
      </c>
    </row>
    <row r="43" spans="1:22" x14ac:dyDescent="0.25">
      <c r="A43" t="s">
        <v>26</v>
      </c>
      <c r="B43" t="s">
        <v>23</v>
      </c>
      <c r="C43">
        <v>2001</v>
      </c>
      <c r="D43">
        <v>5242880</v>
      </c>
      <c r="E43">
        <v>3672517</v>
      </c>
      <c r="F43">
        <v>246419.20000000001</v>
      </c>
      <c r="G43">
        <v>0</v>
      </c>
      <c r="H43">
        <v>341558.9</v>
      </c>
      <c r="I43">
        <v>341051.8</v>
      </c>
      <c r="J43">
        <v>339010.3</v>
      </c>
      <c r="K43">
        <v>337307</v>
      </c>
      <c r="L43">
        <v>90850.69</v>
      </c>
      <c r="M43">
        <v>0</v>
      </c>
      <c r="N43">
        <v>1.171292</v>
      </c>
      <c r="O43">
        <v>33.909542000000002</v>
      </c>
      <c r="P43" s="2">
        <v>43257.637546296297</v>
      </c>
      <c r="Q43" s="2">
        <v>43257.638133020831</v>
      </c>
      <c r="R43">
        <v>1</v>
      </c>
      <c r="S43" s="1">
        <f t="shared" si="8"/>
        <v>341582.86304000003</v>
      </c>
      <c r="T43" s="1">
        <f t="shared" si="9"/>
        <v>341040.22096000001</v>
      </c>
      <c r="U43" s="1">
        <f t="shared" si="10"/>
        <v>338996.55375999998</v>
      </c>
      <c r="V43" s="1">
        <f t="shared" si="11"/>
        <v>337288.36207999999</v>
      </c>
    </row>
    <row r="44" spans="1:22" x14ac:dyDescent="0.25">
      <c r="A44" t="s">
        <v>26</v>
      </c>
      <c r="B44" t="s">
        <v>23</v>
      </c>
      <c r="C44">
        <v>2000</v>
      </c>
      <c r="D44">
        <v>5242880</v>
      </c>
      <c r="E44">
        <v>3895279</v>
      </c>
      <c r="F44">
        <v>246373.9</v>
      </c>
      <c r="G44">
        <v>0</v>
      </c>
      <c r="H44">
        <v>341554.2</v>
      </c>
      <c r="I44">
        <v>341052.8</v>
      </c>
      <c r="J44">
        <v>339010</v>
      </c>
      <c r="K44">
        <v>337309.7</v>
      </c>
      <c r="L44">
        <v>90866</v>
      </c>
      <c r="M44">
        <v>0</v>
      </c>
      <c r="N44">
        <v>1.169648</v>
      </c>
      <c r="O44">
        <v>33.921599999999998</v>
      </c>
      <c r="P44" s="2">
        <v>43257.634074074071</v>
      </c>
      <c r="Q44" s="2">
        <v>43257.63812758102</v>
      </c>
      <c r="R44">
        <v>0</v>
      </c>
      <c r="S44" s="1">
        <f t="shared" si="8"/>
        <v>341579.91615</v>
      </c>
      <c r="T44" s="1">
        <f t="shared" si="9"/>
        <v>341040.37384999997</v>
      </c>
      <c r="U44" s="1">
        <f t="shared" si="10"/>
        <v>338995.24810000003</v>
      </c>
      <c r="V44" s="1">
        <f t="shared" si="11"/>
        <v>337289.69855000003</v>
      </c>
    </row>
    <row r="45" spans="1:22" x14ac:dyDescent="0.25">
      <c r="A45" t="s">
        <v>26</v>
      </c>
      <c r="B45" t="s">
        <v>23</v>
      </c>
      <c r="C45">
        <v>1999</v>
      </c>
      <c r="D45">
        <v>5242880</v>
      </c>
      <c r="E45">
        <v>3617759</v>
      </c>
      <c r="F45">
        <v>246308.7</v>
      </c>
      <c r="G45">
        <v>0</v>
      </c>
      <c r="H45">
        <v>341549</v>
      </c>
      <c r="I45">
        <v>341055.5</v>
      </c>
      <c r="J45">
        <v>339009.2</v>
      </c>
      <c r="K45">
        <v>337313.2</v>
      </c>
      <c r="L45">
        <v>90872.93</v>
      </c>
      <c r="M45">
        <v>0</v>
      </c>
      <c r="N45">
        <v>1.169648</v>
      </c>
      <c r="O45">
        <v>33.927053000000001</v>
      </c>
      <c r="P45" s="2">
        <v>43257.630601851852</v>
      </c>
      <c r="Q45" s="2">
        <v>43257.63812152778</v>
      </c>
      <c r="R45">
        <v>3</v>
      </c>
      <c r="S45" s="1">
        <f t="shared" si="8"/>
        <v>341577.23939</v>
      </c>
      <c r="T45" s="1">
        <f t="shared" si="9"/>
        <v>341041.85460999998</v>
      </c>
      <c r="U45" s="1">
        <f t="shared" si="10"/>
        <v>338993.00066000002</v>
      </c>
      <c r="V45" s="1">
        <f t="shared" si="11"/>
        <v>337291.23603000003</v>
      </c>
    </row>
    <row r="46" spans="1:22" x14ac:dyDescent="0.25">
      <c r="A46" t="s">
        <v>26</v>
      </c>
      <c r="B46" t="s">
        <v>23</v>
      </c>
      <c r="C46">
        <v>1998</v>
      </c>
      <c r="D46">
        <v>5242880</v>
      </c>
      <c r="E46">
        <v>3371643</v>
      </c>
      <c r="F46">
        <v>246066.2</v>
      </c>
      <c r="G46">
        <v>0</v>
      </c>
      <c r="H46">
        <v>341596.1</v>
      </c>
      <c r="I46">
        <v>341066.4</v>
      </c>
      <c r="J46">
        <v>339041.2</v>
      </c>
      <c r="K46">
        <v>337295.3</v>
      </c>
      <c r="L46">
        <v>90962.2</v>
      </c>
      <c r="M46">
        <v>0</v>
      </c>
      <c r="N46">
        <v>1.169648</v>
      </c>
      <c r="O46">
        <v>33.997495999999998</v>
      </c>
      <c r="P46" s="2">
        <v>43257.627696759257</v>
      </c>
      <c r="Q46" s="2">
        <v>43257.638116122682</v>
      </c>
      <c r="R46">
        <v>0</v>
      </c>
      <c r="S46" s="1">
        <f t="shared" si="8"/>
        <v>341633.72413999995</v>
      </c>
      <c r="T46" s="1">
        <f t="shared" si="9"/>
        <v>341048.21986000001</v>
      </c>
      <c r="U46" s="1">
        <f t="shared" si="10"/>
        <v>339019.61716000002</v>
      </c>
      <c r="V46" s="1">
        <f t="shared" si="11"/>
        <v>337266.03677999997</v>
      </c>
    </row>
    <row r="47" spans="1:22" x14ac:dyDescent="0.25">
      <c r="A47" t="s">
        <v>26</v>
      </c>
      <c r="B47" t="s">
        <v>23</v>
      </c>
      <c r="C47">
        <v>1997</v>
      </c>
      <c r="D47">
        <v>5242880</v>
      </c>
      <c r="E47">
        <v>3925114</v>
      </c>
      <c r="F47">
        <v>246272.1</v>
      </c>
      <c r="G47">
        <v>0</v>
      </c>
      <c r="H47">
        <v>341557.5</v>
      </c>
      <c r="I47">
        <v>341053.1</v>
      </c>
      <c r="J47">
        <v>339011.1</v>
      </c>
      <c r="K47">
        <v>337306.8</v>
      </c>
      <c r="L47">
        <v>90909.23</v>
      </c>
      <c r="M47">
        <v>0</v>
      </c>
      <c r="N47">
        <v>1.169648</v>
      </c>
      <c r="O47">
        <v>33.955663999999999</v>
      </c>
      <c r="P47" s="2">
        <v>43257.620115740741</v>
      </c>
      <c r="Q47" s="2">
        <v>43257.638109803243</v>
      </c>
      <c r="R47">
        <v>0</v>
      </c>
      <c r="S47" s="1">
        <f t="shared" si="8"/>
        <v>341587.15581000003</v>
      </c>
      <c r="T47" s="1">
        <f t="shared" si="9"/>
        <v>341038.77018999995</v>
      </c>
      <c r="U47" s="1">
        <f t="shared" si="10"/>
        <v>338994.08813999995</v>
      </c>
      <c r="V47" s="1">
        <f t="shared" si="11"/>
        <v>337283.73436999996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2980T</vt:lpstr>
      <vt:lpstr>2979C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2018-06-06T17:06:34Z</dcterms:created>
  <dcterms:modified xsi:type="dcterms:W3CDTF">2018-06-08T13:55:47Z</dcterms:modified>
</cp:coreProperties>
</file>