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activeTab="2"/>
  </bookViews>
  <sheets>
    <sheet name="window" sheetId="2" r:id="rId1"/>
    <sheet name="内存" sheetId="1" r:id="rId2"/>
    <sheet name="视图" sheetId="3" r:id="rId3"/>
    <sheet name="系统表" sheetId="4" r:id="rId4"/>
  </sheets>
  <calcPr calcId="144525"/>
</workbook>
</file>

<file path=xl/calcChain.xml><?xml version="1.0" encoding="utf-8"?>
<calcChain xmlns="http://schemas.openxmlformats.org/spreadsheetml/2006/main">
  <c r="A1" i="2" l="1"/>
  <c r="A1" i="1" l="1"/>
</calcChain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sz val="9"/>
            <color indexed="81"/>
            <rFont val="宋体"/>
            <family val="3"/>
            <charset val="134"/>
          </rPr>
          <t xml:space="preserve">（1）Reserved 和 Commit
　　即 sum(virtual_memory_reserved_kb) 和 sum(virtual_memory_committed_kb) 。
（2）Stolen
　　等于 sum(single_pages_kb) + sum(multi_pages_kb)
（3）Buffer Pool(Single Page）
　　等于 sum(virtual_memory_committed_kb) + sum(single_pages_kb)
（4）Multi-Page
　　即 sum(multi_pages_kb)
局限性
　　通过这个DMV可以看到所有Buffer Pool(或者称为Single Page）的使用，以及Multi-Page里被SQL Server代码用掉的内存。运行在Multi-Page里面的第三方代码所申请的内存是不能被这个视图跟踪的
</t>
        </r>
      </text>
    </comment>
    <comment ref="B7" authorId="0">
      <text>
        <r>
          <rPr>
            <sz val="9"/>
            <color indexed="81"/>
            <rFont val="宋体"/>
            <family val="3"/>
            <charset val="134"/>
          </rPr>
          <t>通常缓存的执行计划的对象有：
Proc（存储过程）、
Prepared（预定义语句）、
Adhoc（动态查询）、
ReplProc（复制筛选过程）、
Trigger、View、Default（默认值）、
UsrTab（用户表）、
SysTab（系统表）、
Check（Check约束）、
Rule（规则）等</t>
        </r>
      </text>
    </comment>
    <comment ref="B8" authorId="0">
      <text>
        <r>
          <rPr>
            <sz val="9"/>
            <color indexed="81"/>
            <rFont val="宋体"/>
            <family val="3"/>
            <charset val="134"/>
          </rPr>
          <t xml:space="preserve">如果执行计划是参数型的，则返回的行数跟执行计划所传入的值有关
</t>
        </r>
      </text>
    </comment>
  </commentList>
</comments>
</file>

<file path=xl/sharedStrings.xml><?xml version="1.0" encoding="utf-8"?>
<sst xmlns="http://schemas.openxmlformats.org/spreadsheetml/2006/main" count="80" uniqueCount="75">
  <si>
    <t>时间</t>
    <phoneticPr fontId="1" type="noConversion"/>
  </si>
  <si>
    <t>采集类型</t>
    <phoneticPr fontId="1" type="noConversion"/>
  </si>
  <si>
    <t>Total Server Memory</t>
    <phoneticPr fontId="1" type="noConversion"/>
  </si>
  <si>
    <t>数值</t>
    <phoneticPr fontId="1" type="noConversion"/>
  </si>
  <si>
    <t>单位</t>
    <phoneticPr fontId="1" type="noConversion"/>
  </si>
  <si>
    <t>KB</t>
    <phoneticPr fontId="1" type="noConversion"/>
  </si>
  <si>
    <t>Target Server Memory</t>
    <phoneticPr fontId="1" type="noConversion"/>
  </si>
  <si>
    <t>connection Memory</t>
    <phoneticPr fontId="1" type="noConversion"/>
  </si>
  <si>
    <t>Lock Memroy</t>
    <phoneticPr fontId="1" type="noConversion"/>
  </si>
  <si>
    <t>Memory Grants Pending</t>
    <phoneticPr fontId="1" type="noConversion"/>
  </si>
  <si>
    <t>Optimizer Memory</t>
    <phoneticPr fontId="1" type="noConversion"/>
  </si>
  <si>
    <t>SQL Cache Memory</t>
    <phoneticPr fontId="1" type="noConversion"/>
  </si>
  <si>
    <t>Buff Cache Hit Ratio</t>
    <phoneticPr fontId="1" type="noConversion"/>
  </si>
  <si>
    <t>CheckPoint Page/sec</t>
    <phoneticPr fontId="1" type="noConversion"/>
  </si>
  <si>
    <t>Data pages</t>
    <phoneticPr fontId="1" type="noConversion"/>
  </si>
  <si>
    <t>LazryWrite /sec</t>
    <phoneticPr fontId="1" type="noConversion"/>
  </si>
  <si>
    <t>Page Life expectry</t>
    <phoneticPr fontId="1" type="noConversion"/>
  </si>
  <si>
    <t>ms</t>
  </si>
  <si>
    <t>ms</t>
    <phoneticPr fontId="1" type="noConversion"/>
  </si>
  <si>
    <t>ms</t>
    <phoneticPr fontId="1" type="noConversion"/>
  </si>
  <si>
    <t>page</t>
    <phoneticPr fontId="1" type="noConversion"/>
  </si>
  <si>
    <t>Page Read /sec</t>
    <phoneticPr fontId="1" type="noConversion"/>
  </si>
  <si>
    <t>Page Write /sec</t>
    <phoneticPr fontId="1" type="noConversion"/>
  </si>
  <si>
    <t>Target Pages</t>
    <phoneticPr fontId="1" type="noConversion"/>
  </si>
  <si>
    <t>SqlServer</t>
    <phoneticPr fontId="1" type="noConversion"/>
  </si>
  <si>
    <t>专享内存</t>
    <phoneticPr fontId="1" type="noConversion"/>
  </si>
  <si>
    <t>window</t>
    <phoneticPr fontId="1" type="noConversion"/>
  </si>
  <si>
    <t>为硬件保留</t>
    <phoneticPr fontId="1" type="noConversion"/>
  </si>
  <si>
    <t>正在使用</t>
    <phoneticPr fontId="1" type="noConversion"/>
  </si>
  <si>
    <t>已修改</t>
    <phoneticPr fontId="1" type="noConversion"/>
  </si>
  <si>
    <t>备用</t>
    <phoneticPr fontId="1" type="noConversion"/>
  </si>
  <si>
    <t>可用</t>
    <phoneticPr fontId="1" type="noConversion"/>
  </si>
  <si>
    <t>Committed Bytes</t>
  </si>
  <si>
    <t>系统</t>
    <phoneticPr fontId="1" type="noConversion"/>
  </si>
  <si>
    <t>页面文件数量</t>
  </si>
  <si>
    <t>Commit Limit</t>
  </si>
  <si>
    <t>KB</t>
    <phoneticPr fontId="1" type="noConversion"/>
  </si>
  <si>
    <t>Available Mbytes</t>
  </si>
  <si>
    <t>pages/sec</t>
  </si>
  <si>
    <t>Cache Bytes</t>
  </si>
  <si>
    <t>Nonpaged bytes</t>
  </si>
  <si>
    <t>paged resident Bytes</t>
  </si>
  <si>
    <t>进程</t>
    <phoneticPr fontId="1" type="noConversion"/>
  </si>
  <si>
    <t>processor Time</t>
  </si>
  <si>
    <t>Page Faults/sec</t>
  </si>
  <si>
    <t>Handle Count</t>
  </si>
  <si>
    <t>Thread Count</t>
  </si>
  <si>
    <t>Pool Paged Bytes</t>
  </si>
  <si>
    <t>Pool Nonpaged Bytes</t>
  </si>
  <si>
    <t>Working Set</t>
  </si>
  <si>
    <t>Virtual Bytes</t>
  </si>
  <si>
    <t>Private Bytes</t>
  </si>
  <si>
    <t>1.8989+010</t>
    <phoneticPr fontId="1" type="noConversion"/>
  </si>
  <si>
    <t>SYS</t>
    <phoneticPr fontId="1" type="noConversion"/>
  </si>
  <si>
    <t>dm_os</t>
    <phoneticPr fontId="1" type="noConversion"/>
  </si>
  <si>
    <t>Memory_Clerks</t>
    <phoneticPr fontId="1" type="noConversion"/>
  </si>
  <si>
    <t>返回SQL Server实例中当前处于活动状态的全部内存Clerk的集合。跟踪这个DMV，可以看到内存是如何被SQL Server消耗。</t>
  </si>
  <si>
    <t>Buff_descriptors</t>
    <phoneticPr fontId="1" type="noConversion"/>
  </si>
  <si>
    <t>查看SQL Server缓冲池中当前所有数据页的信息</t>
  </si>
  <si>
    <t>sys.allocation_units</t>
  </si>
  <si>
    <t>数据库中的每个分配单元都在表中占一行</t>
  </si>
  <si>
    <t>数据库中所有表和索引的每个分区在表中各对应一行。即使 SQL Server 2005 中的所有表和索引并未显式分区，也认为它们至少包含一个分区。</t>
  </si>
  <si>
    <t>sys.partitions</t>
  </si>
  <si>
    <t>dm_exec</t>
    <phoneticPr fontId="1" type="noConversion"/>
  </si>
  <si>
    <t>cached_plans</t>
    <phoneticPr fontId="1" type="noConversion"/>
  </si>
  <si>
    <t>查看执行计划都缓存了哪些内容,各种对象占用了多少内存</t>
    <phoneticPr fontId="1" type="noConversion"/>
  </si>
  <si>
    <t>query_stats</t>
    <phoneticPr fontId="1" type="noConversion"/>
  </si>
  <si>
    <t>返回 SQL Server 2012 中缓存查询计划的聚合性能统计信息。缓存计划中的每个查询语句在该视图中对应一行，并且行的生存期与计划本身相关联。在从缓存删除计划时，也将从该视图中删除对应行</t>
  </si>
  <si>
    <t>sql_text</t>
    <phoneticPr fontId="1" type="noConversion"/>
  </si>
  <si>
    <t>返回由指定的 sql_handle 标识的 SQL 批处理的文本。</t>
    <phoneticPr fontId="1" type="noConversion"/>
  </si>
  <si>
    <t>requests</t>
    <phoneticPr fontId="1" type="noConversion"/>
  </si>
  <si>
    <t>cursors</t>
    <phoneticPr fontId="1" type="noConversion"/>
  </si>
  <si>
    <t>xml_handles</t>
    <phoneticPr fontId="1" type="noConversion"/>
  </si>
  <si>
    <t>query_memory_grants</t>
    <phoneticPr fontId="1" type="noConversion"/>
  </si>
  <si>
    <t>connectios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</si>
</sst>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24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9" tint="-0.499984740745262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2" fontId="0" fillId="0" borderId="0" xfId="0" applyNumberFormat="1"/>
    <xf numFmtId="9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22" fontId="0" fillId="0" borderId="0" xfId="0" applyNumberFormat="1" applyBorder="1"/>
    <xf numFmtId="0" fontId="0" fillId="0" borderId="0" xfId="0" applyBorder="1"/>
    <xf numFmtId="0" fontId="0" fillId="3" borderId="0" xfId="0" applyFill="1" applyBorder="1"/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6" fillId="0" borderId="0" xfId="0" applyFont="1"/>
    <xf numFmtId="0" fontId="6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opLeftCell="A4" workbookViewId="0">
      <selection activeCell="H19" sqref="H19"/>
    </sheetView>
  </sheetViews>
  <sheetFormatPr defaultRowHeight="13.5" x14ac:dyDescent="0.15"/>
  <cols>
    <col min="1" max="1" width="17.25" bestFit="1" customWidth="1"/>
    <col min="2" max="2" width="10.5" bestFit="1" customWidth="1"/>
    <col min="3" max="3" width="22.75" bestFit="1" customWidth="1"/>
    <col min="4" max="4" width="11.625" bestFit="1" customWidth="1"/>
  </cols>
  <sheetData>
    <row r="1" spans="1:5" x14ac:dyDescent="0.15">
      <c r="A1" s="1">
        <f ca="1">NOW()</f>
        <v>41605.319595138892</v>
      </c>
    </row>
    <row r="2" spans="1:5" x14ac:dyDescent="0.15">
      <c r="A2" s="4">
        <v>41604.293323379628</v>
      </c>
      <c r="B2" s="5" t="s">
        <v>24</v>
      </c>
      <c r="C2" s="5" t="s">
        <v>25</v>
      </c>
      <c r="D2" s="5"/>
      <c r="E2" s="5"/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6" t="s">
        <v>26</v>
      </c>
      <c r="C4" s="5" t="s">
        <v>27</v>
      </c>
      <c r="D4" s="5"/>
      <c r="E4" s="5"/>
    </row>
    <row r="5" spans="1:5" x14ac:dyDescent="0.15">
      <c r="A5" s="5"/>
      <c r="B5" s="6"/>
      <c r="C5" s="5" t="s">
        <v>28</v>
      </c>
      <c r="D5" s="5"/>
      <c r="E5" s="5"/>
    </row>
    <row r="6" spans="1:5" x14ac:dyDescent="0.15">
      <c r="A6" s="5"/>
      <c r="B6" s="6"/>
      <c r="C6" s="5" t="s">
        <v>29</v>
      </c>
      <c r="D6" s="5"/>
      <c r="E6" s="5"/>
    </row>
    <row r="7" spans="1:5" x14ac:dyDescent="0.15">
      <c r="A7" s="5"/>
      <c r="B7" s="6"/>
      <c r="C7" s="5" t="s">
        <v>30</v>
      </c>
      <c r="D7" s="5"/>
      <c r="E7" s="5"/>
    </row>
    <row r="8" spans="1:5" x14ac:dyDescent="0.15">
      <c r="A8" s="5"/>
      <c r="B8" s="6"/>
      <c r="C8" s="5" t="s">
        <v>31</v>
      </c>
      <c r="D8" s="5"/>
      <c r="E8" s="5"/>
    </row>
    <row r="9" spans="1:5" x14ac:dyDescent="0.15">
      <c r="A9" s="5"/>
      <c r="B9" s="5"/>
      <c r="C9" s="5"/>
      <c r="D9" s="5"/>
      <c r="E9" s="5"/>
    </row>
    <row r="10" spans="1:5" x14ac:dyDescent="0.15">
      <c r="A10" s="5"/>
      <c r="B10" s="6" t="s">
        <v>33</v>
      </c>
      <c r="C10" s="5" t="s">
        <v>32</v>
      </c>
      <c r="D10" s="5">
        <v>3925499904</v>
      </c>
      <c r="E10" s="5"/>
    </row>
    <row r="11" spans="1:5" x14ac:dyDescent="0.15">
      <c r="A11" s="5"/>
      <c r="B11" s="6"/>
      <c r="C11" s="5" t="s">
        <v>35</v>
      </c>
      <c r="D11" s="5">
        <v>8161173504</v>
      </c>
      <c r="E11" s="5"/>
    </row>
    <row r="12" spans="1:5" x14ac:dyDescent="0.15">
      <c r="A12" s="5"/>
      <c r="B12" s="6"/>
      <c r="C12" s="5" t="s">
        <v>34</v>
      </c>
      <c r="D12" s="5"/>
      <c r="E12" s="5"/>
    </row>
    <row r="13" spans="1:5" x14ac:dyDescent="0.15">
      <c r="A13" s="5"/>
      <c r="B13" s="6"/>
      <c r="C13" s="5" t="s">
        <v>37</v>
      </c>
      <c r="D13" s="5">
        <v>1085000</v>
      </c>
      <c r="E13" s="5" t="s">
        <v>36</v>
      </c>
    </row>
    <row r="14" spans="1:5" x14ac:dyDescent="0.15">
      <c r="A14" s="5"/>
      <c r="B14" s="6"/>
      <c r="C14" s="5" t="s">
        <v>38</v>
      </c>
      <c r="D14" s="5">
        <v>1</v>
      </c>
      <c r="E14" s="5"/>
    </row>
    <row r="15" spans="1:5" x14ac:dyDescent="0.15">
      <c r="A15" s="5"/>
      <c r="B15" s="6"/>
      <c r="C15" s="5" t="s">
        <v>39</v>
      </c>
      <c r="D15" s="5">
        <v>194510848</v>
      </c>
      <c r="E15" s="5"/>
    </row>
    <row r="16" spans="1:5" x14ac:dyDescent="0.15">
      <c r="A16" s="5"/>
      <c r="B16" s="6"/>
      <c r="C16" s="5" t="s">
        <v>40</v>
      </c>
      <c r="D16" s="5">
        <v>116838400</v>
      </c>
      <c r="E16" s="5"/>
    </row>
    <row r="17" spans="1:5" x14ac:dyDescent="0.15">
      <c r="A17" s="5"/>
      <c r="B17" s="6"/>
      <c r="C17" s="5" t="s">
        <v>41</v>
      </c>
      <c r="D17" s="5">
        <v>255578112</v>
      </c>
      <c r="E17" s="5"/>
    </row>
    <row r="18" spans="1:5" x14ac:dyDescent="0.15">
      <c r="A18" s="5"/>
      <c r="B18" s="5"/>
      <c r="C18" s="5"/>
      <c r="D18" s="5"/>
      <c r="E18" s="5"/>
    </row>
    <row r="19" spans="1:5" x14ac:dyDescent="0.15">
      <c r="A19" s="5"/>
      <c r="B19" s="6" t="s">
        <v>42</v>
      </c>
      <c r="C19" s="5" t="s">
        <v>43</v>
      </c>
      <c r="D19" s="5">
        <v>405.17399999999998</v>
      </c>
      <c r="E19" s="5"/>
    </row>
    <row r="20" spans="1:5" x14ac:dyDescent="0.15">
      <c r="A20" s="5"/>
      <c r="B20" s="6"/>
      <c r="C20" s="5" t="s">
        <v>44</v>
      </c>
      <c r="D20" s="5">
        <v>13424.761</v>
      </c>
      <c r="E20" s="5"/>
    </row>
    <row r="21" spans="1:5" x14ac:dyDescent="0.15">
      <c r="A21" s="5"/>
      <c r="B21" s="6"/>
      <c r="C21" s="5" t="s">
        <v>45</v>
      </c>
      <c r="D21" s="5">
        <v>35999000</v>
      </c>
      <c r="E21" s="5"/>
    </row>
    <row r="22" spans="1:5" x14ac:dyDescent="0.15">
      <c r="A22" s="5"/>
      <c r="B22" s="6"/>
      <c r="C22" s="5" t="s">
        <v>46</v>
      </c>
      <c r="D22" s="5">
        <v>1622</v>
      </c>
      <c r="E22" s="5"/>
    </row>
    <row r="23" spans="1:5" x14ac:dyDescent="0.15">
      <c r="A23" s="5"/>
      <c r="B23" s="6"/>
      <c r="C23" s="5" t="s">
        <v>47</v>
      </c>
      <c r="D23" s="5">
        <v>18525792</v>
      </c>
      <c r="E23" s="5"/>
    </row>
    <row r="24" spans="1:5" x14ac:dyDescent="0.15">
      <c r="A24" s="5"/>
      <c r="B24" s="6"/>
      <c r="C24" s="5" t="s">
        <v>48</v>
      </c>
      <c r="D24" s="5">
        <v>3291768</v>
      </c>
      <c r="E24" s="5"/>
    </row>
    <row r="25" spans="1:5" x14ac:dyDescent="0.15">
      <c r="A25" s="5"/>
      <c r="B25" s="6"/>
      <c r="C25" s="5" t="s">
        <v>49</v>
      </c>
      <c r="D25" s="5">
        <v>2427363328</v>
      </c>
      <c r="E25" s="5"/>
    </row>
    <row r="26" spans="1:5" x14ac:dyDescent="0.15">
      <c r="A26" s="5"/>
      <c r="B26" s="6"/>
      <c r="C26" s="5" t="s">
        <v>50</v>
      </c>
      <c r="D26" s="5" t="s">
        <v>52</v>
      </c>
      <c r="E26" s="5"/>
    </row>
    <row r="27" spans="1:5" x14ac:dyDescent="0.15">
      <c r="A27" s="5"/>
      <c r="B27" s="6"/>
      <c r="C27" s="5" t="s">
        <v>51</v>
      </c>
      <c r="D27" s="5">
        <v>2666536960</v>
      </c>
      <c r="E27" s="5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J14" sqref="J14"/>
    </sheetView>
  </sheetViews>
  <sheetFormatPr defaultRowHeight="13.5" x14ac:dyDescent="0.15"/>
  <cols>
    <col min="1" max="1" width="20" customWidth="1"/>
    <col min="2" max="2" width="24.125" customWidth="1"/>
    <col min="3" max="3" width="14.25" customWidth="1"/>
  </cols>
  <sheetData>
    <row r="1" spans="1:4" x14ac:dyDescent="0.15">
      <c r="A1" s="1">
        <f ca="1">NOW()</f>
        <v>41605.31959525463</v>
      </c>
    </row>
    <row r="2" spans="1:4" ht="20.25" customHeight="1" x14ac:dyDescent="0.15">
      <c r="A2" s="3" t="s">
        <v>0</v>
      </c>
      <c r="B2" s="3" t="s">
        <v>1</v>
      </c>
      <c r="C2" s="3" t="s">
        <v>3</v>
      </c>
      <c r="D2" s="3" t="s">
        <v>4</v>
      </c>
    </row>
    <row r="3" spans="1:4" x14ac:dyDescent="0.15">
      <c r="A3" s="1">
        <v>41602.508822569442</v>
      </c>
      <c r="B3" t="s">
        <v>2</v>
      </c>
      <c r="C3">
        <v>54422944</v>
      </c>
      <c r="D3" t="s">
        <v>5</v>
      </c>
    </row>
    <row r="4" spans="1:4" x14ac:dyDescent="0.15">
      <c r="B4" t="s">
        <v>6</v>
      </c>
      <c r="C4">
        <v>68787768</v>
      </c>
      <c r="D4" t="s">
        <v>5</v>
      </c>
    </row>
    <row r="5" spans="1:4" x14ac:dyDescent="0.15">
      <c r="B5" t="s">
        <v>7</v>
      </c>
      <c r="C5">
        <v>556424000</v>
      </c>
      <c r="D5" t="s">
        <v>5</v>
      </c>
    </row>
    <row r="6" spans="1:4" x14ac:dyDescent="0.15">
      <c r="B6" t="s">
        <v>8</v>
      </c>
      <c r="C6">
        <v>66344000</v>
      </c>
      <c r="D6" t="s">
        <v>5</v>
      </c>
    </row>
    <row r="7" spans="1:4" x14ac:dyDescent="0.15">
      <c r="B7" t="s">
        <v>9</v>
      </c>
      <c r="C7">
        <v>0</v>
      </c>
    </row>
    <row r="8" spans="1:4" x14ac:dyDescent="0.15">
      <c r="B8" t="s">
        <v>10</v>
      </c>
      <c r="C8">
        <v>61584000</v>
      </c>
      <c r="D8" t="s">
        <v>5</v>
      </c>
    </row>
    <row r="9" spans="1:4" x14ac:dyDescent="0.15">
      <c r="B9" t="s">
        <v>11</v>
      </c>
      <c r="C9">
        <v>477704000</v>
      </c>
      <c r="D9" t="s">
        <v>5</v>
      </c>
    </row>
    <row r="10" spans="1:4" x14ac:dyDescent="0.15">
      <c r="B10" t="s">
        <v>12</v>
      </c>
      <c r="C10" s="2">
        <v>1</v>
      </c>
    </row>
    <row r="11" spans="1:4" x14ac:dyDescent="0.15">
      <c r="B11" t="s">
        <v>13</v>
      </c>
      <c r="C11">
        <v>0</v>
      </c>
      <c r="D11" t="s">
        <v>18</v>
      </c>
    </row>
    <row r="12" spans="1:4" x14ac:dyDescent="0.15">
      <c r="B12" t="s">
        <v>14</v>
      </c>
      <c r="C12">
        <v>4561686</v>
      </c>
      <c r="D12" t="s">
        <v>20</v>
      </c>
    </row>
    <row r="13" spans="1:4" x14ac:dyDescent="0.15">
      <c r="B13" t="s">
        <v>15</v>
      </c>
      <c r="C13">
        <v>0</v>
      </c>
      <c r="D13" t="s">
        <v>17</v>
      </c>
    </row>
    <row r="14" spans="1:4" x14ac:dyDescent="0.15">
      <c r="B14" t="s">
        <v>16</v>
      </c>
      <c r="C14">
        <v>2195938</v>
      </c>
      <c r="D14" t="s">
        <v>19</v>
      </c>
    </row>
    <row r="15" spans="1:4" x14ac:dyDescent="0.15">
      <c r="B15" t="s">
        <v>21</v>
      </c>
      <c r="C15">
        <v>3392080</v>
      </c>
    </row>
    <row r="16" spans="1:4" x14ac:dyDescent="0.15">
      <c r="B16" t="s">
        <v>22</v>
      </c>
      <c r="C16">
        <v>2887951</v>
      </c>
    </row>
    <row r="17" spans="2:3" x14ac:dyDescent="0.15">
      <c r="B17" t="s">
        <v>23</v>
      </c>
      <c r="C17">
        <v>163714696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D16" sqref="D16"/>
    </sheetView>
  </sheetViews>
  <sheetFormatPr defaultRowHeight="13.5" x14ac:dyDescent="0.15"/>
  <cols>
    <col min="2" max="2" width="21.625" bestFit="1" customWidth="1"/>
  </cols>
  <sheetData>
    <row r="1" spans="1:12" x14ac:dyDescent="0.15">
      <c r="A1" t="s">
        <v>53</v>
      </c>
    </row>
    <row r="2" spans="1:12" x14ac:dyDescent="0.15">
      <c r="A2" t="s">
        <v>54</v>
      </c>
    </row>
    <row r="3" spans="1:12" ht="18" customHeight="1" x14ac:dyDescent="0.15">
      <c r="B3" s="11" t="s">
        <v>55</v>
      </c>
      <c r="C3" s="9" t="s">
        <v>56</v>
      </c>
      <c r="D3" s="9"/>
      <c r="E3" s="9"/>
      <c r="F3" s="9"/>
      <c r="G3" s="9"/>
      <c r="H3" s="9"/>
      <c r="I3" s="9"/>
      <c r="J3" s="9"/>
      <c r="K3" s="9"/>
      <c r="L3" s="9"/>
    </row>
    <row r="4" spans="1:12" ht="18" customHeight="1" x14ac:dyDescent="0.15">
      <c r="B4" s="11" t="s">
        <v>57</v>
      </c>
      <c r="C4" s="9" t="s">
        <v>58</v>
      </c>
      <c r="D4" s="9"/>
      <c r="E4" s="9"/>
      <c r="F4" s="9"/>
      <c r="G4" s="9"/>
      <c r="H4" s="9"/>
      <c r="I4" s="9"/>
      <c r="J4" s="9"/>
      <c r="K4" s="9"/>
      <c r="L4" s="9"/>
    </row>
    <row r="5" spans="1:12" x14ac:dyDescent="0.15">
      <c r="B5" s="11"/>
    </row>
    <row r="6" spans="1:12" x14ac:dyDescent="0.15">
      <c r="A6" t="s">
        <v>63</v>
      </c>
      <c r="B6" s="11"/>
    </row>
    <row r="7" spans="1:12" x14ac:dyDescent="0.15">
      <c r="B7" s="11" t="s">
        <v>64</v>
      </c>
      <c r="C7" s="9" t="s">
        <v>65</v>
      </c>
      <c r="D7" s="9"/>
      <c r="E7" s="9"/>
      <c r="F7" s="9"/>
      <c r="G7" s="9"/>
      <c r="H7" s="9"/>
      <c r="I7" s="9"/>
      <c r="J7" s="9"/>
      <c r="K7" s="9"/>
      <c r="L7" s="9"/>
    </row>
    <row r="8" spans="1:12" ht="27.75" customHeight="1" x14ac:dyDescent="0.15">
      <c r="B8" s="12" t="s">
        <v>66</v>
      </c>
      <c r="C8" s="10" t="s">
        <v>67</v>
      </c>
      <c r="D8" s="10"/>
      <c r="E8" s="10"/>
      <c r="F8" s="10"/>
      <c r="G8" s="10"/>
      <c r="H8" s="10"/>
      <c r="I8" s="10"/>
      <c r="J8" s="10"/>
      <c r="K8" s="10"/>
      <c r="L8" s="10"/>
    </row>
    <row r="9" spans="1:12" x14ac:dyDescent="0.15">
      <c r="B9" s="11" t="s">
        <v>68</v>
      </c>
      <c r="C9" s="9" t="s">
        <v>69</v>
      </c>
      <c r="D9" s="9"/>
      <c r="E9" s="9"/>
      <c r="F9" s="9"/>
      <c r="G9" s="9"/>
      <c r="H9" s="9"/>
      <c r="I9" s="9"/>
      <c r="J9" s="9"/>
      <c r="K9" s="9"/>
      <c r="L9" s="9"/>
    </row>
    <row r="10" spans="1:12" x14ac:dyDescent="0.15">
      <c r="B10" s="11" t="s">
        <v>70</v>
      </c>
    </row>
    <row r="11" spans="1:12" x14ac:dyDescent="0.15">
      <c r="B11" s="12" t="s">
        <v>71</v>
      </c>
    </row>
    <row r="12" spans="1:12" x14ac:dyDescent="0.15">
      <c r="B12" s="11" t="s">
        <v>72</v>
      </c>
    </row>
    <row r="13" spans="1:12" x14ac:dyDescent="0.15">
      <c r="B13" s="11" t="s">
        <v>73</v>
      </c>
    </row>
    <row r="14" spans="1:12" x14ac:dyDescent="0.15">
      <c r="B14" s="11" t="s">
        <v>74</v>
      </c>
    </row>
  </sheetData>
  <mergeCells count="5">
    <mergeCell ref="C3:L3"/>
    <mergeCell ref="C4:L4"/>
    <mergeCell ref="C7:L7"/>
    <mergeCell ref="C8:L8"/>
    <mergeCell ref="C9:L9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B3" sqref="B3"/>
    </sheetView>
  </sheetViews>
  <sheetFormatPr defaultRowHeight="13.5" x14ac:dyDescent="0.15"/>
  <cols>
    <col min="2" max="2" width="48.5" bestFit="1" customWidth="1"/>
  </cols>
  <sheetData>
    <row r="2" spans="2:3" ht="31.5" x14ac:dyDescent="0.15">
      <c r="B2" s="7" t="s">
        <v>59</v>
      </c>
      <c r="C2" t="s">
        <v>60</v>
      </c>
    </row>
    <row r="3" spans="2:3" ht="31.5" x14ac:dyDescent="0.15">
      <c r="B3" s="7" t="s">
        <v>62</v>
      </c>
      <c r="C3" s="8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window</vt:lpstr>
      <vt:lpstr>内存</vt:lpstr>
      <vt:lpstr>视图</vt:lpstr>
      <vt:lpstr>系统表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2013-11-26T23:41:21Z</dcterms:modified>
</cp:coreProperties>
</file>