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window" sheetId="2" r:id="rId1"/>
    <sheet name="内存" sheetId="1" r:id="rId2"/>
    <sheet name="视图" sheetId="3" r:id="rId3"/>
    <sheet name="系统表" sheetId="4" r:id="rId4"/>
  </sheets>
  <calcPr calcId="144525"/>
</workbook>
</file>

<file path=xl/calcChain.xml><?xml version="1.0" encoding="utf-8"?>
<calcChain xmlns="http://schemas.openxmlformats.org/spreadsheetml/2006/main">
  <c r="A1" i="2" l="1"/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 xml:space="preserve">（1）Reserved 和 Commit
　　即 sum(virtual_memory_reserved_kb) 和 sum(virtual_memory_committed_kb) 。
（2）Stolen
　　等于 sum(single_pages_kb) + sum(multi_pages_kb)
（3）Buffer Pool(Single Page）
　　等于 sum(virtual_memory_committed_kb) + sum(single_pages_kb)
（4）Multi-Page
　　即 sum(multi_pages_kb)
局限性
　　通过这个DMV可以看到所有Buffer Pool(或者称为Single Page）的使用，以及Multi-Page里被SQL Server代码用掉的内存。运行在Multi-Page里面的第三方代码所申请的内存是不能被这个视图跟踪的
</t>
        </r>
      </text>
    </comment>
    <comment ref="B7" authorId="0">
      <text>
        <r>
          <rPr>
            <sz val="9"/>
            <color indexed="81"/>
            <rFont val="宋体"/>
            <family val="3"/>
            <charset val="134"/>
          </rPr>
          <t>通常缓存的执行计划的对象有：
Proc（存储过程）、
Prepared（预定义语句）、
Adhoc（动态查询）、
ReplProc（复制筛选过程）、
Trigger、View、Default（默认值）、
UsrTab（用户表）、
SysTab（系统表）、
Check（Check约束）、
Rule（规则）等</t>
        </r>
      </text>
    </comment>
    <comment ref="B8" authorId="0">
      <text>
        <r>
          <rPr>
            <sz val="9"/>
            <color indexed="81"/>
            <rFont val="宋体"/>
            <family val="3"/>
            <charset val="134"/>
          </rPr>
          <t xml:space="preserve">如果执行计划是参数型的，则返回的行数跟执行计划所传入的值有关
</t>
        </r>
      </text>
    </comment>
  </commentList>
</comments>
</file>

<file path=xl/sharedStrings.xml><?xml version="1.0" encoding="utf-8"?>
<sst xmlns="http://schemas.openxmlformats.org/spreadsheetml/2006/main" count="133" uniqueCount="117">
  <si>
    <t>时间</t>
    <phoneticPr fontId="1" type="noConversion"/>
  </si>
  <si>
    <t>采集类型</t>
    <phoneticPr fontId="1" type="noConversion"/>
  </si>
  <si>
    <t>Total Server Memory</t>
    <phoneticPr fontId="1" type="noConversion"/>
  </si>
  <si>
    <t>数值</t>
    <phoneticPr fontId="1" type="noConversion"/>
  </si>
  <si>
    <t>单位</t>
    <phoneticPr fontId="1" type="noConversion"/>
  </si>
  <si>
    <t>KB</t>
    <phoneticPr fontId="1" type="noConversion"/>
  </si>
  <si>
    <t>Target Server Memory</t>
    <phoneticPr fontId="1" type="noConversion"/>
  </si>
  <si>
    <t>connection Memory</t>
    <phoneticPr fontId="1" type="noConversion"/>
  </si>
  <si>
    <t>Lock Memroy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</si>
  <si>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</si>
  <si>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</si>
  <si>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</si>
  <si>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Buff Cache Hit Ratio</t>
    <phoneticPr fontId="1" type="noConversion"/>
  </si>
  <si>
    <t>CheckPoint Page/sec</t>
    <phoneticPr fontId="1" type="noConversion"/>
  </si>
  <si>
    <t>Data pages</t>
    <phoneticPr fontId="1" type="noConversion"/>
  </si>
  <si>
    <t>LazryWrite /sec</t>
    <phoneticPr fontId="1" type="noConversion"/>
  </si>
  <si>
    <t>Page Life expectry</t>
    <phoneticPr fontId="1" type="noConversion"/>
  </si>
  <si>
    <t>ms</t>
  </si>
  <si>
    <t>ms</t>
    <phoneticPr fontId="1" type="noConversion"/>
  </si>
  <si>
    <t>ms</t>
    <phoneticPr fontId="1" type="noConversion"/>
  </si>
  <si>
    <t>page</t>
    <phoneticPr fontId="1" type="noConversion"/>
  </si>
  <si>
    <t>Page Read /sec</t>
    <phoneticPr fontId="1" type="noConversion"/>
  </si>
  <si>
    <t>Page Write /sec</t>
    <phoneticPr fontId="1" type="noConversion"/>
  </si>
  <si>
    <t>Target Pages</t>
    <phoneticPr fontId="1" type="noConversion"/>
  </si>
  <si>
    <t>SqlServer</t>
    <phoneticPr fontId="1" type="noConversion"/>
  </si>
  <si>
    <t>专享内存</t>
    <phoneticPr fontId="1" type="noConversion"/>
  </si>
  <si>
    <t>window</t>
    <phoneticPr fontId="1" type="noConversion"/>
  </si>
  <si>
    <t>为硬件保留</t>
    <phoneticPr fontId="1" type="noConversion"/>
  </si>
  <si>
    <t>正在使用</t>
    <phoneticPr fontId="1" type="noConversion"/>
  </si>
  <si>
    <t>已修改</t>
    <phoneticPr fontId="1" type="noConversion"/>
  </si>
  <si>
    <t>备用</t>
    <phoneticPr fontId="1" type="noConversion"/>
  </si>
  <si>
    <t>可用</t>
    <phoneticPr fontId="1" type="noConversion"/>
  </si>
  <si>
    <t>Committed Bytes</t>
  </si>
  <si>
    <t>系统</t>
    <phoneticPr fontId="1" type="noConversion"/>
  </si>
  <si>
    <t>页面文件数量</t>
  </si>
  <si>
    <t>Commit Limit</t>
  </si>
  <si>
    <t>KB</t>
    <phoneticPr fontId="1" type="noConversion"/>
  </si>
  <si>
    <t>Available Mbytes</t>
  </si>
  <si>
    <t>pages/sec</t>
  </si>
  <si>
    <t>Cache Bytes</t>
  </si>
  <si>
    <t>Nonpaged bytes</t>
  </si>
  <si>
    <t>paged resident Bytes</t>
  </si>
  <si>
    <t>进程</t>
    <phoneticPr fontId="1" type="noConversion"/>
  </si>
  <si>
    <t>processor Time</t>
  </si>
  <si>
    <t>Page Faults/sec</t>
  </si>
  <si>
    <t>Handle Count</t>
  </si>
  <si>
    <t>Thread Count</t>
  </si>
  <si>
    <t>Pool Paged Bytes</t>
  </si>
  <si>
    <t>Pool Nonpaged Bytes</t>
  </si>
  <si>
    <t>Working Set</t>
  </si>
  <si>
    <t>Virtual Bytes</t>
  </si>
  <si>
    <t>Private Bytes</t>
  </si>
  <si>
    <t>1.8989+010</t>
    <phoneticPr fontId="1" type="noConversion"/>
  </si>
  <si>
    <t>SYS</t>
    <phoneticPr fontId="1" type="noConversion"/>
  </si>
  <si>
    <t>dm_os</t>
    <phoneticPr fontId="1" type="noConversion"/>
  </si>
  <si>
    <t>Memory_Clerks</t>
    <phoneticPr fontId="1" type="noConversion"/>
  </si>
  <si>
    <t>Buff_descriptors</t>
    <phoneticPr fontId="1" type="noConversion"/>
  </si>
  <si>
    <t>sys.allocation_units</t>
  </si>
  <si>
    <t>数据库中的每个分配单元都在表中占一行</t>
  </si>
  <si>
    <t>数据库中所有表和索引的每个分区在表中各对应一行。即使 SQL Server 2005 中的所有表和索引并未显式分区，也认为它们至少包含一个分区。</t>
  </si>
  <si>
    <t>sys.partitions</t>
  </si>
  <si>
    <t>dm_exec</t>
    <phoneticPr fontId="1" type="noConversion"/>
  </si>
  <si>
    <t>查看执行计划都缓存了哪些内容,各种对象占用了多少内存</t>
    <phoneticPr fontId="1" type="noConversion"/>
  </si>
  <si>
    <t>query_stats</t>
    <phoneticPr fontId="1" type="noConversion"/>
  </si>
  <si>
    <t>返回 SQL Server 2012 中缓存查询计划的聚合性能统计信息。缓存计划中的每个查询语句在该视图中对应一行，并且行的生存期与计划本身相关联。在从缓存删除计划时，也将从该视图中删除对应行</t>
  </si>
  <si>
    <t>sql_text</t>
    <phoneticPr fontId="1" type="noConversion"/>
  </si>
  <si>
    <t>返回由指定的 sql_handle 标识的 SQL 批处理的文本。</t>
    <phoneticPr fontId="1" type="noConversion"/>
  </si>
  <si>
    <t>requests</t>
    <phoneticPr fontId="1" type="noConversion"/>
  </si>
  <si>
    <t>cursors</t>
    <phoneticPr fontId="1" type="noConversion"/>
  </si>
  <si>
    <t>xml_handles</t>
    <phoneticPr fontId="1" type="noConversion"/>
  </si>
  <si>
    <t>query_memory_grants</t>
    <phoneticPr fontId="1" type="noConversion"/>
  </si>
  <si>
    <t>connectios</t>
    <phoneticPr fontId="1" type="noConversion"/>
  </si>
  <si>
    <t>SQLServer</t>
    <phoneticPr fontId="1" type="noConversion"/>
  </si>
  <si>
    <t>专享内存（任务管理器）</t>
    <phoneticPr fontId="1" type="noConversion"/>
  </si>
  <si>
    <t>可共享</t>
    <phoneticPr fontId="1" type="noConversion"/>
  </si>
  <si>
    <t>工作集</t>
    <phoneticPr fontId="1" type="noConversion"/>
  </si>
  <si>
    <t>提交</t>
    <phoneticPr fontId="1" type="noConversion"/>
  </si>
  <si>
    <t>Windows</t>
    <phoneticPr fontId="1" type="noConversion"/>
  </si>
  <si>
    <t>commit limit</t>
    <phoneticPr fontId="1" type="noConversion"/>
  </si>
  <si>
    <t>available Mbytes</t>
    <phoneticPr fontId="1" type="noConversion"/>
  </si>
  <si>
    <t>Page Faults/sec</t>
    <phoneticPr fontId="1" type="noConversion"/>
  </si>
  <si>
    <t>pages/sec</t>
    <phoneticPr fontId="1" type="noConversion"/>
  </si>
  <si>
    <t>cache bytes</t>
    <phoneticPr fontId="1" type="noConversion"/>
  </si>
  <si>
    <t>M</t>
    <phoneticPr fontId="1" type="noConversion"/>
  </si>
  <si>
    <t>pool Nonaged Bytes</t>
    <phoneticPr fontId="1" type="noConversion"/>
  </si>
  <si>
    <t>Pool Paged resident bytes</t>
    <phoneticPr fontId="1" type="noConversion"/>
  </si>
  <si>
    <t>sql进程</t>
    <phoneticPr fontId="1" type="noConversion"/>
  </si>
  <si>
    <t>%processor time</t>
    <phoneticPr fontId="1" type="noConversion"/>
  </si>
  <si>
    <t>handle count</t>
    <phoneticPr fontId="1" type="noConversion"/>
  </si>
  <si>
    <t>page faults/sec</t>
    <phoneticPr fontId="1" type="noConversion"/>
  </si>
  <si>
    <t>pool nonpaged bytes</t>
    <phoneticPr fontId="1" type="noConversion"/>
  </si>
  <si>
    <t>pool paged bytes</t>
    <phoneticPr fontId="1" type="noConversion"/>
  </si>
  <si>
    <t>thread count</t>
    <phoneticPr fontId="1" type="noConversion"/>
  </si>
  <si>
    <t>virtual bytes</t>
    <phoneticPr fontId="1" type="noConversion"/>
  </si>
  <si>
    <t>working set</t>
    <phoneticPr fontId="1" type="noConversion"/>
  </si>
  <si>
    <t>working set -private</t>
    <phoneticPr fontId="1" type="noConversion"/>
  </si>
  <si>
    <t>working set peak</t>
    <phoneticPr fontId="1" type="noConversion"/>
  </si>
  <si>
    <t>connection memory</t>
    <phoneticPr fontId="1" type="noConversion"/>
  </si>
  <si>
    <t>granted workspace memory</t>
    <phoneticPr fontId="1" type="noConversion"/>
  </si>
  <si>
    <t>lock memory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</si>
  <si>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</si>
  <si>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</si>
  <si>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</si>
  <si>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target server memory</t>
    <phoneticPr fontId="1" type="noConversion"/>
  </si>
  <si>
    <t>total server memory</t>
    <phoneticPr fontId="1" type="noConversion"/>
  </si>
  <si>
    <t>buffer cache hit ratio</t>
    <phoneticPr fontId="1" type="noConversion"/>
  </si>
  <si>
    <t>checkpoint pages/sec</t>
    <phoneticPr fontId="1" type="noConversion"/>
  </si>
  <si>
    <t>database pages</t>
    <phoneticPr fontId="1" type="noConversion"/>
  </si>
  <si>
    <t>lazy writes/sec</t>
    <phoneticPr fontId="1" type="noConversion"/>
  </si>
  <si>
    <t>page file expectancy</t>
    <phoneticPr fontId="1" type="noConversion"/>
  </si>
  <si>
    <t>page reads /sec</t>
    <phoneticPr fontId="1" type="noConversion"/>
  </si>
  <si>
    <t>page write/sec</t>
    <phoneticPr fontId="1" type="noConversion"/>
  </si>
  <si>
    <t xml:space="preserve">target pages </t>
    <phoneticPr fontId="1" type="noConversion"/>
  </si>
  <si>
    <t>sys.sysdatabases</t>
    <phoneticPr fontId="1" type="noConversion"/>
  </si>
  <si>
    <t>返回SQL Server实例中当前活动状态的全部内存Clerk的集合。跟踪这个DMV，可以看到内存是如何被SQL Server消耗。</t>
    <phoneticPr fontId="1" type="noConversion"/>
  </si>
  <si>
    <t>查看SQL Server缓冲池中当前所有数据页的信息,观察数据页的分布</t>
    <phoneticPr fontId="1" type="noConversion"/>
  </si>
  <si>
    <t>cached_plans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</si>
</sst>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2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Fill="1" applyBorder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7" workbookViewId="0">
      <selection activeCell="E60" sqref="E60"/>
    </sheetView>
  </sheetViews>
  <sheetFormatPr defaultRowHeight="13.5" x14ac:dyDescent="0.15"/>
  <cols>
    <col min="1" max="1" width="17.25" bestFit="1" customWidth="1"/>
    <col min="2" max="2" width="10.5" bestFit="1" customWidth="1"/>
    <col min="3" max="3" width="28.25" bestFit="1" customWidth="1"/>
    <col min="4" max="4" width="12.75" bestFit="1" customWidth="1"/>
  </cols>
  <sheetData>
    <row r="1" spans="1:5" x14ac:dyDescent="0.15">
      <c r="A1" s="1">
        <f ca="1">NOW()</f>
        <v>41606.562895254632</v>
      </c>
    </row>
    <row r="2" spans="1:5" x14ac:dyDescent="0.15">
      <c r="A2" s="4">
        <v>41604.293323379628</v>
      </c>
      <c r="B2" s="5" t="s">
        <v>24</v>
      </c>
      <c r="C2" s="5" t="s">
        <v>25</v>
      </c>
      <c r="D2" s="5"/>
      <c r="E2" s="5"/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6" t="s">
        <v>26</v>
      </c>
      <c r="C4" s="5" t="s">
        <v>27</v>
      </c>
      <c r="D4" s="5"/>
      <c r="E4" s="5"/>
    </row>
    <row r="5" spans="1:5" x14ac:dyDescent="0.15">
      <c r="A5" s="5"/>
      <c r="B5" s="6"/>
      <c r="C5" s="5" t="s">
        <v>28</v>
      </c>
      <c r="D5" s="5"/>
      <c r="E5" s="5"/>
    </row>
    <row r="6" spans="1:5" x14ac:dyDescent="0.15">
      <c r="A6" s="5"/>
      <c r="B6" s="6"/>
      <c r="C6" s="5" t="s">
        <v>29</v>
      </c>
      <c r="D6" s="5"/>
      <c r="E6" s="5"/>
    </row>
    <row r="7" spans="1:5" x14ac:dyDescent="0.15">
      <c r="A7" s="5"/>
      <c r="B7" s="6"/>
      <c r="C7" s="5" t="s">
        <v>30</v>
      </c>
      <c r="D7" s="5"/>
      <c r="E7" s="5"/>
    </row>
    <row r="8" spans="1:5" x14ac:dyDescent="0.15">
      <c r="A8" s="5"/>
      <c r="B8" s="6"/>
      <c r="C8" s="5" t="s">
        <v>31</v>
      </c>
      <c r="D8" s="5"/>
      <c r="E8" s="5"/>
    </row>
    <row r="9" spans="1:5" x14ac:dyDescent="0.15">
      <c r="A9" s="5"/>
      <c r="B9" s="5"/>
      <c r="C9" s="5"/>
      <c r="D9" s="5"/>
      <c r="E9" s="5"/>
    </row>
    <row r="10" spans="1:5" x14ac:dyDescent="0.15">
      <c r="A10" s="5"/>
      <c r="B10" s="6" t="s">
        <v>33</v>
      </c>
      <c r="C10" s="5" t="s">
        <v>32</v>
      </c>
      <c r="D10" s="5">
        <v>3925499904</v>
      </c>
      <c r="E10" s="5"/>
    </row>
    <row r="11" spans="1:5" x14ac:dyDescent="0.15">
      <c r="A11" s="5"/>
      <c r="B11" s="6"/>
      <c r="C11" s="5" t="s">
        <v>35</v>
      </c>
      <c r="D11" s="5">
        <v>8161173504</v>
      </c>
      <c r="E11" s="5"/>
    </row>
    <row r="12" spans="1:5" x14ac:dyDescent="0.15">
      <c r="A12" s="5"/>
      <c r="B12" s="6"/>
      <c r="C12" s="5" t="s">
        <v>34</v>
      </c>
      <c r="D12" s="5"/>
      <c r="E12" s="5"/>
    </row>
    <row r="13" spans="1:5" x14ac:dyDescent="0.15">
      <c r="A13" s="5"/>
      <c r="B13" s="6"/>
      <c r="C13" s="5" t="s">
        <v>37</v>
      </c>
      <c r="D13" s="5">
        <v>1085000</v>
      </c>
      <c r="E13" s="5" t="s">
        <v>36</v>
      </c>
    </row>
    <row r="14" spans="1:5" x14ac:dyDescent="0.15">
      <c r="A14" s="5"/>
      <c r="B14" s="6"/>
      <c r="C14" s="5" t="s">
        <v>38</v>
      </c>
      <c r="D14" s="5">
        <v>1</v>
      </c>
      <c r="E14" s="5"/>
    </row>
    <row r="15" spans="1:5" x14ac:dyDescent="0.15">
      <c r="A15" s="5"/>
      <c r="B15" s="6"/>
      <c r="C15" s="5" t="s">
        <v>39</v>
      </c>
      <c r="D15" s="5">
        <v>194510848</v>
      </c>
      <c r="E15" s="5"/>
    </row>
    <row r="16" spans="1:5" x14ac:dyDescent="0.15">
      <c r="A16" s="5"/>
      <c r="B16" s="6"/>
      <c r="C16" s="5" t="s">
        <v>40</v>
      </c>
      <c r="D16" s="5">
        <v>116838400</v>
      </c>
      <c r="E16" s="5"/>
    </row>
    <row r="17" spans="1:5" x14ac:dyDescent="0.15">
      <c r="A17" s="5"/>
      <c r="B17" s="6"/>
      <c r="C17" s="5" t="s">
        <v>41</v>
      </c>
      <c r="D17" s="5">
        <v>255578112</v>
      </c>
      <c r="E17" s="5"/>
    </row>
    <row r="18" spans="1:5" x14ac:dyDescent="0.15">
      <c r="A18" s="5"/>
      <c r="B18" s="5"/>
      <c r="C18" s="5"/>
      <c r="D18" s="5"/>
      <c r="E18" s="5"/>
    </row>
    <row r="19" spans="1:5" x14ac:dyDescent="0.15">
      <c r="A19" s="5"/>
      <c r="B19" s="6" t="s">
        <v>42</v>
      </c>
      <c r="C19" s="5" t="s">
        <v>43</v>
      </c>
      <c r="D19" s="5">
        <v>405.17399999999998</v>
      </c>
      <c r="E19" s="5"/>
    </row>
    <row r="20" spans="1:5" x14ac:dyDescent="0.15">
      <c r="A20" s="5"/>
      <c r="B20" s="6"/>
      <c r="C20" s="5" t="s">
        <v>44</v>
      </c>
      <c r="D20" s="5">
        <v>13424.761</v>
      </c>
      <c r="E20" s="5"/>
    </row>
    <row r="21" spans="1:5" x14ac:dyDescent="0.15">
      <c r="A21" s="5"/>
      <c r="B21" s="6"/>
      <c r="C21" s="5" t="s">
        <v>45</v>
      </c>
      <c r="D21" s="5">
        <v>35999000</v>
      </c>
      <c r="E21" s="5"/>
    </row>
    <row r="22" spans="1:5" x14ac:dyDescent="0.15">
      <c r="A22" s="5"/>
      <c r="B22" s="6"/>
      <c r="C22" s="5" t="s">
        <v>46</v>
      </c>
      <c r="D22" s="5">
        <v>1622</v>
      </c>
      <c r="E22" s="5"/>
    </row>
    <row r="23" spans="1:5" x14ac:dyDescent="0.15">
      <c r="A23" s="5"/>
      <c r="B23" s="6"/>
      <c r="C23" s="5" t="s">
        <v>47</v>
      </c>
      <c r="D23" s="5">
        <v>18525792</v>
      </c>
      <c r="E23" s="5"/>
    </row>
    <row r="24" spans="1:5" x14ac:dyDescent="0.15">
      <c r="A24" s="5"/>
      <c r="B24" s="6"/>
      <c r="C24" s="5" t="s">
        <v>48</v>
      </c>
      <c r="D24" s="5">
        <v>3291768</v>
      </c>
      <c r="E24" s="5"/>
    </row>
    <row r="25" spans="1:5" x14ac:dyDescent="0.15">
      <c r="A25" s="5"/>
      <c r="B25" s="6"/>
      <c r="C25" s="5" t="s">
        <v>49</v>
      </c>
      <c r="D25" s="5">
        <v>2427363328</v>
      </c>
      <c r="E25" s="5"/>
    </row>
    <row r="26" spans="1:5" x14ac:dyDescent="0.15">
      <c r="A26" s="5"/>
      <c r="B26" s="6"/>
      <c r="C26" s="5" t="s">
        <v>50</v>
      </c>
      <c r="D26" s="5" t="s">
        <v>52</v>
      </c>
      <c r="E26" s="5"/>
    </row>
    <row r="27" spans="1:5" x14ac:dyDescent="0.15">
      <c r="A27" s="5"/>
      <c r="B27" s="6"/>
      <c r="C27" s="5" t="s">
        <v>51</v>
      </c>
      <c r="D27" s="5">
        <v>2666536960</v>
      </c>
      <c r="E27" s="5"/>
    </row>
    <row r="28" spans="1:5" s="12" customFormat="1" x14ac:dyDescent="0.15"/>
    <row r="29" spans="1:5" x14ac:dyDescent="0.15">
      <c r="A29" s="1">
        <v>41606.236236226854</v>
      </c>
      <c r="B29" t="s">
        <v>72</v>
      </c>
      <c r="C29" t="s">
        <v>73</v>
      </c>
      <c r="D29">
        <v>54952268</v>
      </c>
    </row>
    <row r="30" spans="1:5" x14ac:dyDescent="0.15">
      <c r="C30" t="s">
        <v>74</v>
      </c>
      <c r="D30">
        <v>66392</v>
      </c>
    </row>
    <row r="31" spans="1:5" x14ac:dyDescent="0.15">
      <c r="C31" t="s">
        <v>75</v>
      </c>
      <c r="D31">
        <v>55018428</v>
      </c>
    </row>
    <row r="32" spans="1:5" x14ac:dyDescent="0.15">
      <c r="C32" t="s">
        <v>76</v>
      </c>
      <c r="D32">
        <v>55533488</v>
      </c>
    </row>
    <row r="34" spans="2:5" x14ac:dyDescent="0.15">
      <c r="B34" t="s">
        <v>77</v>
      </c>
      <c r="C34" s="5" t="s">
        <v>27</v>
      </c>
      <c r="D34">
        <v>0</v>
      </c>
    </row>
    <row r="35" spans="2:5" x14ac:dyDescent="0.15">
      <c r="C35" s="5" t="s">
        <v>28</v>
      </c>
      <c r="D35">
        <v>65604000</v>
      </c>
    </row>
    <row r="36" spans="2:5" x14ac:dyDescent="0.15">
      <c r="C36" s="5" t="s">
        <v>29</v>
      </c>
      <c r="D36">
        <v>41000</v>
      </c>
    </row>
    <row r="37" spans="2:5" x14ac:dyDescent="0.15">
      <c r="C37" s="5" t="s">
        <v>30</v>
      </c>
      <c r="D37">
        <v>3634000</v>
      </c>
    </row>
    <row r="38" spans="2:5" x14ac:dyDescent="0.15">
      <c r="C38" s="5" t="s">
        <v>31</v>
      </c>
      <c r="D38">
        <v>18399</v>
      </c>
    </row>
    <row r="40" spans="2:5" x14ac:dyDescent="0.15">
      <c r="B40" s="6" t="s">
        <v>33</v>
      </c>
      <c r="C40" s="5" t="s">
        <v>32</v>
      </c>
      <c r="D40">
        <v>75803660808</v>
      </c>
    </row>
    <row r="41" spans="2:5" x14ac:dyDescent="0.15">
      <c r="C41" s="11" t="s">
        <v>78</v>
      </c>
      <c r="D41">
        <v>93006123008</v>
      </c>
    </row>
    <row r="42" spans="2:5" x14ac:dyDescent="0.15">
      <c r="C42" s="11" t="s">
        <v>79</v>
      </c>
      <c r="D42">
        <v>22031</v>
      </c>
    </row>
    <row r="43" spans="2:5" x14ac:dyDescent="0.15">
      <c r="C43" s="11" t="s">
        <v>80</v>
      </c>
      <c r="D43">
        <v>151</v>
      </c>
    </row>
    <row r="44" spans="2:5" x14ac:dyDescent="0.15">
      <c r="C44" s="11" t="s">
        <v>81</v>
      </c>
      <c r="D44">
        <v>0</v>
      </c>
    </row>
    <row r="45" spans="2:5" x14ac:dyDescent="0.15">
      <c r="C45" s="11" t="s">
        <v>82</v>
      </c>
      <c r="D45">
        <v>330</v>
      </c>
      <c r="E45" t="s">
        <v>83</v>
      </c>
    </row>
    <row r="46" spans="2:5" x14ac:dyDescent="0.15">
      <c r="C46" s="11" t="s">
        <v>84</v>
      </c>
      <c r="D46">
        <v>296</v>
      </c>
      <c r="E46" t="s">
        <v>83</v>
      </c>
    </row>
    <row r="47" spans="2:5" x14ac:dyDescent="0.15">
      <c r="C47" s="11" t="s">
        <v>85</v>
      </c>
      <c r="D47">
        <v>546</v>
      </c>
      <c r="E47" t="s">
        <v>83</v>
      </c>
    </row>
    <row r="49" spans="2:5" x14ac:dyDescent="0.15">
      <c r="B49" t="s">
        <v>86</v>
      </c>
      <c r="C49" t="s">
        <v>87</v>
      </c>
      <c r="D49">
        <v>11</v>
      </c>
    </row>
    <row r="50" spans="2:5" x14ac:dyDescent="0.15">
      <c r="C50" t="s">
        <v>88</v>
      </c>
      <c r="D50">
        <v>1912</v>
      </c>
    </row>
    <row r="51" spans="2:5" x14ac:dyDescent="0.15">
      <c r="C51" t="s">
        <v>89</v>
      </c>
      <c r="D51">
        <v>1</v>
      </c>
    </row>
    <row r="52" spans="2:5" x14ac:dyDescent="0.15">
      <c r="C52" t="s">
        <v>90</v>
      </c>
      <c r="D52">
        <v>1380416</v>
      </c>
    </row>
    <row r="53" spans="2:5" x14ac:dyDescent="0.15">
      <c r="C53" t="s">
        <v>91</v>
      </c>
      <c r="D53">
        <v>1233792</v>
      </c>
    </row>
    <row r="54" spans="2:5" x14ac:dyDescent="0.15">
      <c r="C54" t="s">
        <v>92</v>
      </c>
      <c r="D54">
        <v>213</v>
      </c>
    </row>
    <row r="55" spans="2:5" x14ac:dyDescent="0.15">
      <c r="C55" t="s">
        <v>93</v>
      </c>
      <c r="D55">
        <v>130240</v>
      </c>
      <c r="E55" t="s">
        <v>83</v>
      </c>
    </row>
    <row r="56" spans="2:5" x14ac:dyDescent="0.15">
      <c r="C56" t="s">
        <v>94</v>
      </c>
      <c r="D56">
        <v>56338</v>
      </c>
      <c r="E56" t="s">
        <v>83</v>
      </c>
    </row>
    <row r="57" spans="2:5" x14ac:dyDescent="0.15">
      <c r="C57" t="s">
        <v>95</v>
      </c>
      <c r="D57">
        <v>56270</v>
      </c>
    </row>
    <row r="58" spans="2:5" x14ac:dyDescent="0.15">
      <c r="C58" t="s">
        <v>96</v>
      </c>
      <c r="D58">
        <v>56464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7" workbookViewId="0">
      <selection activeCell="F27" sqref="F27"/>
    </sheetView>
  </sheetViews>
  <sheetFormatPr defaultRowHeight="13.5" x14ac:dyDescent="0.15"/>
  <cols>
    <col min="1" max="1" width="20" customWidth="1"/>
    <col min="2" max="2" width="24.125" customWidth="1"/>
    <col min="3" max="3" width="14.25" customWidth="1"/>
  </cols>
  <sheetData>
    <row r="1" spans="1:4" x14ac:dyDescent="0.15">
      <c r="A1" s="1">
        <f ca="1">NOW()</f>
        <v>41606.562895254632</v>
      </c>
    </row>
    <row r="2" spans="1:4" ht="20.25" customHeight="1" x14ac:dyDescent="0.15">
      <c r="A2" s="3" t="s">
        <v>0</v>
      </c>
      <c r="B2" s="3" t="s">
        <v>1</v>
      </c>
      <c r="C2" s="3" t="s">
        <v>3</v>
      </c>
      <c r="D2" s="3" t="s">
        <v>4</v>
      </c>
    </row>
    <row r="3" spans="1:4" x14ac:dyDescent="0.15">
      <c r="A3" s="1">
        <v>41602.508822569442</v>
      </c>
      <c r="B3" t="s">
        <v>2</v>
      </c>
      <c r="C3">
        <v>54422944</v>
      </c>
      <c r="D3" t="s">
        <v>5</v>
      </c>
    </row>
    <row r="4" spans="1:4" x14ac:dyDescent="0.15">
      <c r="B4" t="s">
        <v>6</v>
      </c>
      <c r="C4">
        <v>68787768</v>
      </c>
      <c r="D4" t="s">
        <v>5</v>
      </c>
    </row>
    <row r="5" spans="1:4" x14ac:dyDescent="0.15">
      <c r="B5" t="s">
        <v>7</v>
      </c>
      <c r="C5">
        <v>556424000</v>
      </c>
      <c r="D5" t="s">
        <v>5</v>
      </c>
    </row>
    <row r="6" spans="1:4" x14ac:dyDescent="0.15">
      <c r="B6" t="s">
        <v>8</v>
      </c>
      <c r="C6">
        <v>66344000</v>
      </c>
      <c r="D6" t="s">
        <v>5</v>
      </c>
    </row>
    <row r="7" spans="1:4" x14ac:dyDescent="0.15">
      <c r="B7" t="s">
        <v>9</v>
      </c>
      <c r="C7">
        <v>0</v>
      </c>
    </row>
    <row r="8" spans="1:4" x14ac:dyDescent="0.15">
      <c r="B8" t="s">
        <v>10</v>
      </c>
      <c r="C8">
        <v>61584000</v>
      </c>
      <c r="D8" t="s">
        <v>5</v>
      </c>
    </row>
    <row r="9" spans="1:4" x14ac:dyDescent="0.15">
      <c r="B9" t="s">
        <v>11</v>
      </c>
      <c r="C9">
        <v>477704000</v>
      </c>
      <c r="D9" t="s">
        <v>5</v>
      </c>
    </row>
    <row r="10" spans="1:4" x14ac:dyDescent="0.15">
      <c r="B10" t="s">
        <v>12</v>
      </c>
      <c r="C10" s="2">
        <v>1</v>
      </c>
    </row>
    <row r="11" spans="1:4" x14ac:dyDescent="0.15">
      <c r="B11" t="s">
        <v>13</v>
      </c>
      <c r="C11">
        <v>0</v>
      </c>
      <c r="D11" t="s">
        <v>18</v>
      </c>
    </row>
    <row r="12" spans="1:4" x14ac:dyDescent="0.15">
      <c r="B12" t="s">
        <v>14</v>
      </c>
      <c r="C12">
        <v>4561686</v>
      </c>
      <c r="D12" t="s">
        <v>20</v>
      </c>
    </row>
    <row r="13" spans="1:4" x14ac:dyDescent="0.15">
      <c r="B13" t="s">
        <v>15</v>
      </c>
      <c r="C13">
        <v>0</v>
      </c>
      <c r="D13" t="s">
        <v>17</v>
      </c>
    </row>
    <row r="14" spans="1:4" x14ac:dyDescent="0.15">
      <c r="B14" t="s">
        <v>16</v>
      </c>
      <c r="C14">
        <v>2195938</v>
      </c>
      <c r="D14" t="s">
        <v>19</v>
      </c>
    </row>
    <row r="15" spans="1:4" x14ac:dyDescent="0.15">
      <c r="B15" t="s">
        <v>21</v>
      </c>
      <c r="C15">
        <v>3392080</v>
      </c>
    </row>
    <row r="16" spans="1:4" x14ac:dyDescent="0.15">
      <c r="B16" t="s">
        <v>22</v>
      </c>
      <c r="C16">
        <v>2887951</v>
      </c>
    </row>
    <row r="17" spans="1:3" x14ac:dyDescent="0.15">
      <c r="B17" t="s">
        <v>23</v>
      </c>
      <c r="C17">
        <v>163714696</v>
      </c>
    </row>
    <row r="19" spans="1:3" x14ac:dyDescent="0.15">
      <c r="A19" s="1">
        <v>41606.236236226854</v>
      </c>
      <c r="B19" t="s">
        <v>97</v>
      </c>
      <c r="C19">
        <v>2440</v>
      </c>
    </row>
    <row r="20" spans="1:3" x14ac:dyDescent="0.15">
      <c r="B20" t="s">
        <v>98</v>
      </c>
      <c r="C20">
        <v>0</v>
      </c>
    </row>
    <row r="21" spans="1:3" x14ac:dyDescent="0.15">
      <c r="B21" t="s">
        <v>99</v>
      </c>
      <c r="C21">
        <v>58824</v>
      </c>
    </row>
    <row r="22" spans="1:3" x14ac:dyDescent="0.15">
      <c r="B22" t="s">
        <v>100</v>
      </c>
      <c r="C22">
        <v>0</v>
      </c>
    </row>
    <row r="23" spans="1:3" x14ac:dyDescent="0.15">
      <c r="B23" t="s">
        <v>101</v>
      </c>
      <c r="C23">
        <v>59272</v>
      </c>
    </row>
    <row r="24" spans="1:3" x14ac:dyDescent="0.15">
      <c r="B24" t="s">
        <v>102</v>
      </c>
      <c r="C24">
        <v>217432</v>
      </c>
    </row>
    <row r="25" spans="1:3" x14ac:dyDescent="0.15">
      <c r="B25" t="s">
        <v>103</v>
      </c>
      <c r="C25">
        <v>71496312</v>
      </c>
    </row>
    <row r="26" spans="1:3" x14ac:dyDescent="0.15">
      <c r="B26" t="s">
        <v>104</v>
      </c>
      <c r="C26">
        <v>54805120</v>
      </c>
    </row>
    <row r="28" spans="1:3" x14ac:dyDescent="0.15">
      <c r="B28" t="s">
        <v>105</v>
      </c>
      <c r="C28">
        <v>100</v>
      </c>
    </row>
    <row r="29" spans="1:3" x14ac:dyDescent="0.15">
      <c r="B29" t="s">
        <v>106</v>
      </c>
      <c r="C29">
        <v>0</v>
      </c>
    </row>
    <row r="30" spans="1:3" x14ac:dyDescent="0.15">
      <c r="B30" t="s">
        <v>107</v>
      </c>
      <c r="C30">
        <v>5005986</v>
      </c>
    </row>
    <row r="31" spans="1:3" x14ac:dyDescent="0.15">
      <c r="B31" t="s">
        <v>108</v>
      </c>
      <c r="C31">
        <v>0</v>
      </c>
    </row>
    <row r="32" spans="1:3" x14ac:dyDescent="0.15">
      <c r="B32" t="s">
        <v>109</v>
      </c>
      <c r="C32">
        <v>2521990</v>
      </c>
    </row>
    <row r="33" spans="2:3" x14ac:dyDescent="0.15">
      <c r="B33" t="s">
        <v>110</v>
      </c>
      <c r="C33">
        <v>0</v>
      </c>
    </row>
    <row r="34" spans="2:3" x14ac:dyDescent="0.15">
      <c r="B34" t="s">
        <v>111</v>
      </c>
      <c r="C34">
        <v>0</v>
      </c>
    </row>
    <row r="35" spans="2:3" x14ac:dyDescent="0.15">
      <c r="B35" t="s">
        <v>112</v>
      </c>
      <c r="C35">
        <v>163741696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selection activeCell="C27" sqref="C27"/>
    </sheetView>
  </sheetViews>
  <sheetFormatPr defaultRowHeight="13.5" x14ac:dyDescent="0.15"/>
  <cols>
    <col min="2" max="2" width="21.625" bestFit="1" customWidth="1"/>
  </cols>
  <sheetData>
    <row r="1" spans="1:12" x14ac:dyDescent="0.15">
      <c r="A1" t="s">
        <v>53</v>
      </c>
    </row>
    <row r="2" spans="1:12" x14ac:dyDescent="0.15">
      <c r="A2" t="s">
        <v>54</v>
      </c>
    </row>
    <row r="3" spans="1:12" ht="18" customHeight="1" x14ac:dyDescent="0.15">
      <c r="B3" s="9" t="s">
        <v>55</v>
      </c>
      <c r="C3" s="13" t="s">
        <v>114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ht="18" customHeight="1" x14ac:dyDescent="0.15">
      <c r="B4" s="9" t="s">
        <v>56</v>
      </c>
      <c r="C4" s="13" t="s">
        <v>115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15">
      <c r="B5" s="9"/>
    </row>
    <row r="6" spans="1:12" x14ac:dyDescent="0.15">
      <c r="A6" t="s">
        <v>61</v>
      </c>
      <c r="B6" s="9"/>
    </row>
    <row r="7" spans="1:12" x14ac:dyDescent="0.15">
      <c r="B7" s="9" t="s">
        <v>116</v>
      </c>
      <c r="C7" s="13" t="s">
        <v>62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ht="27.75" customHeight="1" x14ac:dyDescent="0.15">
      <c r="B8" s="10" t="s">
        <v>63</v>
      </c>
      <c r="C8" s="14" t="s">
        <v>64</v>
      </c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15">
      <c r="B9" s="9" t="s">
        <v>65</v>
      </c>
      <c r="C9" s="13" t="s">
        <v>66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15">
      <c r="B10" s="9" t="s">
        <v>67</v>
      </c>
    </row>
    <row r="11" spans="1:12" x14ac:dyDescent="0.15">
      <c r="B11" s="10" t="s">
        <v>68</v>
      </c>
    </row>
    <row r="12" spans="1:12" x14ac:dyDescent="0.15">
      <c r="B12" s="9" t="s">
        <v>69</v>
      </c>
    </row>
    <row r="13" spans="1:12" x14ac:dyDescent="0.15">
      <c r="B13" s="9" t="s">
        <v>70</v>
      </c>
    </row>
    <row r="14" spans="1:12" x14ac:dyDescent="0.15">
      <c r="B14" s="9" t="s">
        <v>71</v>
      </c>
    </row>
  </sheetData>
  <mergeCells count="5">
    <mergeCell ref="C3:L3"/>
    <mergeCell ref="C4:L4"/>
    <mergeCell ref="C7:L7"/>
    <mergeCell ref="C8:L8"/>
    <mergeCell ref="C9:L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opLeftCell="B1" workbookViewId="0">
      <selection activeCell="G23" sqref="G23"/>
    </sheetView>
  </sheetViews>
  <sheetFormatPr defaultRowHeight="13.5" x14ac:dyDescent="0.15"/>
  <cols>
    <col min="2" max="2" width="48.5" bestFit="1" customWidth="1"/>
  </cols>
  <sheetData>
    <row r="2" spans="2:3" ht="31.5" x14ac:dyDescent="0.15">
      <c r="B2" s="7" t="s">
        <v>57</v>
      </c>
      <c r="C2" t="s">
        <v>58</v>
      </c>
    </row>
    <row r="3" spans="2:3" ht="31.5" x14ac:dyDescent="0.15">
      <c r="B3" s="7" t="s">
        <v>60</v>
      </c>
      <c r="C3" s="8" t="s">
        <v>59</v>
      </c>
    </row>
    <row r="4" spans="2:3" x14ac:dyDescent="0.15">
      <c r="B4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window</vt:lpstr>
      <vt:lpstr>内存</vt:lpstr>
      <vt:lpstr>视图</vt:lpstr>
      <vt:lpstr>系统表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2013-11-28T10:50:08Z</dcterms:modified>
</cp:coreProperties>
</file>