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est\DS_Platform\Project\_Standard_MCRPS\TestPlan\"/>
    </mc:Choice>
  </mc:AlternateContent>
  <bookViews>
    <workbookView xWindow="-105" yWindow="-105" windowWidth="5580" windowHeight="3420" tabRatio="685" activeTab="1"/>
  </bookViews>
  <sheets>
    <sheet name="sample" sheetId="21" r:id="rId1"/>
    <sheet name="1+0 Case 1" sheetId="29" r:id="rId2"/>
    <sheet name="Scope" sheetId="30" r:id="rId3"/>
    <sheet name="Constant(TBD)" sheetId="31" r:id="rId4"/>
    <sheet name="PSU_Info(TBD)" sheetId="32" r:id="rId5"/>
    <sheet name="1+0 Case 1 (2)" sheetId="34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2" l="1"/>
  <c r="F17" i="32"/>
  <c r="F16" i="32"/>
  <c r="D16" i="32"/>
</calcChain>
</file>

<file path=xl/sharedStrings.xml><?xml version="1.0" encoding="utf-8"?>
<sst xmlns="http://schemas.openxmlformats.org/spreadsheetml/2006/main" count="311" uniqueCount="117">
  <si>
    <t>Name</t>
    <phoneticPr fontId="1" type="noConversion"/>
  </si>
  <si>
    <t>ParameterSetting</t>
    <phoneticPr fontId="1" type="noConversion"/>
  </si>
  <si>
    <t>PageName</t>
    <phoneticPr fontId="1" type="noConversion"/>
  </si>
  <si>
    <t>PyFileName</t>
    <phoneticPr fontId="1" type="noConversion"/>
  </si>
  <si>
    <t>Test_Parameters</t>
    <phoneticPr fontId="1" type="noConversion"/>
  </si>
  <si>
    <t>ItemName</t>
    <phoneticPr fontId="1" type="noConversion"/>
  </si>
  <si>
    <t>Brownout_Recovery</t>
    <phoneticPr fontId="1" type="noConversion"/>
  </si>
  <si>
    <t>Line_Transient_Sag</t>
    <phoneticPr fontId="1" type="noConversion"/>
  </si>
  <si>
    <t>Line_Transient_Surge</t>
    <phoneticPr fontId="1" type="noConversion"/>
  </si>
  <si>
    <t>Line_Transient_OnOff</t>
    <phoneticPr fontId="1" type="noConversion"/>
  </si>
  <si>
    <t>Power_Recovery</t>
    <phoneticPr fontId="1" type="noConversion"/>
  </si>
  <si>
    <t>CR_WakeDelay</t>
  </si>
  <si>
    <t>CR_WakeLevel</t>
  </si>
  <si>
    <t>CR_SleepLevel</t>
    <phoneticPr fontId="1" type="noConversion"/>
  </si>
  <si>
    <t>CR_SleepDelay</t>
  </si>
  <si>
    <t>CR_WakeDuringOC</t>
  </si>
  <si>
    <t>Line_Dropout_Holdup</t>
  </si>
  <si>
    <t>Test_Parameters</t>
  </si>
  <si>
    <t>V</t>
    <phoneticPr fontId="1" type="noConversion"/>
  </si>
  <si>
    <t>CR_PowerLoss</t>
    <phoneticPr fontId="1" type="noConversion"/>
  </si>
  <si>
    <t>Current_Share_Activation</t>
    <phoneticPr fontId="1" type="noConversion"/>
  </si>
  <si>
    <t>ParameterSetting</t>
    <phoneticPr fontId="1" type="noConversion"/>
  </si>
  <si>
    <t>V</t>
    <phoneticPr fontId="1" type="noConversion"/>
  </si>
  <si>
    <t>ScopePage</t>
    <phoneticPr fontId="1" type="noConversion"/>
  </si>
  <si>
    <t>Scope</t>
    <phoneticPr fontId="1" type="noConversion"/>
  </si>
  <si>
    <t>Temperature</t>
    <phoneticPr fontId="1" type="noConversion"/>
  </si>
  <si>
    <t>2200uF</t>
    <phoneticPr fontId="1" type="noConversion"/>
  </si>
  <si>
    <t>Test_ParametersH</t>
    <phoneticPr fontId="1" type="noConversion"/>
  </si>
  <si>
    <t>Test_ParametersL</t>
    <phoneticPr fontId="1" type="noConversion"/>
  </si>
  <si>
    <t>Name</t>
    <phoneticPr fontId="1" type="noConversion"/>
  </si>
  <si>
    <t>2200uF,2200</t>
    <phoneticPr fontId="1" type="noConversion"/>
  </si>
  <si>
    <t>Current_Ratio</t>
    <phoneticPr fontId="1" type="noConversion"/>
  </si>
  <si>
    <t>Sample_Size</t>
    <phoneticPr fontId="1" type="noConversion"/>
  </si>
  <si>
    <t>Cap_Value</t>
    <phoneticPr fontId="1" type="noConversion"/>
  </si>
  <si>
    <t>Neg5</t>
    <phoneticPr fontId="1" type="noConversion"/>
  </si>
  <si>
    <t>Pos25</t>
    <phoneticPr fontId="1" type="noConversion"/>
  </si>
  <si>
    <t>Pos55</t>
    <phoneticPr fontId="1" type="noConversion"/>
  </si>
  <si>
    <t>Description</t>
    <phoneticPr fontId="1" type="noConversion"/>
  </si>
  <si>
    <t>Setting-&gt;</t>
    <phoneticPr fontId="1" type="noConversion"/>
  </si>
  <si>
    <t>Trigger</t>
    <phoneticPr fontId="1" type="noConversion"/>
  </si>
  <si>
    <t>Type</t>
    <phoneticPr fontId="1" type="noConversion"/>
  </si>
  <si>
    <t>ChannelList</t>
    <phoneticPr fontId="1" type="noConversion"/>
  </si>
  <si>
    <t>Level</t>
    <phoneticPr fontId="1" type="noConversion"/>
  </si>
  <si>
    <t>Coupling</t>
    <phoneticPr fontId="1" type="noConversion"/>
  </si>
  <si>
    <t>Slope</t>
    <phoneticPr fontId="1" type="noConversion"/>
  </si>
  <si>
    <t>Time</t>
    <phoneticPr fontId="1" type="noConversion"/>
  </si>
  <si>
    <t>Time2</t>
    <phoneticPr fontId="1" type="noConversion"/>
  </si>
  <si>
    <t>Range</t>
    <phoneticPr fontId="1" type="noConversion"/>
  </si>
  <si>
    <t>Hold_Type</t>
  </si>
  <si>
    <t>Hold_Value</t>
  </si>
  <si>
    <t>Measures</t>
    <phoneticPr fontId="1" type="noConversion"/>
  </si>
  <si>
    <t>Vout</t>
    <phoneticPr fontId="1" type="noConversion"/>
  </si>
  <si>
    <t>Vsb</t>
    <phoneticPr fontId="1" type="noConversion"/>
  </si>
  <si>
    <t>Spec_Parameter</t>
    <phoneticPr fontId="1" type="noConversion"/>
  </si>
  <si>
    <t>Start_Gate</t>
  </si>
  <si>
    <t>End_Gate</t>
  </si>
  <si>
    <t>Channels</t>
    <phoneticPr fontId="1" type="noConversion"/>
  </si>
  <si>
    <t>Enable</t>
    <phoneticPr fontId="1" type="noConversion"/>
  </si>
  <si>
    <t>Impedance</t>
    <phoneticPr fontId="1" type="noConversion"/>
  </si>
  <si>
    <t>Ohm</t>
    <phoneticPr fontId="1" type="noConversion"/>
  </si>
  <si>
    <t>1M</t>
    <phoneticPr fontId="1" type="noConversion"/>
  </si>
  <si>
    <t>Bandwidth</t>
    <phoneticPr fontId="1" type="noConversion"/>
  </si>
  <si>
    <t>Hz</t>
    <phoneticPr fontId="1" type="noConversion"/>
  </si>
  <si>
    <t>20M</t>
    <phoneticPr fontId="1" type="noConversion"/>
  </si>
  <si>
    <t>AC/DC</t>
    <phoneticPr fontId="1" type="noConversion"/>
  </si>
  <si>
    <t>DC</t>
    <phoneticPr fontId="1" type="noConversion"/>
  </si>
  <si>
    <t>Ratio</t>
    <phoneticPr fontId="1" type="noConversion"/>
  </si>
  <si>
    <t>VerticalRange</t>
    <phoneticPr fontId="1" type="noConversion"/>
  </si>
  <si>
    <t>(V/Div)</t>
    <phoneticPr fontId="1" type="noConversion"/>
  </si>
  <si>
    <t>Unit</t>
    <phoneticPr fontId="1" type="noConversion"/>
  </si>
  <si>
    <t>Position</t>
    <phoneticPr fontId="1" type="noConversion"/>
  </si>
  <si>
    <t>Div -5~+5</t>
    <phoneticPr fontId="1" type="noConversion"/>
  </si>
  <si>
    <t>Noise_Filter</t>
  </si>
  <si>
    <t>Timebase</t>
    <phoneticPr fontId="1" type="noConversion"/>
  </si>
  <si>
    <t>%</t>
    <phoneticPr fontId="1" type="noConversion"/>
  </si>
  <si>
    <t>Scale</t>
    <phoneticPr fontId="1" type="noConversion"/>
  </si>
  <si>
    <t>S/div</t>
    <phoneticPr fontId="1" type="noConversion"/>
  </si>
  <si>
    <t>Sample_Rate</t>
    <phoneticPr fontId="1" type="noConversion"/>
  </si>
  <si>
    <t>Time_Out</t>
    <phoneticPr fontId="1" type="noConversion"/>
  </si>
  <si>
    <t>s</t>
    <phoneticPr fontId="1" type="noConversion"/>
  </si>
  <si>
    <t>V12</t>
    <phoneticPr fontId="1" type="noConversion"/>
  </si>
  <si>
    <t>VSB</t>
    <phoneticPr fontId="1" type="noConversion"/>
  </si>
  <si>
    <t>0~3, 0=OFF</t>
    <phoneticPr fontId="1" type="noConversion"/>
  </si>
  <si>
    <t>通道名稱(程式用)</t>
    <phoneticPr fontId="1" type="noConversion"/>
  </si>
  <si>
    <t>通道名稱(報告用)</t>
    <phoneticPr fontId="1" type="noConversion"/>
  </si>
  <si>
    <t>放大倍率</t>
    <phoneticPr fontId="1" type="noConversion"/>
  </si>
  <si>
    <t>單位</t>
    <phoneticPr fontId="1" type="noConversion"/>
  </si>
  <si>
    <t>Value</t>
    <phoneticPr fontId="1" type="noConversion"/>
  </si>
  <si>
    <t>Specification</t>
    <phoneticPr fontId="1" type="noConversion"/>
  </si>
  <si>
    <t>Item</t>
    <phoneticPr fontId="1" type="noConversion"/>
  </si>
  <si>
    <t>Min.</t>
    <phoneticPr fontId="1" type="noConversion"/>
  </si>
  <si>
    <t>Nom</t>
    <phoneticPr fontId="1" type="noConversion"/>
  </si>
  <si>
    <t>Max.</t>
    <phoneticPr fontId="1" type="noConversion"/>
  </si>
  <si>
    <t>LL</t>
    <phoneticPr fontId="1" type="noConversion"/>
  </si>
  <si>
    <t>HL</t>
    <phoneticPr fontId="1" type="noConversion"/>
  </si>
  <si>
    <t>Input_Voltage_AC</t>
    <phoneticPr fontId="1" type="noConversion"/>
  </si>
  <si>
    <t>Frequency</t>
    <phoneticPr fontId="1" type="noConversion"/>
  </si>
  <si>
    <t>Input_Voltage_DC</t>
    <phoneticPr fontId="1" type="noConversion"/>
  </si>
  <si>
    <t>Ambient</t>
    <phoneticPr fontId="1" type="noConversion"/>
  </si>
  <si>
    <t>Output_Load_V12</t>
    <phoneticPr fontId="1" type="noConversion"/>
  </si>
  <si>
    <t>Output_Load_Vsb</t>
    <phoneticPr fontId="1" type="noConversion"/>
  </si>
  <si>
    <t>Ripple</t>
    <phoneticPr fontId="1" type="noConversion"/>
  </si>
  <si>
    <t>Min</t>
    <phoneticPr fontId="1" type="noConversion"/>
  </si>
  <si>
    <t>Max</t>
    <phoneticPr fontId="1" type="noConversion"/>
  </si>
  <si>
    <t>Operating_Range</t>
    <phoneticPr fontId="1" type="noConversion"/>
  </si>
  <si>
    <t>Scope_Channel</t>
    <phoneticPr fontId="1" type="noConversion"/>
  </si>
  <si>
    <t>CH1</t>
    <phoneticPr fontId="1" type="noConversion"/>
  </si>
  <si>
    <t>Vin</t>
    <phoneticPr fontId="1" type="noConversion"/>
  </si>
  <si>
    <t>1M</t>
    <phoneticPr fontId="1" type="noConversion"/>
  </si>
  <si>
    <t>20M</t>
    <phoneticPr fontId="1" type="noConversion"/>
  </si>
  <si>
    <t>DC</t>
    <phoneticPr fontId="1" type="noConversion"/>
  </si>
  <si>
    <t>V</t>
    <phoneticPr fontId="1" type="noConversion"/>
  </si>
  <si>
    <t>Multi_InChannel</t>
    <phoneticPr fontId="1" type="noConversion"/>
  </si>
  <si>
    <t>CH2</t>
    <phoneticPr fontId="1" type="noConversion"/>
  </si>
  <si>
    <t>CH3</t>
    <phoneticPr fontId="1" type="noConversion"/>
  </si>
  <si>
    <t>Line_Regulation</t>
    <phoneticPr fontId="1" type="noConversion"/>
  </si>
  <si>
    <t>Load_Transient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</si>
</sst>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6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9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zoomScale="115" zoomScaleNormal="115" workbookViewId="0">
      <pane xSplit="8" ySplit="2" topLeftCell="I3" activePane="bottomRight" state="frozen"/>
      <selection pane="topRight" activeCell="C1" sqref="C1"/>
      <selection pane="bottomLeft" activeCell="A3" sqref="A3"/>
      <selection pane="bottomRight" activeCell="H7" sqref="H7"/>
    </sheetView>
  </sheetViews>
  <sheetFormatPr defaultRowHeight="16.5"/>
  <cols>
    <col min="2" max="2" width="12.75" bestFit="1" customWidth="1"/>
    <col min="3" max="3" width="15.25" bestFit="1" customWidth="1"/>
    <col min="4" max="4" width="15.25" customWidth="1"/>
    <col min="5" max="7" width="8.375" style="8" customWidth="1"/>
    <col min="8" max="8" width="24" bestFit="1" customWidth="1"/>
    <col min="9" max="9" width="18.75" bestFit="1" customWidth="1"/>
    <col min="10" max="10" width="18.125" style="1" bestFit="1" customWidth="1"/>
    <col min="11" max="11" width="11.875" bestFit="1" customWidth="1"/>
  </cols>
  <sheetData>
    <row r="1" spans="1:11" s="2" customFormat="1">
      <c r="A1" s="29" t="s">
        <v>29</v>
      </c>
      <c r="E1" s="29" t="s">
        <v>25</v>
      </c>
      <c r="F1" s="29"/>
      <c r="G1" s="29"/>
      <c r="J1" s="30" t="s">
        <v>21</v>
      </c>
      <c r="K1" s="30"/>
    </row>
    <row r="2" spans="1:11" s="2" customFormat="1">
      <c r="A2" s="29"/>
      <c r="B2" s="2" t="s">
        <v>32</v>
      </c>
      <c r="C2" s="2" t="s">
        <v>31</v>
      </c>
      <c r="D2" s="2" t="s">
        <v>33</v>
      </c>
      <c r="E2" s="14" t="s">
        <v>34</v>
      </c>
      <c r="F2" s="6" t="s">
        <v>35</v>
      </c>
      <c r="G2" s="6" t="s">
        <v>36</v>
      </c>
      <c r="H2" s="4" t="s">
        <v>5</v>
      </c>
      <c r="I2" s="4" t="s">
        <v>3</v>
      </c>
      <c r="J2" s="4" t="s">
        <v>2</v>
      </c>
      <c r="K2" s="2" t="s">
        <v>23</v>
      </c>
    </row>
    <row r="3" spans="1:11" s="2" customFormat="1">
      <c r="A3" s="12"/>
      <c r="B3" s="13">
        <v>1</v>
      </c>
      <c r="C3" s="13">
        <v>1</v>
      </c>
      <c r="D3" s="13" t="s">
        <v>30</v>
      </c>
      <c r="F3" s="8" t="s">
        <v>22</v>
      </c>
      <c r="G3" s="8"/>
      <c r="H3" s="7" t="s">
        <v>7</v>
      </c>
      <c r="I3" s="7" t="s">
        <v>7</v>
      </c>
      <c r="J3" s="10" t="s">
        <v>4</v>
      </c>
      <c r="K3" s="2" t="s">
        <v>24</v>
      </c>
    </row>
    <row r="4" spans="1:11" s="2" customFormat="1">
      <c r="A4" s="12"/>
      <c r="B4" s="13"/>
      <c r="C4" s="13"/>
      <c r="D4" s="13"/>
      <c r="E4" s="8"/>
      <c r="F4" s="8"/>
      <c r="G4" s="8" t="s">
        <v>22</v>
      </c>
      <c r="H4" s="7" t="s">
        <v>7</v>
      </c>
      <c r="I4" s="7" t="s">
        <v>7</v>
      </c>
      <c r="J4" s="10" t="s">
        <v>27</v>
      </c>
      <c r="K4" s="2" t="s">
        <v>24</v>
      </c>
    </row>
    <row r="5" spans="1:11" s="2" customFormat="1">
      <c r="A5" s="12"/>
      <c r="B5" s="13"/>
      <c r="C5" s="13"/>
      <c r="D5" s="13"/>
      <c r="E5" s="8" t="s">
        <v>22</v>
      </c>
      <c r="F5" s="8"/>
      <c r="G5" s="8"/>
      <c r="H5" s="7" t="s">
        <v>7</v>
      </c>
      <c r="I5" s="7" t="s">
        <v>7</v>
      </c>
      <c r="J5" s="10" t="s">
        <v>28</v>
      </c>
      <c r="K5" s="2" t="s">
        <v>24</v>
      </c>
    </row>
    <row r="6" spans="1:11">
      <c r="B6" s="13"/>
      <c r="C6" s="13"/>
      <c r="D6" s="13"/>
      <c r="F6" s="8" t="s">
        <v>22</v>
      </c>
      <c r="H6" s="7" t="s">
        <v>8</v>
      </c>
      <c r="I6" s="7" t="s">
        <v>8</v>
      </c>
      <c r="J6" s="10" t="s">
        <v>4</v>
      </c>
      <c r="K6" s="2" t="s">
        <v>24</v>
      </c>
    </row>
    <row r="7" spans="1:11" s="3" customFormat="1">
      <c r="B7" s="13"/>
      <c r="C7" s="13"/>
      <c r="D7" s="13"/>
      <c r="E7" s="8"/>
      <c r="F7" s="8" t="s">
        <v>22</v>
      </c>
      <c r="G7" s="8"/>
      <c r="H7" s="7" t="s">
        <v>9</v>
      </c>
      <c r="I7" s="7" t="s">
        <v>7</v>
      </c>
      <c r="J7" s="10" t="s">
        <v>4</v>
      </c>
      <c r="K7" s="2" t="s">
        <v>24</v>
      </c>
    </row>
    <row r="8" spans="1:11" s="3" customFormat="1">
      <c r="B8" s="13"/>
      <c r="C8" s="13"/>
      <c r="D8" s="13"/>
      <c r="E8" s="8"/>
      <c r="F8" s="8" t="s">
        <v>22</v>
      </c>
      <c r="G8" s="8"/>
      <c r="H8" s="7" t="s">
        <v>10</v>
      </c>
      <c r="I8" s="7" t="s">
        <v>7</v>
      </c>
      <c r="J8" s="10" t="s">
        <v>4</v>
      </c>
      <c r="K8" s="2" t="s">
        <v>24</v>
      </c>
    </row>
    <row r="9" spans="1:11" s="3" customFormat="1">
      <c r="B9" s="13"/>
      <c r="C9" s="13"/>
      <c r="D9" s="13"/>
      <c r="E9" s="8" t="s">
        <v>22</v>
      </c>
      <c r="F9" s="8" t="s">
        <v>22</v>
      </c>
      <c r="G9" s="8"/>
      <c r="H9" s="7" t="s">
        <v>6</v>
      </c>
      <c r="I9" s="7" t="s">
        <v>6</v>
      </c>
      <c r="J9" s="10" t="s">
        <v>4</v>
      </c>
      <c r="K9" s="2" t="s">
        <v>24</v>
      </c>
    </row>
    <row r="10" spans="1:11" s="8" customFormat="1" ht="17.100000000000001" customHeight="1">
      <c r="B10" s="13"/>
      <c r="C10" s="13"/>
      <c r="D10" s="13"/>
      <c r="E10" s="8" t="s">
        <v>22</v>
      </c>
      <c r="F10" s="8" t="s">
        <v>22</v>
      </c>
      <c r="H10" s="9" t="s">
        <v>20</v>
      </c>
      <c r="I10" s="11" t="s">
        <v>20</v>
      </c>
      <c r="J10" s="10" t="s">
        <v>4</v>
      </c>
      <c r="K10" s="2" t="s">
        <v>24</v>
      </c>
    </row>
    <row r="11" spans="1:11">
      <c r="B11" s="13"/>
      <c r="C11" s="13"/>
      <c r="D11" s="13"/>
      <c r="E11" s="8" t="s">
        <v>22</v>
      </c>
      <c r="H11" s="7" t="s">
        <v>16</v>
      </c>
      <c r="I11" s="7" t="s">
        <v>16</v>
      </c>
      <c r="J11" s="10" t="s">
        <v>17</v>
      </c>
      <c r="K11" s="2" t="s">
        <v>24</v>
      </c>
    </row>
    <row r="12" spans="1:11" s="3" customFormat="1">
      <c r="B12" s="13"/>
      <c r="C12" s="13"/>
      <c r="D12" s="13"/>
      <c r="E12" s="8"/>
      <c r="F12" s="8" t="s">
        <v>22</v>
      </c>
      <c r="G12" s="8"/>
      <c r="H12" s="9" t="s">
        <v>12</v>
      </c>
      <c r="I12" s="9" t="s">
        <v>12</v>
      </c>
      <c r="J12" s="10" t="s">
        <v>4</v>
      </c>
      <c r="K12" s="2" t="s">
        <v>24</v>
      </c>
    </row>
    <row r="13" spans="1:11">
      <c r="B13" s="13"/>
      <c r="C13" s="13"/>
      <c r="D13" s="13"/>
      <c r="F13" s="8" t="s">
        <v>22</v>
      </c>
      <c r="H13" s="5" t="s">
        <v>13</v>
      </c>
      <c r="I13" s="9" t="s">
        <v>12</v>
      </c>
      <c r="J13" s="10" t="s">
        <v>4</v>
      </c>
      <c r="K13" s="2" t="s">
        <v>24</v>
      </c>
    </row>
    <row r="14" spans="1:11" s="3" customFormat="1">
      <c r="B14" s="13"/>
      <c r="C14" s="13"/>
      <c r="D14" s="13"/>
      <c r="E14" s="8" t="s">
        <v>22</v>
      </c>
      <c r="F14" s="8"/>
      <c r="G14" s="8"/>
      <c r="H14" s="9" t="s">
        <v>14</v>
      </c>
      <c r="I14" s="9" t="s">
        <v>14</v>
      </c>
      <c r="J14" s="10" t="s">
        <v>4</v>
      </c>
      <c r="K14" s="2" t="s">
        <v>24</v>
      </c>
    </row>
    <row r="15" spans="1:11" s="3" customFormat="1">
      <c r="B15" s="13"/>
      <c r="C15" s="13"/>
      <c r="D15" s="13"/>
      <c r="E15" s="8"/>
      <c r="F15" s="8" t="s">
        <v>22</v>
      </c>
      <c r="G15" s="8"/>
      <c r="H15" s="9" t="s">
        <v>11</v>
      </c>
      <c r="I15" s="9" t="s">
        <v>11</v>
      </c>
      <c r="J15" s="10" t="s">
        <v>4</v>
      </c>
      <c r="K15" s="2" t="s">
        <v>24</v>
      </c>
    </row>
    <row r="16" spans="1:11" s="3" customFormat="1">
      <c r="B16" s="13"/>
      <c r="C16" s="13"/>
      <c r="D16" s="13"/>
      <c r="E16" s="8" t="s">
        <v>22</v>
      </c>
      <c r="F16" s="8" t="s">
        <v>22</v>
      </c>
      <c r="G16" s="8"/>
      <c r="H16" s="9" t="s">
        <v>15</v>
      </c>
      <c r="I16" s="9" t="s">
        <v>15</v>
      </c>
      <c r="J16" s="10" t="s">
        <v>4</v>
      </c>
      <c r="K16" s="2" t="s">
        <v>24</v>
      </c>
    </row>
    <row r="17" spans="2:11" s="3" customFormat="1">
      <c r="B17" s="2">
        <v>2</v>
      </c>
      <c r="C17" s="2">
        <v>1.95</v>
      </c>
      <c r="D17" s="2" t="s">
        <v>26</v>
      </c>
      <c r="E17" s="8" t="s">
        <v>22</v>
      </c>
      <c r="F17" s="8" t="s">
        <v>22</v>
      </c>
      <c r="G17" s="8"/>
      <c r="H17" s="9" t="s">
        <v>19</v>
      </c>
      <c r="I17" s="9" t="s">
        <v>19</v>
      </c>
      <c r="J17" s="10" t="s">
        <v>4</v>
      </c>
      <c r="K17" s="2" t="s">
        <v>24</v>
      </c>
    </row>
    <row r="18" spans="2:11">
      <c r="B18" s="2"/>
      <c r="C18" s="2"/>
      <c r="D18" s="2"/>
      <c r="E18" s="8" t="s">
        <v>22</v>
      </c>
      <c r="H18" s="7" t="s">
        <v>7</v>
      </c>
      <c r="I18" s="7" t="s">
        <v>7</v>
      </c>
      <c r="J18" s="10" t="s">
        <v>4</v>
      </c>
      <c r="K18" s="2" t="s">
        <v>24</v>
      </c>
    </row>
    <row r="19" spans="2:11">
      <c r="F19" s="8" t="s">
        <v>22</v>
      </c>
      <c r="H19" s="7" t="s">
        <v>8</v>
      </c>
      <c r="I19" s="7" t="s">
        <v>8</v>
      </c>
      <c r="J19" s="10" t="s">
        <v>4</v>
      </c>
      <c r="K19" s="2" t="s">
        <v>24</v>
      </c>
    </row>
    <row r="20" spans="2:11">
      <c r="F20" s="8" t="s">
        <v>22</v>
      </c>
      <c r="H20" s="7" t="s">
        <v>9</v>
      </c>
      <c r="I20" s="7" t="s">
        <v>7</v>
      </c>
      <c r="J20" s="10" t="s">
        <v>4</v>
      </c>
      <c r="K20" s="2" t="s">
        <v>24</v>
      </c>
    </row>
    <row r="21" spans="2:11">
      <c r="F21" s="8" t="s">
        <v>22</v>
      </c>
      <c r="H21" s="7" t="s">
        <v>10</v>
      </c>
      <c r="I21" s="7" t="s">
        <v>7</v>
      </c>
      <c r="J21" s="10" t="s">
        <v>4</v>
      </c>
      <c r="K21" s="2" t="s">
        <v>24</v>
      </c>
    </row>
    <row r="22" spans="2:11">
      <c r="E22" s="8" t="s">
        <v>22</v>
      </c>
      <c r="F22" s="8" t="s">
        <v>22</v>
      </c>
      <c r="H22" s="7" t="s">
        <v>6</v>
      </c>
      <c r="I22" s="7" t="s">
        <v>6</v>
      </c>
      <c r="J22" s="10" t="s">
        <v>4</v>
      </c>
      <c r="K22" s="2" t="s">
        <v>24</v>
      </c>
    </row>
    <row r="23" spans="2:11">
      <c r="E23" s="8" t="s">
        <v>22</v>
      </c>
      <c r="F23" s="8" t="s">
        <v>22</v>
      </c>
      <c r="H23" s="9" t="s">
        <v>20</v>
      </c>
      <c r="I23" s="11" t="s">
        <v>20</v>
      </c>
      <c r="J23" s="10" t="s">
        <v>4</v>
      </c>
      <c r="K23" s="2" t="s">
        <v>24</v>
      </c>
    </row>
    <row r="24" spans="2:11">
      <c r="E24" s="8" t="s">
        <v>22</v>
      </c>
      <c r="H24" s="7" t="s">
        <v>16</v>
      </c>
      <c r="I24" s="7" t="s">
        <v>16</v>
      </c>
      <c r="J24" s="10" t="s">
        <v>17</v>
      </c>
      <c r="K24" s="2" t="s">
        <v>24</v>
      </c>
    </row>
    <row r="25" spans="2:11">
      <c r="F25" s="8" t="s">
        <v>22</v>
      </c>
      <c r="H25" s="9" t="s">
        <v>12</v>
      </c>
      <c r="I25" s="9" t="s">
        <v>12</v>
      </c>
      <c r="J25" s="10" t="s">
        <v>4</v>
      </c>
      <c r="K25" s="2" t="s">
        <v>24</v>
      </c>
    </row>
    <row r="26" spans="2:11">
      <c r="F26" s="8" t="s">
        <v>22</v>
      </c>
      <c r="H26" s="5" t="s">
        <v>13</v>
      </c>
      <c r="I26" s="9" t="s">
        <v>12</v>
      </c>
      <c r="J26" s="10" t="s">
        <v>4</v>
      </c>
      <c r="K26" s="2" t="s">
        <v>24</v>
      </c>
    </row>
    <row r="27" spans="2:11">
      <c r="E27" s="8" t="s">
        <v>22</v>
      </c>
      <c r="H27" s="9" t="s">
        <v>14</v>
      </c>
      <c r="I27" s="9" t="s">
        <v>14</v>
      </c>
      <c r="J27" s="10" t="s">
        <v>4</v>
      </c>
      <c r="K27" s="2" t="s">
        <v>24</v>
      </c>
    </row>
    <row r="28" spans="2:11">
      <c r="F28" s="8" t="s">
        <v>22</v>
      </c>
      <c r="H28" s="9" t="s">
        <v>11</v>
      </c>
      <c r="I28" s="9" t="s">
        <v>11</v>
      </c>
      <c r="J28" s="10" t="s">
        <v>4</v>
      </c>
      <c r="K28" s="2" t="s">
        <v>24</v>
      </c>
    </row>
    <row r="29" spans="2:11">
      <c r="E29" s="8" t="s">
        <v>22</v>
      </c>
      <c r="F29" s="8" t="s">
        <v>22</v>
      </c>
      <c r="H29" s="9" t="s">
        <v>15</v>
      </c>
      <c r="I29" s="9" t="s">
        <v>15</v>
      </c>
      <c r="J29" s="10" t="s">
        <v>4</v>
      </c>
      <c r="K29" s="2" t="s">
        <v>24</v>
      </c>
    </row>
  </sheetData>
  <mergeCells count="3">
    <mergeCell ref="E1:G1"/>
    <mergeCell ref="J1:K1"/>
    <mergeCell ref="A1:A2"/>
  </mergeCells>
  <phoneticPr fontId="1" type="noConversion"/>
  <conditionalFormatting sqref="H11:H17 H3 H6:H9">
    <cfRule type="expression" dxfId="8" priority="6">
      <formula>H3&lt;&gt;I3</formula>
    </cfRule>
  </conditionalFormatting>
  <conditionalFormatting sqref="H10">
    <cfRule type="expression" dxfId="7" priority="5">
      <formula>#REF!&lt;&gt;#REF!</formula>
    </cfRule>
  </conditionalFormatting>
  <conditionalFormatting sqref="H24:H29 H18:H22">
    <cfRule type="expression" dxfId="6" priority="4">
      <formula>H18&lt;&gt;I18</formula>
    </cfRule>
  </conditionalFormatting>
  <conditionalFormatting sqref="H23">
    <cfRule type="expression" dxfId="5" priority="3">
      <formula>#REF!&lt;&gt;#REF!</formula>
    </cfRule>
  </conditionalFormatting>
  <conditionalFormatting sqref="H4">
    <cfRule type="expression" dxfId="4" priority="2">
      <formula>H4&lt;&gt;I4</formula>
    </cfRule>
  </conditionalFormatting>
  <conditionalFormatting sqref="H5">
    <cfRule type="expression" dxfId="3" priority="1">
      <formula>H5&lt;&gt;I5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115" zoomScaleNormal="115" workbookViewId="0">
      <pane xSplit="8" ySplit="2" topLeftCell="I3" activePane="bottomRight" state="frozen"/>
      <selection pane="topRight" activeCell="C1" sqref="C1"/>
      <selection pane="bottomLeft" activeCell="A3" sqref="A3"/>
      <selection pane="bottomRight" activeCell="I5" sqref="I5"/>
    </sheetView>
  </sheetViews>
  <sheetFormatPr defaultRowHeight="16.5"/>
  <cols>
    <col min="2" max="2" width="12.75" bestFit="1" customWidth="1"/>
    <col min="3" max="3" width="15.25" bestFit="1" customWidth="1"/>
    <col min="4" max="4" width="15.25" customWidth="1"/>
    <col min="5" max="7" width="8.375" style="8" customWidth="1"/>
    <col min="8" max="8" width="24" bestFit="1" customWidth="1"/>
    <col min="9" max="9" width="18.75" bestFit="1" customWidth="1"/>
    <col min="10" max="10" width="18.125" style="1" bestFit="1" customWidth="1"/>
    <col min="11" max="11" width="11.875" bestFit="1" customWidth="1"/>
  </cols>
  <sheetData>
    <row r="1" spans="1:11" s="15" customFormat="1">
      <c r="A1" s="29" t="s">
        <v>0</v>
      </c>
      <c r="E1" s="29" t="s">
        <v>25</v>
      </c>
      <c r="F1" s="29"/>
      <c r="G1" s="29"/>
      <c r="J1" s="30" t="s">
        <v>1</v>
      </c>
      <c r="K1" s="30"/>
    </row>
    <row r="2" spans="1:11" s="15" customFormat="1">
      <c r="A2" s="29"/>
      <c r="B2" s="15" t="s">
        <v>32</v>
      </c>
      <c r="C2" s="15" t="s">
        <v>31</v>
      </c>
      <c r="D2" s="15" t="s">
        <v>33</v>
      </c>
      <c r="E2" s="14" t="s">
        <v>34</v>
      </c>
      <c r="F2" s="6" t="s">
        <v>35</v>
      </c>
      <c r="G2" s="6" t="s">
        <v>36</v>
      </c>
      <c r="H2" s="4" t="s">
        <v>5</v>
      </c>
      <c r="I2" s="4" t="s">
        <v>3</v>
      </c>
      <c r="J2" s="4" t="s">
        <v>2</v>
      </c>
      <c r="K2" s="15" t="s">
        <v>23</v>
      </c>
    </row>
    <row r="3" spans="1:11" s="15" customFormat="1">
      <c r="B3" s="13">
        <v>1</v>
      </c>
      <c r="C3" s="13">
        <v>1</v>
      </c>
      <c r="D3" s="13" t="s">
        <v>30</v>
      </c>
      <c r="E3" s="8" t="s">
        <v>18</v>
      </c>
      <c r="F3" s="8" t="s">
        <v>18</v>
      </c>
      <c r="G3" s="8"/>
      <c r="H3" s="7" t="s">
        <v>116</v>
      </c>
      <c r="I3" s="7" t="s">
        <v>116</v>
      </c>
      <c r="J3" s="10" t="s">
        <v>4</v>
      </c>
      <c r="K3" s="28" t="s">
        <v>24</v>
      </c>
    </row>
  </sheetData>
  <mergeCells count="3">
    <mergeCell ref="A1:A2"/>
    <mergeCell ref="E1:G1"/>
    <mergeCell ref="J1:K1"/>
  </mergeCells>
  <phoneticPr fontId="1" type="noConversion"/>
  <conditionalFormatting sqref="H3">
    <cfRule type="expression" dxfId="2" priority="1">
      <formula>H3&lt;&gt;I3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activeCell="Z23" sqref="Z23"/>
    </sheetView>
  </sheetViews>
  <sheetFormatPr defaultColWidth="9" defaultRowHeight="15.75"/>
  <cols>
    <col min="1" max="1" width="9" style="18"/>
    <col min="2" max="2" width="19" style="18" bestFit="1" customWidth="1"/>
    <col min="3" max="3" width="18.375" style="18" bestFit="1" customWidth="1"/>
    <col min="4" max="13" width="11.375" style="18" customWidth="1"/>
    <col min="14" max="16384" width="9" style="18"/>
  </cols>
  <sheetData>
    <row r="1" spans="1:13">
      <c r="A1" s="31" t="s">
        <v>0</v>
      </c>
      <c r="B1" s="32"/>
      <c r="C1" s="16" t="s">
        <v>37</v>
      </c>
      <c r="D1" s="16" t="s">
        <v>38</v>
      </c>
      <c r="E1" s="17"/>
      <c r="F1" s="17"/>
      <c r="G1" s="17"/>
      <c r="H1" s="17"/>
      <c r="I1" s="17"/>
      <c r="J1" s="17"/>
      <c r="K1" s="17"/>
    </row>
    <row r="2" spans="1:13" hidden="1">
      <c r="A2" s="33" t="s">
        <v>39</v>
      </c>
      <c r="B2" s="19" t="s">
        <v>40</v>
      </c>
      <c r="C2" s="20"/>
      <c r="D2" s="21"/>
      <c r="E2" s="20"/>
      <c r="F2" s="20"/>
      <c r="G2" s="20"/>
      <c r="H2" s="22"/>
      <c r="I2" s="20"/>
      <c r="J2" s="20"/>
      <c r="K2" s="20"/>
    </row>
    <row r="3" spans="1:13" hidden="1">
      <c r="A3" s="33"/>
      <c r="B3" s="19" t="s">
        <v>41</v>
      </c>
      <c r="C3" s="20"/>
      <c r="D3" s="21"/>
      <c r="E3" s="20"/>
      <c r="F3" s="20"/>
      <c r="G3" s="20"/>
      <c r="H3" s="20"/>
      <c r="I3" s="20"/>
      <c r="J3" s="20"/>
      <c r="K3" s="20"/>
    </row>
    <row r="4" spans="1:13" hidden="1">
      <c r="A4" s="33"/>
      <c r="B4" s="19" t="s">
        <v>42</v>
      </c>
      <c r="C4" s="20"/>
      <c r="D4" s="21"/>
      <c r="E4" s="20"/>
      <c r="F4" s="20"/>
      <c r="G4" s="20"/>
      <c r="H4" s="20"/>
      <c r="I4" s="20"/>
      <c r="J4" s="20"/>
      <c r="K4" s="20"/>
    </row>
    <row r="5" spans="1:13" hidden="1">
      <c r="A5" s="33"/>
      <c r="B5" s="19" t="s">
        <v>43</v>
      </c>
      <c r="C5" s="20"/>
      <c r="D5" s="21"/>
      <c r="E5" s="20"/>
      <c r="F5" s="20"/>
      <c r="G5" s="20"/>
      <c r="H5" s="20"/>
      <c r="I5" s="20"/>
      <c r="J5" s="20"/>
      <c r="K5" s="20"/>
    </row>
    <row r="6" spans="1:13" hidden="1">
      <c r="A6" s="33"/>
      <c r="B6" s="19" t="s">
        <v>44</v>
      </c>
      <c r="C6" s="20"/>
      <c r="D6" s="21"/>
      <c r="E6" s="20"/>
      <c r="F6" s="20"/>
      <c r="G6" s="23"/>
      <c r="H6" s="20"/>
      <c r="I6" s="20"/>
      <c r="J6" s="20"/>
      <c r="K6" s="20"/>
    </row>
    <row r="7" spans="1:13" hidden="1">
      <c r="A7" s="33"/>
      <c r="B7" s="19" t="s">
        <v>45</v>
      </c>
      <c r="C7" s="20"/>
      <c r="D7" s="21"/>
      <c r="E7" s="20"/>
      <c r="F7" s="20"/>
      <c r="G7" s="20"/>
      <c r="H7" s="20"/>
      <c r="I7" s="20"/>
      <c r="J7" s="20"/>
      <c r="K7" s="20"/>
    </row>
    <row r="8" spans="1:13" hidden="1">
      <c r="A8" s="33"/>
      <c r="B8" s="19" t="s">
        <v>46</v>
      </c>
      <c r="C8" s="20"/>
      <c r="D8" s="21"/>
      <c r="E8" s="20"/>
      <c r="F8" s="20"/>
      <c r="G8" s="20"/>
      <c r="H8" s="20"/>
      <c r="I8" s="20"/>
      <c r="J8" s="20"/>
      <c r="K8" s="20"/>
    </row>
    <row r="9" spans="1:13" hidden="1">
      <c r="A9" s="33"/>
      <c r="B9" s="19" t="s">
        <v>47</v>
      </c>
      <c r="C9" s="20"/>
      <c r="D9" s="21"/>
      <c r="E9" s="20"/>
      <c r="F9" s="20"/>
      <c r="G9" s="20"/>
      <c r="H9" s="20"/>
      <c r="I9" s="20"/>
      <c r="J9" s="20"/>
      <c r="K9" s="20"/>
    </row>
    <row r="10" spans="1:13" hidden="1">
      <c r="A10" s="33"/>
      <c r="B10" s="19" t="s">
        <v>48</v>
      </c>
      <c r="C10" s="20"/>
      <c r="D10" s="21"/>
      <c r="E10" s="20"/>
      <c r="F10" s="20"/>
      <c r="G10" s="20"/>
      <c r="H10" s="20"/>
      <c r="I10" s="20"/>
      <c r="J10" s="20"/>
      <c r="K10" s="20"/>
    </row>
    <row r="11" spans="1:13" hidden="1">
      <c r="A11" s="33"/>
      <c r="B11" s="19" t="s">
        <v>49</v>
      </c>
      <c r="C11" s="20"/>
      <c r="D11" s="24"/>
      <c r="E11" s="20"/>
      <c r="F11" s="20"/>
      <c r="G11" s="20"/>
      <c r="H11" s="20"/>
      <c r="I11" s="20"/>
      <c r="J11" s="20"/>
      <c r="K11" s="20"/>
    </row>
    <row r="12" spans="1:13" hidden="1">
      <c r="A12" s="33" t="s">
        <v>50</v>
      </c>
      <c r="B12" s="19" t="s">
        <v>41</v>
      </c>
      <c r="C12" s="20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idden="1">
      <c r="A13" s="33"/>
      <c r="B13" s="19" t="s">
        <v>40</v>
      </c>
      <c r="C13" s="20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idden="1">
      <c r="A14" s="33"/>
      <c r="B14" s="19" t="s">
        <v>53</v>
      </c>
      <c r="C14" s="20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idden="1">
      <c r="A15" s="33"/>
      <c r="B15" s="19" t="s">
        <v>54</v>
      </c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13" hidden="1">
      <c r="A16" s="33"/>
      <c r="B16" s="19" t="s">
        <v>55</v>
      </c>
      <c r="C16" s="20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11" ht="16.5">
      <c r="A17" s="34" t="s">
        <v>56</v>
      </c>
      <c r="B17" s="19" t="s">
        <v>41</v>
      </c>
      <c r="C17" s="25" t="s">
        <v>83</v>
      </c>
      <c r="D17" s="21" t="s">
        <v>51</v>
      </c>
      <c r="E17" s="21" t="s">
        <v>52</v>
      </c>
      <c r="F17" s="21" t="s">
        <v>107</v>
      </c>
      <c r="G17" s="21"/>
      <c r="H17" s="21"/>
      <c r="I17" s="21"/>
    </row>
    <row r="18" spans="1:11" ht="16.5">
      <c r="A18" s="35"/>
      <c r="B18" s="19" t="s">
        <v>0</v>
      </c>
      <c r="C18" s="25" t="s">
        <v>84</v>
      </c>
      <c r="D18" s="21" t="s">
        <v>80</v>
      </c>
      <c r="E18" s="21" t="s">
        <v>81</v>
      </c>
      <c r="F18" s="21" t="s">
        <v>107</v>
      </c>
      <c r="G18" s="21"/>
      <c r="H18" s="21"/>
      <c r="I18" s="21"/>
    </row>
    <row r="19" spans="1:11" ht="15.75" hidden="1" customHeight="1">
      <c r="A19" s="35"/>
      <c r="B19" s="19" t="s">
        <v>57</v>
      </c>
      <c r="C19" s="20"/>
      <c r="D19" s="21"/>
      <c r="E19" s="21"/>
      <c r="F19" s="21"/>
      <c r="G19" s="21"/>
      <c r="H19" s="21"/>
      <c r="I19" s="21"/>
    </row>
    <row r="20" spans="1:11">
      <c r="A20" s="35"/>
      <c r="B20" s="19" t="s">
        <v>58</v>
      </c>
      <c r="C20" s="20" t="s">
        <v>59</v>
      </c>
      <c r="D20" s="21" t="s">
        <v>60</v>
      </c>
      <c r="E20" s="21" t="s">
        <v>60</v>
      </c>
      <c r="F20" s="21" t="s">
        <v>108</v>
      </c>
      <c r="G20" s="21"/>
      <c r="H20" s="21"/>
      <c r="I20" s="21"/>
    </row>
    <row r="21" spans="1:11">
      <c r="A21" s="35"/>
      <c r="B21" s="19" t="s">
        <v>61</v>
      </c>
      <c r="C21" s="20" t="s">
        <v>62</v>
      </c>
      <c r="D21" s="21" t="s">
        <v>63</v>
      </c>
      <c r="E21" s="21" t="s">
        <v>63</v>
      </c>
      <c r="F21" s="21" t="s">
        <v>109</v>
      </c>
      <c r="G21" s="21"/>
      <c r="H21" s="21"/>
      <c r="I21" s="21"/>
    </row>
    <row r="22" spans="1:11">
      <c r="A22" s="35"/>
      <c r="B22" s="19" t="s">
        <v>43</v>
      </c>
      <c r="C22" s="20" t="s">
        <v>64</v>
      </c>
      <c r="D22" s="21" t="s">
        <v>65</v>
      </c>
      <c r="E22" s="21" t="s">
        <v>65</v>
      </c>
      <c r="F22" s="21" t="s">
        <v>110</v>
      </c>
      <c r="G22" s="21"/>
      <c r="H22" s="21"/>
      <c r="I22" s="21"/>
    </row>
    <row r="23" spans="1:11" ht="16.5">
      <c r="A23" s="35"/>
      <c r="B23" s="19" t="s">
        <v>66</v>
      </c>
      <c r="C23" s="25" t="s">
        <v>85</v>
      </c>
      <c r="D23" s="21">
        <v>1</v>
      </c>
      <c r="E23" s="21">
        <v>1</v>
      </c>
      <c r="F23" s="21">
        <v>1000</v>
      </c>
      <c r="G23" s="21"/>
      <c r="H23" s="21"/>
      <c r="I23" s="21"/>
    </row>
    <row r="24" spans="1:11" ht="15.75" hidden="1" customHeight="1">
      <c r="A24" s="35"/>
      <c r="B24" s="19" t="s">
        <v>67</v>
      </c>
      <c r="C24" s="20" t="s">
        <v>68</v>
      </c>
      <c r="D24" s="21"/>
      <c r="E24" s="21"/>
      <c r="F24" s="21"/>
      <c r="G24" s="21"/>
      <c r="H24" s="21"/>
      <c r="I24" s="21"/>
    </row>
    <row r="25" spans="1:11" ht="16.5">
      <c r="A25" s="35"/>
      <c r="B25" s="19" t="s">
        <v>69</v>
      </c>
      <c r="C25" s="25" t="s">
        <v>86</v>
      </c>
      <c r="D25" s="21" t="s">
        <v>111</v>
      </c>
      <c r="E25" s="21" t="s">
        <v>111</v>
      </c>
      <c r="F25" s="21" t="s">
        <v>111</v>
      </c>
      <c r="G25" s="21"/>
      <c r="H25" s="21"/>
      <c r="I25" s="21"/>
    </row>
    <row r="26" spans="1:11" ht="15.75" hidden="1" customHeight="1">
      <c r="A26" s="35"/>
      <c r="B26" s="19" t="s">
        <v>70</v>
      </c>
      <c r="C26" s="20" t="s">
        <v>71</v>
      </c>
      <c r="D26" s="21"/>
      <c r="E26" s="21"/>
      <c r="F26" s="21"/>
      <c r="G26" s="21"/>
      <c r="H26" s="21"/>
      <c r="I26" s="21"/>
    </row>
    <row r="27" spans="1:11">
      <c r="A27" s="35"/>
      <c r="B27" s="19" t="s">
        <v>72</v>
      </c>
      <c r="C27" s="20" t="s">
        <v>82</v>
      </c>
      <c r="D27" s="21"/>
      <c r="E27" s="21"/>
      <c r="F27" s="21"/>
      <c r="G27" s="21"/>
      <c r="H27" s="21"/>
      <c r="I27" s="21"/>
    </row>
    <row r="28" spans="1:11">
      <c r="A28" s="35"/>
      <c r="B28" s="19" t="s">
        <v>105</v>
      </c>
      <c r="C28" s="20"/>
      <c r="D28" s="21" t="s">
        <v>106</v>
      </c>
      <c r="E28" s="21" t="s">
        <v>113</v>
      </c>
      <c r="F28" s="21"/>
      <c r="G28" s="21"/>
      <c r="H28" s="21"/>
      <c r="I28" s="21"/>
    </row>
    <row r="29" spans="1:11">
      <c r="A29" s="36"/>
      <c r="B29" s="19" t="s">
        <v>112</v>
      </c>
      <c r="C29" s="20"/>
      <c r="D29" s="21"/>
      <c r="E29" s="21"/>
      <c r="F29" s="21" t="s">
        <v>114</v>
      </c>
      <c r="G29" s="21"/>
      <c r="H29" s="21"/>
      <c r="I29" s="21"/>
    </row>
    <row r="30" spans="1:11">
      <c r="A30" s="33" t="s">
        <v>73</v>
      </c>
      <c r="B30" s="19" t="s">
        <v>70</v>
      </c>
      <c r="C30" s="20" t="s">
        <v>74</v>
      </c>
      <c r="D30" s="21"/>
      <c r="E30" s="20"/>
      <c r="F30" s="20"/>
      <c r="G30" s="20"/>
      <c r="H30" s="20"/>
      <c r="I30" s="20"/>
    </row>
    <row r="31" spans="1:11">
      <c r="A31" s="33"/>
      <c r="B31" s="19" t="s">
        <v>75</v>
      </c>
      <c r="C31" s="20" t="s">
        <v>76</v>
      </c>
      <c r="D31" s="21"/>
      <c r="E31" s="20"/>
      <c r="F31" s="20"/>
      <c r="G31" s="20"/>
      <c r="H31" s="20"/>
      <c r="I31" s="20"/>
    </row>
    <row r="32" spans="1:11">
      <c r="A32" s="33"/>
      <c r="B32" s="19" t="s">
        <v>77</v>
      </c>
      <c r="C32" s="20" t="s">
        <v>62</v>
      </c>
      <c r="D32" s="21"/>
      <c r="E32" s="20"/>
      <c r="F32" s="20"/>
      <c r="G32" s="20"/>
      <c r="H32" s="20"/>
      <c r="I32" s="20"/>
      <c r="J32" s="20"/>
      <c r="K32" s="20"/>
    </row>
    <row r="33" spans="1:11">
      <c r="A33" s="33"/>
      <c r="B33" s="19" t="s">
        <v>78</v>
      </c>
      <c r="C33" s="20" t="s">
        <v>79</v>
      </c>
      <c r="D33" s="21"/>
      <c r="E33" s="20"/>
      <c r="F33" s="20"/>
      <c r="G33" s="20"/>
      <c r="H33" s="20"/>
      <c r="I33" s="20"/>
      <c r="J33" s="20"/>
      <c r="K33" s="20"/>
    </row>
  </sheetData>
  <mergeCells count="5">
    <mergeCell ref="A1:B1"/>
    <mergeCell ref="A2:A11"/>
    <mergeCell ref="A12:A16"/>
    <mergeCell ref="A30:A33"/>
    <mergeCell ref="A17:A29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workbookViewId="0">
      <selection activeCell="T26" sqref="T26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37" sqref="B37"/>
    </sheetView>
  </sheetViews>
  <sheetFormatPr defaultRowHeight="16.5"/>
  <cols>
    <col min="2" max="2" width="17.125" bestFit="1" customWidth="1"/>
  </cols>
  <sheetData>
    <row r="1" spans="1:8">
      <c r="D1" s="37" t="s">
        <v>104</v>
      </c>
      <c r="E1" s="37"/>
      <c r="F1" s="37"/>
    </row>
    <row r="2" spans="1:8">
      <c r="A2" t="s">
        <v>0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</row>
    <row r="3" spans="1:8">
      <c r="A3" t="s">
        <v>87</v>
      </c>
      <c r="B3" s="37" t="s">
        <v>95</v>
      </c>
      <c r="C3" t="s">
        <v>93</v>
      </c>
      <c r="D3">
        <v>90</v>
      </c>
      <c r="E3">
        <v>120</v>
      </c>
      <c r="F3">
        <v>180</v>
      </c>
    </row>
    <row r="4" spans="1:8">
      <c r="B4" s="37"/>
      <c r="C4" t="s">
        <v>94</v>
      </c>
      <c r="D4">
        <v>200</v>
      </c>
      <c r="E4">
        <v>240</v>
      </c>
      <c r="F4">
        <v>264</v>
      </c>
    </row>
    <row r="5" spans="1:8">
      <c r="B5" s="26" t="s">
        <v>97</v>
      </c>
      <c r="C5" t="s">
        <v>65</v>
      </c>
      <c r="D5">
        <v>192</v>
      </c>
      <c r="E5">
        <v>240</v>
      </c>
      <c r="F5">
        <v>310</v>
      </c>
    </row>
    <row r="6" spans="1:8">
      <c r="B6" t="s">
        <v>96</v>
      </c>
      <c r="D6">
        <v>47</v>
      </c>
      <c r="E6">
        <v>60</v>
      </c>
      <c r="F6">
        <v>63</v>
      </c>
    </row>
    <row r="7" spans="1:8">
      <c r="B7" s="26" t="s">
        <v>98</v>
      </c>
      <c r="D7">
        <v>-5</v>
      </c>
      <c r="E7">
        <v>25</v>
      </c>
      <c r="F7">
        <v>55</v>
      </c>
    </row>
    <row r="14" spans="1:8">
      <c r="A14" s="37" t="s">
        <v>0</v>
      </c>
      <c r="D14" s="37" t="s">
        <v>104</v>
      </c>
      <c r="E14" s="37"/>
      <c r="F14" s="37"/>
      <c r="G14" s="37" t="s">
        <v>101</v>
      </c>
      <c r="H14" s="37"/>
    </row>
    <row r="15" spans="1:8">
      <c r="A15" s="37"/>
      <c r="B15" t="s">
        <v>88</v>
      </c>
      <c r="C15" t="s">
        <v>89</v>
      </c>
      <c r="D15" t="s">
        <v>90</v>
      </c>
      <c r="E15" t="s">
        <v>91</v>
      </c>
      <c r="F15" t="s">
        <v>92</v>
      </c>
      <c r="G15" t="s">
        <v>102</v>
      </c>
      <c r="H15" t="s">
        <v>103</v>
      </c>
    </row>
    <row r="16" spans="1:8">
      <c r="A16" t="s">
        <v>87</v>
      </c>
      <c r="B16" t="s">
        <v>99</v>
      </c>
      <c r="C16" t="s">
        <v>93</v>
      </c>
      <c r="D16">
        <f>0</f>
        <v>0</v>
      </c>
      <c r="F16">
        <f>1000/12.2</f>
        <v>81.967213114754102</v>
      </c>
      <c r="H16">
        <v>90</v>
      </c>
    </row>
    <row r="17" spans="2:8">
      <c r="C17" t="s">
        <v>94</v>
      </c>
      <c r="D17">
        <v>0</v>
      </c>
      <c r="F17">
        <f>1500/12.2</f>
        <v>122.95081967213116</v>
      </c>
      <c r="H17">
        <v>90</v>
      </c>
    </row>
    <row r="18" spans="2:8">
      <c r="C18" t="s">
        <v>65</v>
      </c>
      <c r="D18">
        <v>0</v>
      </c>
      <c r="F18">
        <f>1500/12.2</f>
        <v>122.95081967213116</v>
      </c>
      <c r="H18">
        <v>90</v>
      </c>
    </row>
    <row r="19" spans="2:8">
      <c r="B19" t="s">
        <v>100</v>
      </c>
      <c r="C19" t="s">
        <v>93</v>
      </c>
      <c r="D19">
        <v>0</v>
      </c>
      <c r="F19">
        <v>3</v>
      </c>
      <c r="H19">
        <v>60</v>
      </c>
    </row>
    <row r="20" spans="2:8">
      <c r="C20" t="s">
        <v>94</v>
      </c>
      <c r="D20">
        <v>0</v>
      </c>
      <c r="F20">
        <v>3</v>
      </c>
      <c r="H20">
        <v>60</v>
      </c>
    </row>
    <row r="21" spans="2:8">
      <c r="C21" t="s">
        <v>65</v>
      </c>
      <c r="D21">
        <v>0</v>
      </c>
      <c r="F21">
        <v>3</v>
      </c>
      <c r="H21">
        <v>60</v>
      </c>
    </row>
  </sheetData>
  <mergeCells count="5">
    <mergeCell ref="D1:F1"/>
    <mergeCell ref="B3:B4"/>
    <mergeCell ref="G14:H14"/>
    <mergeCell ref="D14:F14"/>
    <mergeCell ref="A14:A15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zoomScale="115" zoomScaleNormal="115" workbookViewId="0">
      <pane xSplit="8" ySplit="2" topLeftCell="I3" activePane="bottomRight" state="frozen"/>
      <selection pane="topRight" activeCell="C1" sqref="C1"/>
      <selection pane="bottomLeft" activeCell="A3" sqref="A3"/>
      <selection pane="bottomRight" activeCell="C26" sqref="C26"/>
    </sheetView>
  </sheetViews>
  <sheetFormatPr defaultRowHeight="16.5"/>
  <cols>
    <col min="2" max="2" width="12.75" bestFit="1" customWidth="1"/>
    <col min="3" max="3" width="15.25" bestFit="1" customWidth="1"/>
    <col min="4" max="4" width="15.25" customWidth="1"/>
    <col min="5" max="7" width="8.375" style="8" customWidth="1"/>
    <col min="8" max="8" width="24" bestFit="1" customWidth="1"/>
    <col min="9" max="9" width="18.75" bestFit="1" customWidth="1"/>
    <col min="10" max="10" width="18.125" style="1" bestFit="1" customWidth="1"/>
    <col min="11" max="11" width="11.875" bestFit="1" customWidth="1"/>
  </cols>
  <sheetData>
    <row r="1" spans="1:11" s="27" customFormat="1">
      <c r="A1" s="29" t="s">
        <v>0</v>
      </c>
      <c r="E1" s="29" t="s">
        <v>25</v>
      </c>
      <c r="F1" s="29"/>
      <c r="G1" s="29"/>
      <c r="J1" s="30" t="s">
        <v>1</v>
      </c>
      <c r="K1" s="30"/>
    </row>
    <row r="2" spans="1:11" s="27" customFormat="1">
      <c r="A2" s="29"/>
      <c r="B2" s="27" t="s">
        <v>32</v>
      </c>
      <c r="C2" s="27" t="s">
        <v>31</v>
      </c>
      <c r="D2" s="27" t="s">
        <v>33</v>
      </c>
      <c r="E2" s="14" t="s">
        <v>34</v>
      </c>
      <c r="F2" s="6" t="s">
        <v>35</v>
      </c>
      <c r="G2" s="6" t="s">
        <v>36</v>
      </c>
      <c r="H2" s="4" t="s">
        <v>5</v>
      </c>
      <c r="I2" s="4" t="s">
        <v>3</v>
      </c>
      <c r="J2" s="4" t="s">
        <v>2</v>
      </c>
      <c r="K2" s="27" t="s">
        <v>23</v>
      </c>
    </row>
    <row r="3" spans="1:11" s="27" customFormat="1">
      <c r="B3" s="13">
        <v>1</v>
      </c>
      <c r="C3" s="13">
        <v>1</v>
      </c>
      <c r="D3" s="13" t="s">
        <v>30</v>
      </c>
      <c r="E3" s="8" t="s">
        <v>18</v>
      </c>
      <c r="F3" s="8" t="s">
        <v>18</v>
      </c>
      <c r="G3" s="8"/>
      <c r="H3" s="7" t="s">
        <v>6</v>
      </c>
      <c r="I3" s="7" t="s">
        <v>6</v>
      </c>
      <c r="J3" s="10" t="s">
        <v>4</v>
      </c>
      <c r="K3" s="27" t="s">
        <v>24</v>
      </c>
    </row>
    <row r="4" spans="1:11">
      <c r="E4" s="8" t="s">
        <v>18</v>
      </c>
      <c r="F4" s="8" t="s">
        <v>18</v>
      </c>
      <c r="H4" s="7" t="s">
        <v>115</v>
      </c>
      <c r="I4" s="7" t="s">
        <v>115</v>
      </c>
      <c r="J4" s="10" t="s">
        <v>4</v>
      </c>
      <c r="K4" s="28" t="s">
        <v>24</v>
      </c>
    </row>
  </sheetData>
  <mergeCells count="3">
    <mergeCell ref="A1:A2"/>
    <mergeCell ref="E1:G1"/>
    <mergeCell ref="J1:K1"/>
  </mergeCells>
  <phoneticPr fontId="1" type="noConversion"/>
  <conditionalFormatting sqref="H3">
    <cfRule type="expression" dxfId="1" priority="2">
      <formula>H3&lt;&gt;I3</formula>
    </cfRule>
  </conditionalFormatting>
  <conditionalFormatting sqref="H4">
    <cfRule type="expression" dxfId="0" priority="1">
      <formula>H4&lt;&gt;I4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sample</vt:lpstr>
      <vt:lpstr>1+0 Case 1</vt:lpstr>
      <vt:lpstr>Scope</vt:lpstr>
      <vt:lpstr>Constant(TBD)</vt:lpstr>
      <vt:lpstr>PSU_Info(TBD)</vt:lpstr>
      <vt:lpstr>1+0 Case 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WengSheng Lee(李文勝)</dc:creator>
  <cp:lastModifiedBy>WengSheng Lee(李文勝)</cp:lastModifiedBy>
  <dcterms:created xsi:type="dcterms:W3CDTF">2023-07-26T05:48:13Z</dcterms:created>
  <dcterms:modified xsi:type="dcterms:W3CDTF">2024-10-23T01:57:02Z</dcterms:modified>
</cp:coreProperties>
</file>