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linwu/Documents/gpp/Data/"/>
    </mc:Choice>
  </mc:AlternateContent>
  <xr:revisionPtr revIDLastSave="0" documentId="13_ncr:1_{38E7BC6C-C637-F548-BB76-5DD874F9EC3C}" xr6:coauthVersionLast="47" xr6:coauthVersionMax="47" xr10:uidLastSave="{00000000-0000-0000-0000-000000000000}"/>
  <bookViews>
    <workbookView xWindow="0" yWindow="760" windowWidth="30240" windowHeight="17200" activeTab="2" xr2:uid="{00000000-000D-0000-FFFF-FFFF00000000}"/>
  </bookViews>
  <sheets>
    <sheet name="BASE" sheetId="28" r:id="rId1"/>
    <sheet name="NoGPP" sheetId="29" r:id="rId2"/>
    <sheet name="Y2018" sheetId="3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30" l="1"/>
  <c r="K56" i="30" s="1"/>
  <c r="L53" i="30"/>
  <c r="K53" i="30"/>
  <c r="J53" i="30"/>
  <c r="I53" i="30"/>
  <c r="H53" i="30"/>
  <c r="G53" i="30"/>
  <c r="F53" i="30"/>
  <c r="E53" i="30"/>
  <c r="D53" i="30"/>
  <c r="C53" i="30"/>
  <c r="L52" i="30"/>
  <c r="K52" i="30"/>
  <c r="J52" i="30"/>
  <c r="I52" i="30"/>
  <c r="H52" i="30"/>
  <c r="G52" i="30"/>
  <c r="F52" i="30"/>
  <c r="E52" i="30"/>
  <c r="D52" i="30"/>
  <c r="C52" i="30"/>
  <c r="L51" i="30"/>
  <c r="K51" i="30"/>
  <c r="J51" i="30"/>
  <c r="I51" i="30"/>
  <c r="H51" i="30"/>
  <c r="G51" i="30"/>
  <c r="F51" i="30"/>
  <c r="E51" i="30"/>
  <c r="D51" i="30"/>
  <c r="C51" i="30"/>
  <c r="L50" i="30"/>
  <c r="K50" i="30"/>
  <c r="J50" i="30"/>
  <c r="I50" i="30"/>
  <c r="H50" i="30"/>
  <c r="G50" i="30"/>
  <c r="F50" i="30"/>
  <c r="E50" i="30"/>
  <c r="D50" i="30"/>
  <c r="C50" i="30"/>
  <c r="L49" i="30"/>
  <c r="K49" i="30"/>
  <c r="J49" i="30"/>
  <c r="I49" i="30"/>
  <c r="H49" i="30"/>
  <c r="G49" i="30"/>
  <c r="F49" i="30"/>
  <c r="E49" i="30"/>
  <c r="D49" i="30"/>
  <c r="C49" i="30"/>
  <c r="L48" i="30"/>
  <c r="L55" i="30" s="1"/>
  <c r="L56" i="30" s="1"/>
  <c r="K48" i="30"/>
  <c r="J48" i="30"/>
  <c r="I48" i="30"/>
  <c r="H48" i="30"/>
  <c r="G48" i="30"/>
  <c r="F48" i="30"/>
  <c r="E48" i="30"/>
  <c r="D48" i="30"/>
  <c r="C48" i="30"/>
  <c r="L47" i="30"/>
  <c r="K47" i="30"/>
  <c r="J47" i="30"/>
  <c r="I47" i="30"/>
  <c r="H47" i="30"/>
  <c r="G47" i="30"/>
  <c r="F47" i="30"/>
  <c r="E47" i="30"/>
  <c r="D47" i="30"/>
  <c r="C47" i="30"/>
  <c r="L46" i="30"/>
  <c r="K46" i="30"/>
  <c r="J46" i="30"/>
  <c r="I46" i="30"/>
  <c r="H46" i="30"/>
  <c r="G46" i="30"/>
  <c r="F46" i="30"/>
  <c r="E46" i="30"/>
  <c r="D46" i="30"/>
  <c r="C46" i="30"/>
  <c r="L45" i="30"/>
  <c r="K45" i="30"/>
  <c r="J45" i="30"/>
  <c r="I45" i="30"/>
  <c r="H45" i="30"/>
  <c r="G45" i="30"/>
  <c r="F45" i="30"/>
  <c r="E45" i="30"/>
  <c r="D45" i="30"/>
  <c r="C45" i="30"/>
  <c r="L44" i="30"/>
  <c r="K44" i="30"/>
  <c r="J44" i="30"/>
  <c r="J55" i="30" s="1"/>
  <c r="J56" i="30" s="1"/>
  <c r="I44" i="30"/>
  <c r="I55" i="30" s="1"/>
  <c r="I56" i="30" s="1"/>
  <c r="H44" i="30"/>
  <c r="H55" i="30" s="1"/>
  <c r="H56" i="30" s="1"/>
  <c r="G44" i="30"/>
  <c r="G55" i="30" s="1"/>
  <c r="G56" i="30" s="1"/>
  <c r="F44" i="30"/>
  <c r="F55" i="30" s="1"/>
  <c r="F56" i="30" s="1"/>
  <c r="E44" i="30"/>
  <c r="E55" i="30" s="1"/>
  <c r="E56" i="30" s="1"/>
  <c r="D44" i="30"/>
  <c r="D55" i="30" s="1"/>
  <c r="D56" i="30" s="1"/>
  <c r="C44" i="30"/>
  <c r="C55" i="30" s="1"/>
  <c r="C56" i="30" s="1"/>
  <c r="L43" i="30"/>
  <c r="K43" i="30"/>
  <c r="J43" i="30"/>
  <c r="I43" i="30"/>
  <c r="H43" i="30"/>
  <c r="G43" i="30"/>
  <c r="F43" i="30"/>
  <c r="E43" i="30"/>
  <c r="D43" i="30"/>
  <c r="C43" i="30"/>
  <c r="L55" i="29"/>
  <c r="L56" i="29" s="1"/>
  <c r="L53" i="29"/>
  <c r="K53" i="29"/>
  <c r="J53" i="29"/>
  <c r="I53" i="29"/>
  <c r="H53" i="29"/>
  <c r="G53" i="29"/>
  <c r="F53" i="29"/>
  <c r="E53" i="29"/>
  <c r="D53" i="29"/>
  <c r="C53" i="29"/>
  <c r="L52" i="29"/>
  <c r="K52" i="29"/>
  <c r="J52" i="29"/>
  <c r="I52" i="29"/>
  <c r="H52" i="29"/>
  <c r="G52" i="29"/>
  <c r="F52" i="29"/>
  <c r="E52" i="29"/>
  <c r="D52" i="29"/>
  <c r="C52" i="29"/>
  <c r="L51" i="29"/>
  <c r="K51" i="29"/>
  <c r="J51" i="29"/>
  <c r="I51" i="29"/>
  <c r="H51" i="29"/>
  <c r="G51" i="29"/>
  <c r="F51" i="29"/>
  <c r="E51" i="29"/>
  <c r="D51" i="29"/>
  <c r="C51" i="29"/>
  <c r="L50" i="29"/>
  <c r="K50" i="29"/>
  <c r="J50" i="29"/>
  <c r="I50" i="29"/>
  <c r="H50" i="29"/>
  <c r="G50" i="29"/>
  <c r="F50" i="29"/>
  <c r="E50" i="29"/>
  <c r="D50" i="29"/>
  <c r="C50" i="29"/>
  <c r="L49" i="29"/>
  <c r="K49" i="29"/>
  <c r="J49" i="29"/>
  <c r="I49" i="29"/>
  <c r="H49" i="29"/>
  <c r="G49" i="29"/>
  <c r="F49" i="29"/>
  <c r="E49" i="29"/>
  <c r="D49" i="29"/>
  <c r="C49" i="29"/>
  <c r="L48" i="29"/>
  <c r="K48" i="29"/>
  <c r="J48" i="29"/>
  <c r="I48" i="29"/>
  <c r="H48" i="29"/>
  <c r="G48" i="29"/>
  <c r="F48" i="29"/>
  <c r="E48" i="29"/>
  <c r="D48" i="29"/>
  <c r="C48" i="29"/>
  <c r="L47" i="29"/>
  <c r="K47" i="29"/>
  <c r="J47" i="29"/>
  <c r="I47" i="29"/>
  <c r="H47" i="29"/>
  <c r="G47" i="29"/>
  <c r="F47" i="29"/>
  <c r="E47" i="29"/>
  <c r="D47" i="29"/>
  <c r="C47" i="29"/>
  <c r="L46" i="29"/>
  <c r="K46" i="29"/>
  <c r="K55" i="29" s="1"/>
  <c r="K56" i="29" s="1"/>
  <c r="J46" i="29"/>
  <c r="I46" i="29"/>
  <c r="H46" i="29"/>
  <c r="G46" i="29"/>
  <c r="F46" i="29"/>
  <c r="E46" i="29"/>
  <c r="D46" i="29"/>
  <c r="C46" i="29"/>
  <c r="L45" i="29"/>
  <c r="K45" i="29"/>
  <c r="J45" i="29"/>
  <c r="I45" i="29"/>
  <c r="H45" i="29"/>
  <c r="G45" i="29"/>
  <c r="F45" i="29"/>
  <c r="E45" i="29"/>
  <c r="D45" i="29"/>
  <c r="C45" i="29"/>
  <c r="L44" i="29"/>
  <c r="K44" i="29"/>
  <c r="J44" i="29"/>
  <c r="J55" i="29" s="1"/>
  <c r="J56" i="29" s="1"/>
  <c r="I44" i="29"/>
  <c r="I55" i="29" s="1"/>
  <c r="I56" i="29" s="1"/>
  <c r="H44" i="29"/>
  <c r="H55" i="29" s="1"/>
  <c r="H56" i="29" s="1"/>
  <c r="G44" i="29"/>
  <c r="G55" i="29" s="1"/>
  <c r="G56" i="29" s="1"/>
  <c r="F44" i="29"/>
  <c r="F55" i="29" s="1"/>
  <c r="F56" i="29" s="1"/>
  <c r="E44" i="29"/>
  <c r="E55" i="29" s="1"/>
  <c r="E56" i="29" s="1"/>
  <c r="D44" i="29"/>
  <c r="D55" i="29" s="1"/>
  <c r="D56" i="29" s="1"/>
  <c r="C44" i="29"/>
  <c r="C55" i="29" s="1"/>
  <c r="C56" i="29" s="1"/>
  <c r="L43" i="29"/>
  <c r="K43" i="29"/>
  <c r="J43" i="29"/>
  <c r="I43" i="29"/>
  <c r="H43" i="29"/>
  <c r="G43" i="29"/>
  <c r="F43" i="29"/>
  <c r="E43" i="29"/>
  <c r="D43" i="29"/>
  <c r="C43" i="29"/>
  <c r="D55" i="28"/>
  <c r="D56" i="28" s="1"/>
  <c r="E55" i="28"/>
  <c r="E56" i="28" s="1"/>
  <c r="F55" i="28"/>
  <c r="F56" i="28" s="1"/>
  <c r="G55" i="28"/>
  <c r="G56" i="28" s="1"/>
  <c r="H55" i="28"/>
  <c r="H56" i="28" s="1"/>
  <c r="I55" i="28"/>
  <c r="I56" i="28" s="1"/>
  <c r="J55" i="28"/>
  <c r="J56" i="28" s="1"/>
  <c r="K55" i="28"/>
  <c r="K56" i="28" s="1"/>
  <c r="L55" i="28"/>
  <c r="L56" i="28" s="1"/>
  <c r="C55" i="28"/>
  <c r="C56" i="28" s="1"/>
</calcChain>
</file>

<file path=xl/sharedStrings.xml><?xml version="1.0" encoding="utf-8"?>
<sst xmlns="http://schemas.openxmlformats.org/spreadsheetml/2006/main" count="298" uniqueCount="47">
  <si>
    <t>DDEP_GEM</t>
  </si>
  <si>
    <t>DDEP_GOM</t>
  </si>
  <si>
    <t>DDEP_PBM</t>
  </si>
  <si>
    <t>DRYDEP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</si>
  <si>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</si>
  <si>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</si>
  <si>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</si>
  <si>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</si>
  <si>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</si>
  <si>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</si>
  <si>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</si>
  <si>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</si>
  <si>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</si>
  <si>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 xml:space="preserve"> MD08</t>
  </si>
  <si>
    <t xml:space="preserve"> NJ05</t>
  </si>
  <si>
    <t xml:space="preserve"> NY06</t>
  </si>
  <si>
    <t xml:space="preserve"> NY20</t>
  </si>
  <si>
    <t xml:space="preserve"> NY43</t>
  </si>
  <si>
    <t xml:space="preserve"> OH02</t>
  </si>
  <si>
    <t xml:space="preserve"> VT99</t>
  </si>
  <si>
    <t xml:space="preserve"> WV99</t>
  </si>
  <si>
    <t xml:space="preserve"> AI</t>
  </si>
  <si>
    <t xml:space="preserve"> NH06</t>
  </si>
  <si>
    <t>Jan</t>
  </si>
  <si>
    <t>Feb</t>
  </si>
  <si>
    <t>Month</t>
  </si>
  <si>
    <t>Sum of MD08</t>
  </si>
  <si>
    <t>Sum of NJ05</t>
  </si>
  <si>
    <t>Sum of NY06</t>
  </si>
  <si>
    <t>Sum of NY20</t>
  </si>
  <si>
    <t>Sum of NY43</t>
  </si>
  <si>
    <t>Sum of OH02</t>
  </si>
  <si>
    <t>Sum of VT99</t>
  </si>
  <si>
    <t>Sum of WV99</t>
  </si>
  <si>
    <t>Sum of AI</t>
  </si>
  <si>
    <t>Sum of NH06</t>
  </si>
  <si>
    <t>SUM</t>
  </si>
  <si>
    <t xml:space="preserve">  MD08</t>
  </si>
  <si>
    <t xml:space="preserve">  NJ05</t>
  </si>
  <si>
    <t xml:space="preserve">  NY06</t>
  </si>
  <si>
    <t xml:space="preserve">  NY20</t>
  </si>
  <si>
    <t xml:space="preserve">  NY43</t>
  </si>
  <si>
    <t xml:space="preserve">  OH02</t>
  </si>
  <si>
    <t xml:space="preserve">  VT99</t>
  </si>
  <si>
    <t xml:space="preserve">  WV99</t>
  </si>
  <si>
    <t xml:space="preserve">  AI</t>
  </si>
  <si>
    <t xml:space="preserve">  NH06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</si>
</sst>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7F2A-5EE8-C845-9DF7-77BB1815E937}">
  <dimension ref="A3:L56"/>
  <sheetViews>
    <sheetView topLeftCell="A19" workbookViewId="0">
      <selection activeCell="C56" sqref="C56"/>
    </sheetView>
  </sheetViews>
  <sheetFormatPr baseColWidth="10" defaultRowHeight="15" x14ac:dyDescent="0.2"/>
  <sheetData>
    <row r="3" spans="1:12" x14ac:dyDescent="0.2">
      <c r="A3" t="s">
        <v>0</v>
      </c>
      <c r="B3" t="s">
        <v>25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1:12" x14ac:dyDescent="0.2">
      <c r="B4" t="s">
        <v>23</v>
      </c>
      <c r="C4">
        <v>5.7473392129999988E-2</v>
      </c>
      <c r="D4">
        <v>0.12646843709200001</v>
      </c>
      <c r="E4">
        <v>0.13176840695</v>
      </c>
      <c r="F4">
        <v>2.4635239956000001E-2</v>
      </c>
      <c r="G4">
        <v>4.6998668940000002E-2</v>
      </c>
      <c r="H4">
        <v>0.13025673370800003</v>
      </c>
      <c r="I4">
        <v>4.3809463100000001E-2</v>
      </c>
      <c r="J4">
        <v>7.9870470720000003E-2</v>
      </c>
      <c r="K4">
        <v>1.1773640211999999E-2</v>
      </c>
      <c r="L4">
        <v>7.4819749890000009E-2</v>
      </c>
    </row>
    <row r="5" spans="1:12" x14ac:dyDescent="0.2">
      <c r="B5" t="s">
        <v>24</v>
      </c>
      <c r="C5">
        <v>2.7859802805999999E-2</v>
      </c>
      <c r="D5">
        <v>0.10921104788000002</v>
      </c>
      <c r="E5">
        <v>9.7520793152999996E-2</v>
      </c>
      <c r="F5">
        <v>3.4100538430000008E-2</v>
      </c>
      <c r="G5">
        <v>4.0585485540000008E-2</v>
      </c>
      <c r="H5">
        <v>7.6328691320000003E-2</v>
      </c>
      <c r="I5">
        <v>6.2061070389999994E-2</v>
      </c>
      <c r="J5">
        <v>4.8271514350000003E-2</v>
      </c>
      <c r="K5">
        <v>9.0408635820000017E-3</v>
      </c>
      <c r="L5">
        <v>0.1159863357</v>
      </c>
    </row>
    <row r="6" spans="1:12" x14ac:dyDescent="0.2">
      <c r="B6" t="s">
        <v>4</v>
      </c>
      <c r="C6">
        <v>0.24035806290817155</v>
      </c>
      <c r="D6">
        <v>0.32203404284385406</v>
      </c>
      <c r="E6">
        <v>0.32727586188258195</v>
      </c>
      <c r="F6">
        <v>0.17099248827509644</v>
      </c>
      <c r="G6">
        <v>0.25343990623907392</v>
      </c>
      <c r="H6">
        <v>0.27900266926268807</v>
      </c>
      <c r="I6">
        <v>0.21386434121092832</v>
      </c>
      <c r="J6">
        <v>0.31803484621336103</v>
      </c>
      <c r="K6">
        <v>4.0328323070801062E-3</v>
      </c>
      <c r="L6">
        <v>0.38388667013147498</v>
      </c>
    </row>
    <row r="7" spans="1:12" x14ac:dyDescent="0.2">
      <c r="B7" t="s">
        <v>5</v>
      </c>
      <c r="C7">
        <v>0.4144765494649375</v>
      </c>
      <c r="D7">
        <v>0.45112234554782749</v>
      </c>
      <c r="E7">
        <v>0.40507244636000211</v>
      </c>
      <c r="F7">
        <v>0.30733296499809798</v>
      </c>
      <c r="G7">
        <v>0.30230435432833702</v>
      </c>
      <c r="H7">
        <v>0.54648979785186558</v>
      </c>
      <c r="I7">
        <v>0.38992769634317059</v>
      </c>
      <c r="J7">
        <v>0.55487409328649273</v>
      </c>
      <c r="K7">
        <v>3.5621643410972139E-3</v>
      </c>
      <c r="L7">
        <v>0.56623272668051794</v>
      </c>
    </row>
    <row r="8" spans="1:12" x14ac:dyDescent="0.2">
      <c r="B8" t="s">
        <v>6</v>
      </c>
      <c r="C8">
        <v>0.67555782967123801</v>
      </c>
      <c r="D8">
        <v>0.44746288051823085</v>
      </c>
      <c r="E8">
        <v>0.36464823593360662</v>
      </c>
      <c r="F8">
        <v>0.40694814651601147</v>
      </c>
      <c r="G8">
        <v>0.3859438969455285</v>
      </c>
      <c r="H8">
        <v>0.64454313788875706</v>
      </c>
      <c r="I8">
        <v>0.57095313320694463</v>
      </c>
      <c r="J8">
        <v>0.7127193036951619</v>
      </c>
      <c r="K8">
        <v>3.410005762871076E-3</v>
      </c>
      <c r="L8">
        <v>0.63594370661150934</v>
      </c>
    </row>
    <row r="9" spans="1:12" x14ac:dyDescent="0.2">
      <c r="B9" t="s">
        <v>7</v>
      </c>
      <c r="C9">
        <v>0.57570066279550836</v>
      </c>
      <c r="D9">
        <v>0.32454023225138212</v>
      </c>
      <c r="E9">
        <v>0.25549024752624422</v>
      </c>
      <c r="F9">
        <v>0.73448384640693365</v>
      </c>
      <c r="G9">
        <v>0.39991944854686284</v>
      </c>
      <c r="H9">
        <v>0.48156091765369735</v>
      </c>
      <c r="I9">
        <v>0.85866834600265751</v>
      </c>
      <c r="J9">
        <v>0.61167370734690041</v>
      </c>
      <c r="K9">
        <v>3.0369703140166941E-3</v>
      </c>
      <c r="L9">
        <v>0.60966404877177693</v>
      </c>
    </row>
    <row r="10" spans="1:12" x14ac:dyDescent="0.2">
      <c r="B10" t="s">
        <v>8</v>
      </c>
      <c r="C10">
        <v>0.50214285971917616</v>
      </c>
      <c r="D10">
        <v>0.30299057371983851</v>
      </c>
      <c r="E10">
        <v>0.21674583974840372</v>
      </c>
      <c r="F10">
        <v>0.60237370816249669</v>
      </c>
      <c r="G10">
        <v>0.33085536717856939</v>
      </c>
      <c r="H10">
        <v>0.43967052649619531</v>
      </c>
      <c r="I10">
        <v>0.57952611130155995</v>
      </c>
      <c r="J10">
        <v>0.50008837487995816</v>
      </c>
      <c r="K10">
        <v>2.9843414189383312E-3</v>
      </c>
      <c r="L10">
        <v>0.45269972400720626</v>
      </c>
    </row>
    <row r="11" spans="1:12" x14ac:dyDescent="0.2">
      <c r="B11" t="s">
        <v>9</v>
      </c>
      <c r="C11">
        <v>0.54475804563495922</v>
      </c>
      <c r="D11">
        <v>0.30545851839587052</v>
      </c>
      <c r="E11">
        <v>0.23699853560549397</v>
      </c>
      <c r="F11">
        <v>0.62734940667891426</v>
      </c>
      <c r="G11">
        <v>0.3429967160650858</v>
      </c>
      <c r="H11">
        <v>0.42264193226032021</v>
      </c>
      <c r="I11">
        <v>0.69426511553308867</v>
      </c>
      <c r="J11">
        <v>0.55219318346669866</v>
      </c>
      <c r="K11">
        <v>2.9552619714175257E-3</v>
      </c>
      <c r="L11">
        <v>0.50348391853034069</v>
      </c>
    </row>
    <row r="12" spans="1:12" x14ac:dyDescent="0.2">
      <c r="B12" t="s">
        <v>10</v>
      </c>
      <c r="C12">
        <v>0.59314931346529531</v>
      </c>
      <c r="D12">
        <v>0.34145407386193938</v>
      </c>
      <c r="E12">
        <v>0.29030761539473099</v>
      </c>
      <c r="F12">
        <v>0.65473030731500481</v>
      </c>
      <c r="G12">
        <v>0.41814596462436637</v>
      </c>
      <c r="H12">
        <v>0.54318133894397014</v>
      </c>
      <c r="I12">
        <v>0.78902090639035383</v>
      </c>
      <c r="J12">
        <v>0.5757824305177317</v>
      </c>
      <c r="K12">
        <v>3.0624489724717157E-3</v>
      </c>
      <c r="L12">
        <v>0.54708209220196136</v>
      </c>
    </row>
    <row r="13" spans="1:12" x14ac:dyDescent="0.2">
      <c r="B13" t="s">
        <v>11</v>
      </c>
      <c r="C13">
        <v>0.36578109078229193</v>
      </c>
      <c r="D13">
        <v>0.47673333296154569</v>
      </c>
      <c r="E13">
        <v>0.37228934680319875</v>
      </c>
      <c r="F13">
        <v>0.36915738927013364</v>
      </c>
      <c r="G13">
        <v>0.36510259711946141</v>
      </c>
      <c r="H13">
        <v>0.4930401105728886</v>
      </c>
      <c r="I13">
        <v>0.53503262119599615</v>
      </c>
      <c r="J13">
        <v>0.55682394310303573</v>
      </c>
      <c r="K13">
        <v>3.4037345866138463E-3</v>
      </c>
      <c r="L13">
        <v>0.46800199312492352</v>
      </c>
    </row>
    <row r="14" spans="1:12" x14ac:dyDescent="0.2">
      <c r="B14" t="s">
        <v>12</v>
      </c>
      <c r="C14">
        <v>0.17799228822356516</v>
      </c>
      <c r="D14">
        <v>0.21458346428825875</v>
      </c>
      <c r="E14">
        <v>0.27542858949718285</v>
      </c>
      <c r="F14">
        <v>0.15953620158813137</v>
      </c>
      <c r="G14">
        <v>0.24041625984117626</v>
      </c>
      <c r="H14">
        <v>0.21536262267233208</v>
      </c>
      <c r="I14">
        <v>0.2195079075416369</v>
      </c>
      <c r="J14">
        <v>0.24051967402410968</v>
      </c>
      <c r="K14">
        <v>3.5429230123175692E-3</v>
      </c>
      <c r="L14">
        <v>0.29394236474193741</v>
      </c>
    </row>
    <row r="16" spans="1:12" x14ac:dyDescent="0.2">
      <c r="A16" t="s">
        <v>1</v>
      </c>
      <c r="B16" t="s">
        <v>25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22</v>
      </c>
    </row>
    <row r="17" spans="1:12" x14ac:dyDescent="0.2">
      <c r="B17" t="s">
        <v>23</v>
      </c>
      <c r="C17">
        <v>6.4999438503000009E-2</v>
      </c>
      <c r="D17">
        <v>9.7892783779180009E-2</v>
      </c>
      <c r="E17">
        <v>0.65287764498</v>
      </c>
      <c r="F17">
        <v>3.5342782693013004E-2</v>
      </c>
      <c r="G17">
        <v>3.6178679607200004E-2</v>
      </c>
      <c r="H17">
        <v>2.6823834669264999E-2</v>
      </c>
      <c r="I17">
        <v>4.8637747599699993E-2</v>
      </c>
      <c r="J17">
        <v>5.06166473703E-2</v>
      </c>
      <c r="K17">
        <v>6.4351583840000004E-2</v>
      </c>
      <c r="L17">
        <v>8.8212367937999997E-2</v>
      </c>
    </row>
    <row r="18" spans="1:12" x14ac:dyDescent="0.2">
      <c r="B18" t="s">
        <v>24</v>
      </c>
      <c r="C18">
        <v>6.0487299304E-2</v>
      </c>
      <c r="D18">
        <v>0.10913105200290003</v>
      </c>
      <c r="E18">
        <v>0.72548950441199989</v>
      </c>
      <c r="F18">
        <v>3.7172898409628001E-2</v>
      </c>
      <c r="G18">
        <v>5.6674670633300006E-2</v>
      </c>
      <c r="H18">
        <v>3.7354113964000006E-2</v>
      </c>
      <c r="I18">
        <v>7.0362202176500022E-2</v>
      </c>
      <c r="J18">
        <v>5.2597702148699986E-2</v>
      </c>
      <c r="K18">
        <v>6.3899931783999997E-2</v>
      </c>
      <c r="L18">
        <v>0.11713758296340002</v>
      </c>
    </row>
    <row r="19" spans="1:12" x14ac:dyDescent="0.2">
      <c r="B19" t="s">
        <v>4</v>
      </c>
      <c r="C19">
        <v>0.24719831971756648</v>
      </c>
      <c r="D19">
        <v>0.29009827027855328</v>
      </c>
      <c r="E19">
        <v>1.055344517601543</v>
      </c>
      <c r="F19">
        <v>0.29175151821656292</v>
      </c>
      <c r="G19">
        <v>0.26197848751786085</v>
      </c>
      <c r="H19">
        <v>0.14927139504467807</v>
      </c>
      <c r="I19">
        <v>0.28480298840200324</v>
      </c>
      <c r="J19">
        <v>0.32244533614501558</v>
      </c>
      <c r="K19">
        <v>0.12651290128458126</v>
      </c>
      <c r="L19">
        <v>0.32357865664623764</v>
      </c>
    </row>
    <row r="20" spans="1:12" x14ac:dyDescent="0.2">
      <c r="B20" t="s">
        <v>5</v>
      </c>
      <c r="C20">
        <v>0.69374784369110865</v>
      </c>
      <c r="D20">
        <v>0.46984914714829035</v>
      </c>
      <c r="E20">
        <v>1.7057329986806338</v>
      </c>
      <c r="F20">
        <v>0.52797585912478462</v>
      </c>
      <c r="G20">
        <v>0.54969256333887306</v>
      </c>
      <c r="H20">
        <v>0.48975130276897</v>
      </c>
      <c r="I20">
        <v>0.46195075969428812</v>
      </c>
      <c r="J20">
        <v>0.98010548441262413</v>
      </c>
      <c r="K20">
        <v>7.869841310793689E-2</v>
      </c>
      <c r="L20">
        <v>0.48160326555612637</v>
      </c>
    </row>
    <row r="21" spans="1:12" x14ac:dyDescent="0.2">
      <c r="B21" t="s">
        <v>6</v>
      </c>
      <c r="C21">
        <v>0.56737970457739728</v>
      </c>
      <c r="D21">
        <v>0.61346727633503695</v>
      </c>
      <c r="E21">
        <v>2.1124538517233917</v>
      </c>
      <c r="F21">
        <v>0.52454359221105484</v>
      </c>
      <c r="G21">
        <v>0.46357392873298436</v>
      </c>
      <c r="H21">
        <v>0.39328125854123025</v>
      </c>
      <c r="I21">
        <v>0.49676591757932481</v>
      </c>
      <c r="J21">
        <v>0.83761103980406537</v>
      </c>
      <c r="K21">
        <v>6.6828592093459552E-2</v>
      </c>
      <c r="L21">
        <v>0.58665994870865446</v>
      </c>
    </row>
    <row r="22" spans="1:12" x14ac:dyDescent="0.2">
      <c r="B22" t="s">
        <v>7</v>
      </c>
      <c r="C22">
        <v>0.52320657213072597</v>
      </c>
      <c r="D22">
        <v>0.5013351309989067</v>
      </c>
      <c r="E22">
        <v>0.66212791127935033</v>
      </c>
      <c r="F22">
        <v>0.29141037470156483</v>
      </c>
      <c r="G22">
        <v>0.43649459200701735</v>
      </c>
      <c r="H22">
        <v>0.40194715417065924</v>
      </c>
      <c r="I22">
        <v>0.27388143848839702</v>
      </c>
      <c r="J22">
        <v>0.76428888260949168</v>
      </c>
      <c r="K22">
        <v>3.8800922866636736E-2</v>
      </c>
      <c r="L22">
        <v>0.29541128424296192</v>
      </c>
    </row>
    <row r="23" spans="1:12" x14ac:dyDescent="0.2">
      <c r="B23" t="s">
        <v>8</v>
      </c>
      <c r="C23">
        <v>0.6132730824869852</v>
      </c>
      <c r="D23">
        <v>0.55747471878002619</v>
      </c>
      <c r="E23">
        <v>0.81547278078205809</v>
      </c>
      <c r="F23">
        <v>0.46094187692467481</v>
      </c>
      <c r="G23">
        <v>0.5167966616172881</v>
      </c>
      <c r="H23">
        <v>0.39094320574740066</v>
      </c>
      <c r="I23">
        <v>0.42691804741832889</v>
      </c>
      <c r="J23">
        <v>0.75300988762104959</v>
      </c>
      <c r="K23">
        <v>4.4791938179131581E-2</v>
      </c>
      <c r="L23">
        <v>0.40330362961213084</v>
      </c>
    </row>
    <row r="24" spans="1:12" x14ac:dyDescent="0.2">
      <c r="B24" t="s">
        <v>9</v>
      </c>
      <c r="C24">
        <v>0.36892678080032987</v>
      </c>
      <c r="D24">
        <v>0.57484268385199444</v>
      </c>
      <c r="E24">
        <v>0.69246500307250214</v>
      </c>
      <c r="F24">
        <v>0.37242649978792913</v>
      </c>
      <c r="G24">
        <v>0.2975996184795518</v>
      </c>
      <c r="H24">
        <v>0.30458722966131541</v>
      </c>
      <c r="I24">
        <v>0.28492035728056131</v>
      </c>
      <c r="J24">
        <v>0.47803209035065619</v>
      </c>
      <c r="K24">
        <v>6.9175318956186296E-2</v>
      </c>
      <c r="L24">
        <v>0.39008655975898804</v>
      </c>
    </row>
    <row r="25" spans="1:12" x14ac:dyDescent="0.2">
      <c r="B25" t="s">
        <v>10</v>
      </c>
      <c r="C25">
        <v>0.47363292601557289</v>
      </c>
      <c r="D25">
        <v>0.5835837328594452</v>
      </c>
      <c r="E25">
        <v>2.2413680534373697</v>
      </c>
      <c r="F25">
        <v>0.2342478376805012</v>
      </c>
      <c r="G25">
        <v>0.28904818253067449</v>
      </c>
      <c r="H25">
        <v>0.25055901527034208</v>
      </c>
      <c r="I25">
        <v>0.25610347388902477</v>
      </c>
      <c r="J25">
        <v>0.58367787460077369</v>
      </c>
      <c r="K25">
        <v>8.3310463913964641E-2</v>
      </c>
      <c r="L25">
        <v>0.39916094666317814</v>
      </c>
    </row>
    <row r="26" spans="1:12" x14ac:dyDescent="0.2">
      <c r="B26" t="s">
        <v>11</v>
      </c>
      <c r="C26">
        <v>0.34126938151121455</v>
      </c>
      <c r="D26">
        <v>0.40009060183365908</v>
      </c>
      <c r="E26">
        <v>1.8909359908201373</v>
      </c>
      <c r="F26">
        <v>0.21877690174752668</v>
      </c>
      <c r="G26">
        <v>0.31278379451263083</v>
      </c>
      <c r="H26">
        <v>0.20508440177878345</v>
      </c>
      <c r="I26">
        <v>0.22070336111794603</v>
      </c>
      <c r="J26">
        <v>0.46886707436498487</v>
      </c>
      <c r="K26">
        <v>0.10567510638012349</v>
      </c>
      <c r="L26">
        <v>0.32754557044848831</v>
      </c>
    </row>
    <row r="27" spans="1:12" x14ac:dyDescent="0.2">
      <c r="B27" t="s">
        <v>12</v>
      </c>
      <c r="C27">
        <v>0.20176834335375135</v>
      </c>
      <c r="D27">
        <v>0.30775513169907004</v>
      </c>
      <c r="E27">
        <v>1.1619436963588754</v>
      </c>
      <c r="F27">
        <v>0.16651071469755299</v>
      </c>
      <c r="G27">
        <v>0.16265093597982477</v>
      </c>
      <c r="H27">
        <v>0.11630325474150525</v>
      </c>
      <c r="I27">
        <v>0.14331568698940456</v>
      </c>
      <c r="J27">
        <v>0.2852793395147577</v>
      </c>
      <c r="K27">
        <v>0.11928686078297396</v>
      </c>
      <c r="L27">
        <v>0.22233832670844605</v>
      </c>
    </row>
    <row r="29" spans="1:12" x14ac:dyDescent="0.2">
      <c r="A29" t="s">
        <v>2</v>
      </c>
      <c r="B29" t="s">
        <v>25</v>
      </c>
      <c r="C29" t="s">
        <v>13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t="s">
        <v>20</v>
      </c>
      <c r="K29" t="s">
        <v>21</v>
      </c>
      <c r="L29" t="s">
        <v>22</v>
      </c>
    </row>
    <row r="30" spans="1:12" x14ac:dyDescent="0.2">
      <c r="B30" t="s">
        <v>23</v>
      </c>
      <c r="C30">
        <v>5.557883332E-3</v>
      </c>
      <c r="D30">
        <v>9.0629921528999988E-3</v>
      </c>
      <c r="E30">
        <v>5.5229418370999997E-2</v>
      </c>
      <c r="F30">
        <v>2.1460621251999999E-3</v>
      </c>
      <c r="G30">
        <v>3.0837673515800002E-3</v>
      </c>
      <c r="H30">
        <v>1.7355667304100001E-3</v>
      </c>
      <c r="I30">
        <v>5.2577115797000007E-3</v>
      </c>
      <c r="J30">
        <v>3.4518337572900003E-3</v>
      </c>
      <c r="K30">
        <v>5.0207268725999997E-3</v>
      </c>
      <c r="L30">
        <v>9.8314998982999991E-3</v>
      </c>
    </row>
    <row r="31" spans="1:12" x14ac:dyDescent="0.2">
      <c r="B31" t="s">
        <v>24</v>
      </c>
      <c r="C31">
        <v>9.0566035228000011E-3</v>
      </c>
      <c r="D31">
        <v>1.2494739771099998E-2</v>
      </c>
      <c r="E31">
        <v>7.4346674969999998E-2</v>
      </c>
      <c r="F31">
        <v>2.0446755666899993E-3</v>
      </c>
      <c r="G31">
        <v>4.4642436615999993E-3</v>
      </c>
      <c r="H31">
        <v>3.0444854067000005E-3</v>
      </c>
      <c r="I31">
        <v>5.8193569755999996E-3</v>
      </c>
      <c r="J31">
        <v>6.3861818857999988E-3</v>
      </c>
      <c r="K31">
        <v>3.5877365730000001E-3</v>
      </c>
      <c r="L31">
        <v>9.0171791508999975E-3</v>
      </c>
    </row>
    <row r="32" spans="1:12" x14ac:dyDescent="0.2">
      <c r="B32" t="s">
        <v>4</v>
      </c>
      <c r="C32">
        <v>8.0367091501335301E-3</v>
      </c>
      <c r="D32">
        <v>1.2034634970113905E-2</v>
      </c>
      <c r="E32">
        <v>4.9843066546449079E-2</v>
      </c>
      <c r="F32">
        <v>9.0112274214691566E-3</v>
      </c>
      <c r="G32">
        <v>1.1834599978016475E-2</v>
      </c>
      <c r="H32">
        <v>3.5232199550072466E-3</v>
      </c>
      <c r="I32">
        <v>9.3985727691436351E-3</v>
      </c>
      <c r="J32">
        <v>9.4878684082303575E-3</v>
      </c>
      <c r="K32">
        <v>3.2387176863940704E-3</v>
      </c>
      <c r="L32">
        <v>9.475189011907666E-3</v>
      </c>
    </row>
    <row r="33" spans="1:12" x14ac:dyDescent="0.2">
      <c r="B33" t="s">
        <v>5</v>
      </c>
      <c r="C33">
        <v>1.2487429580992387E-2</v>
      </c>
      <c r="D33">
        <v>1.2453764097137429E-2</v>
      </c>
      <c r="E33">
        <v>5.6377423214245943E-2</v>
      </c>
      <c r="F33">
        <v>5.4935092985226646E-3</v>
      </c>
      <c r="G33">
        <v>9.1353437209057194E-3</v>
      </c>
      <c r="H33">
        <v>9.2098213631205562E-3</v>
      </c>
      <c r="I33">
        <v>6.4984047225911182E-3</v>
      </c>
      <c r="J33">
        <v>1.7923812980712193E-2</v>
      </c>
      <c r="K33">
        <v>1.6408908687971545E-3</v>
      </c>
      <c r="L33">
        <v>9.8743844686350318E-3</v>
      </c>
    </row>
    <row r="34" spans="1:12" x14ac:dyDescent="0.2">
      <c r="B34" t="s">
        <v>6</v>
      </c>
      <c r="C34">
        <v>8.355947585539706E-3</v>
      </c>
      <c r="D34">
        <v>1.0379761128309318E-2</v>
      </c>
      <c r="E34">
        <v>4.3780059786693373E-2</v>
      </c>
      <c r="F34">
        <v>4.294606759999855E-3</v>
      </c>
      <c r="G34">
        <v>7.8159125863613739E-3</v>
      </c>
      <c r="H34">
        <v>5.3120702275639637E-3</v>
      </c>
      <c r="I34">
        <v>5.7907505658232822E-3</v>
      </c>
      <c r="J34">
        <v>1.0807473470406824E-2</v>
      </c>
      <c r="K34">
        <v>1.3529705062064186E-3</v>
      </c>
      <c r="L34">
        <v>8.6535006919055951E-3</v>
      </c>
    </row>
    <row r="35" spans="1:12" x14ac:dyDescent="0.2">
      <c r="B35" t="s">
        <v>7</v>
      </c>
      <c r="C35">
        <v>1.3631113707054446E-2</v>
      </c>
      <c r="D35">
        <v>9.9984026144062463E-3</v>
      </c>
      <c r="E35">
        <v>1.1186567577107483E-2</v>
      </c>
      <c r="F35">
        <v>6.2056561168392825E-3</v>
      </c>
      <c r="G35">
        <v>7.3914954862047307E-3</v>
      </c>
      <c r="H35">
        <v>1.0299111508886813E-2</v>
      </c>
      <c r="I35">
        <v>6.1456139472382898E-3</v>
      </c>
      <c r="J35">
        <v>1.6607322159825074E-2</v>
      </c>
      <c r="K35">
        <v>1.1665391355523379E-3</v>
      </c>
      <c r="L35">
        <v>5.6574544025141471E-3</v>
      </c>
    </row>
    <row r="36" spans="1:12" x14ac:dyDescent="0.2">
      <c r="B36" t="s">
        <v>8</v>
      </c>
      <c r="C36">
        <v>2.0397212645889069E-2</v>
      </c>
      <c r="D36">
        <v>1.3490303694709511E-2</v>
      </c>
      <c r="E36">
        <v>1.6203432032039659E-2</v>
      </c>
      <c r="F36">
        <v>1.528844390929932E-2</v>
      </c>
      <c r="G36">
        <v>1.2759675492836953E-2</v>
      </c>
      <c r="H36">
        <v>1.3260481728350076E-2</v>
      </c>
      <c r="I36">
        <v>1.5438237207388225E-2</v>
      </c>
      <c r="J36">
        <v>2.0866325591907188E-2</v>
      </c>
      <c r="K36">
        <v>2.0387259771546692E-3</v>
      </c>
      <c r="L36">
        <v>1.1858254931358133E-2</v>
      </c>
    </row>
    <row r="37" spans="1:12" x14ac:dyDescent="0.2">
      <c r="B37" t="s">
        <v>9</v>
      </c>
      <c r="C37">
        <v>1.1051832853967918E-2</v>
      </c>
      <c r="D37">
        <v>1.1547051789610602E-2</v>
      </c>
      <c r="E37">
        <v>1.2584456381658565E-2</v>
      </c>
      <c r="F37">
        <v>8.7727577417744899E-3</v>
      </c>
      <c r="G37">
        <v>6.3688248932406415E-3</v>
      </c>
      <c r="H37">
        <v>9.6050643606029346E-3</v>
      </c>
      <c r="I37">
        <v>8.7578205025328395E-3</v>
      </c>
      <c r="J37">
        <v>1.2528200352326303E-2</v>
      </c>
      <c r="K37">
        <v>1.8347530594394438E-3</v>
      </c>
      <c r="L37">
        <v>1.0181519932658799E-2</v>
      </c>
    </row>
    <row r="38" spans="1:12" x14ac:dyDescent="0.2">
      <c r="B38" t="s">
        <v>10</v>
      </c>
      <c r="C38">
        <v>1.0723167918826897E-2</v>
      </c>
      <c r="D38">
        <v>1.0343096520798034E-2</v>
      </c>
      <c r="E38">
        <v>3.5107680467618141E-2</v>
      </c>
      <c r="F38">
        <v>4.2279352412035107E-3</v>
      </c>
      <c r="G38">
        <v>4.8399815137821108E-3</v>
      </c>
      <c r="H38">
        <v>6.8399289301942622E-3</v>
      </c>
      <c r="I38">
        <v>5.5002480336679245E-3</v>
      </c>
      <c r="J38">
        <v>1.157924551810063E-2</v>
      </c>
      <c r="K38">
        <v>1.8436312395911012E-3</v>
      </c>
      <c r="L38">
        <v>7.264929604905994E-3</v>
      </c>
    </row>
    <row r="39" spans="1:12" x14ac:dyDescent="0.2">
      <c r="B39" t="s">
        <v>11</v>
      </c>
      <c r="C39">
        <v>6.6122756955826548E-3</v>
      </c>
      <c r="D39">
        <v>1.0268869802364961E-2</v>
      </c>
      <c r="E39">
        <v>5.0452664591812212E-2</v>
      </c>
      <c r="F39">
        <v>2.7332974583723405E-3</v>
      </c>
      <c r="G39">
        <v>4.0964693111479713E-3</v>
      </c>
      <c r="H39">
        <v>4.4509713836285558E-3</v>
      </c>
      <c r="I39">
        <v>3.8481183012498915E-3</v>
      </c>
      <c r="J39">
        <v>9.2308505078477314E-3</v>
      </c>
      <c r="K39">
        <v>1.3781485383981662E-3</v>
      </c>
      <c r="L39">
        <v>5.9351255814669383E-3</v>
      </c>
    </row>
    <row r="40" spans="1:12" x14ac:dyDescent="0.2">
      <c r="B40" t="s">
        <v>12</v>
      </c>
      <c r="C40">
        <v>5.8207138823217685E-3</v>
      </c>
      <c r="D40">
        <v>1.0141810655192422E-2</v>
      </c>
      <c r="E40">
        <v>5.2929124251045373E-2</v>
      </c>
      <c r="F40">
        <v>4.0342455564003118E-3</v>
      </c>
      <c r="G40">
        <v>4.52320855222294E-3</v>
      </c>
      <c r="H40">
        <v>3.0719805563034657E-3</v>
      </c>
      <c r="I40">
        <v>4.1205627071962273E-3</v>
      </c>
      <c r="J40">
        <v>7.0543839620493872E-3</v>
      </c>
      <c r="K40">
        <v>1.7559177626505819E-3</v>
      </c>
      <c r="L40">
        <v>5.568864791641091E-3</v>
      </c>
    </row>
    <row r="42" spans="1:12" x14ac:dyDescent="0.2">
      <c r="A42" t="s">
        <v>3</v>
      </c>
      <c r="B42" t="s">
        <v>25</v>
      </c>
      <c r="C42" t="s">
        <v>13</v>
      </c>
      <c r="D42" t="s">
        <v>14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J42" t="s">
        <v>20</v>
      </c>
      <c r="K42" t="s">
        <v>21</v>
      </c>
      <c r="L42" t="s">
        <v>22</v>
      </c>
    </row>
    <row r="43" spans="1:12" x14ac:dyDescent="0.2">
      <c r="B43" t="s">
        <v>23</v>
      </c>
      <c r="C43">
        <v>0.12803071396499999</v>
      </c>
      <c r="D43">
        <v>0.23342421302408001</v>
      </c>
      <c r="E43">
        <v>0.83987547030100007</v>
      </c>
      <c r="F43">
        <v>6.2124084774213002E-2</v>
      </c>
      <c r="G43">
        <v>8.6261115898780008E-2</v>
      </c>
      <c r="H43">
        <v>0.15881613510767503</v>
      </c>
      <c r="I43">
        <v>9.7704922279399989E-2</v>
      </c>
      <c r="J43">
        <v>0.13393895184759</v>
      </c>
      <c r="K43">
        <v>8.1145950924600002E-2</v>
      </c>
      <c r="L43">
        <v>0.17286361772630002</v>
      </c>
    </row>
    <row r="44" spans="1:12" x14ac:dyDescent="0.2">
      <c r="B44" t="s">
        <v>24</v>
      </c>
      <c r="C44">
        <v>9.7403705632799986E-2</v>
      </c>
      <c r="D44">
        <v>0.23083683965400004</v>
      </c>
      <c r="E44">
        <v>0.89735697253499991</v>
      </c>
      <c r="F44">
        <v>7.3318112406317998E-2</v>
      </c>
      <c r="G44">
        <v>0.10172439983490002</v>
      </c>
      <c r="H44">
        <v>0.11672729069070002</v>
      </c>
      <c r="I44">
        <v>0.13824262954210001</v>
      </c>
      <c r="J44">
        <v>0.10725539838449998</v>
      </c>
      <c r="K44">
        <v>7.6528531939E-2</v>
      </c>
      <c r="L44">
        <v>0.24214109781430002</v>
      </c>
    </row>
    <row r="45" spans="1:12" x14ac:dyDescent="0.2">
      <c r="B45" t="s">
        <v>4</v>
      </c>
      <c r="C45">
        <v>0.49559309177587157</v>
      </c>
      <c r="D45">
        <v>0.62416694809252127</v>
      </c>
      <c r="E45">
        <v>1.4324634460305741</v>
      </c>
      <c r="F45">
        <v>0.47175523391312851</v>
      </c>
      <c r="G45">
        <v>0.52725299373495127</v>
      </c>
      <c r="H45">
        <v>0.4317972842623734</v>
      </c>
      <c r="I45">
        <v>0.50806590238207527</v>
      </c>
      <c r="J45">
        <v>0.64996805076660691</v>
      </c>
      <c r="K45">
        <v>0.13378445127805544</v>
      </c>
      <c r="L45">
        <v>0.71694051578962037</v>
      </c>
    </row>
    <row r="46" spans="1:12" x14ac:dyDescent="0.2">
      <c r="B46" t="s">
        <v>5</v>
      </c>
      <c r="C46">
        <v>1.1207118227370387</v>
      </c>
      <c r="D46">
        <v>0.93342525679325528</v>
      </c>
      <c r="E46">
        <v>2.1671828682548817</v>
      </c>
      <c r="F46">
        <v>0.8408023334214052</v>
      </c>
      <c r="G46">
        <v>0.86113226138811583</v>
      </c>
      <c r="H46">
        <v>1.0454509219839563</v>
      </c>
      <c r="I46">
        <v>0.85837686076004982</v>
      </c>
      <c r="J46">
        <v>1.5529033906798291</v>
      </c>
      <c r="K46">
        <v>8.3901468317831254E-2</v>
      </c>
      <c r="L46">
        <v>1.0577103767052793</v>
      </c>
    </row>
    <row r="47" spans="1:12" x14ac:dyDescent="0.2">
      <c r="B47" t="s">
        <v>6</v>
      </c>
      <c r="C47">
        <v>1.251293481834175</v>
      </c>
      <c r="D47">
        <v>1.0713099179815773</v>
      </c>
      <c r="E47">
        <v>2.5208821474436918</v>
      </c>
      <c r="F47">
        <v>0.93578634548706607</v>
      </c>
      <c r="G47">
        <v>0.85733373826487425</v>
      </c>
      <c r="H47">
        <v>1.0431364666575513</v>
      </c>
      <c r="I47">
        <v>1.0735098013520927</v>
      </c>
      <c r="J47">
        <v>1.5611378169696342</v>
      </c>
      <c r="K47">
        <v>7.159156836253705E-2</v>
      </c>
      <c r="L47">
        <v>1.2312571560120693</v>
      </c>
    </row>
    <row r="48" spans="1:12" x14ac:dyDescent="0.2">
      <c r="B48" t="s">
        <v>7</v>
      </c>
      <c r="C48">
        <v>1.1125383486332887</v>
      </c>
      <c r="D48">
        <v>0.83587376586469508</v>
      </c>
      <c r="E48">
        <v>0.92880472638270195</v>
      </c>
      <c r="F48">
        <v>1.0320998772253378</v>
      </c>
      <c r="G48">
        <v>0.84380553604008501</v>
      </c>
      <c r="H48">
        <v>0.89380718333324349</v>
      </c>
      <c r="I48">
        <v>1.1386953984382928</v>
      </c>
      <c r="J48">
        <v>1.3925699121162172</v>
      </c>
      <c r="K48">
        <v>4.3004432316205765E-2</v>
      </c>
      <c r="L48">
        <v>0.91073278741725305</v>
      </c>
    </row>
    <row r="49" spans="2:12" x14ac:dyDescent="0.2">
      <c r="B49" t="s">
        <v>8</v>
      </c>
      <c r="C49">
        <v>1.1358131548520505</v>
      </c>
      <c r="D49">
        <v>0.87395559619457419</v>
      </c>
      <c r="E49">
        <v>1.0484220525625014</v>
      </c>
      <c r="F49">
        <v>1.0786040289964707</v>
      </c>
      <c r="G49">
        <v>0.86041170428869451</v>
      </c>
      <c r="H49">
        <v>0.84387421397194606</v>
      </c>
      <c r="I49">
        <v>1.0218823959272771</v>
      </c>
      <c r="J49">
        <v>1.2739645880929149</v>
      </c>
      <c r="K49">
        <v>4.9815005575224579E-2</v>
      </c>
      <c r="L49">
        <v>0.86786160855069527</v>
      </c>
    </row>
    <row r="50" spans="2:12" x14ac:dyDescent="0.2">
      <c r="B50" t="s">
        <v>9</v>
      </c>
      <c r="C50">
        <v>0.92473665928925697</v>
      </c>
      <c r="D50">
        <v>0.89184825403747547</v>
      </c>
      <c r="E50">
        <v>0.94204799505965475</v>
      </c>
      <c r="F50">
        <v>1.0085486642086179</v>
      </c>
      <c r="G50">
        <v>0.64696515943787825</v>
      </c>
      <c r="H50">
        <v>0.73683422628223849</v>
      </c>
      <c r="I50">
        <v>0.9879432933161828</v>
      </c>
      <c r="J50">
        <v>1.0427534741696811</v>
      </c>
      <c r="K50">
        <v>7.3965333987043275E-2</v>
      </c>
      <c r="L50">
        <v>0.9037519982219876</v>
      </c>
    </row>
    <row r="51" spans="2:12" x14ac:dyDescent="0.2">
      <c r="B51" t="s">
        <v>10</v>
      </c>
      <c r="C51">
        <v>1.077505407399695</v>
      </c>
      <c r="D51">
        <v>0.93538090324218259</v>
      </c>
      <c r="E51">
        <v>2.566783349299719</v>
      </c>
      <c r="F51">
        <v>0.89320608023670944</v>
      </c>
      <c r="G51">
        <v>0.71203412866882299</v>
      </c>
      <c r="H51">
        <v>0.80058028314450647</v>
      </c>
      <c r="I51">
        <v>1.0506246283130465</v>
      </c>
      <c r="J51">
        <v>1.1710395506366058</v>
      </c>
      <c r="K51">
        <v>8.8216544126027446E-2</v>
      </c>
      <c r="L51">
        <v>0.95350796847004549</v>
      </c>
    </row>
    <row r="52" spans="2:12" x14ac:dyDescent="0.2">
      <c r="B52" t="s">
        <v>11</v>
      </c>
      <c r="C52">
        <v>0.71366274798908913</v>
      </c>
      <c r="D52">
        <v>0.88709280459756967</v>
      </c>
      <c r="E52">
        <v>2.3136780022151484</v>
      </c>
      <c r="F52">
        <v>0.59066758847603273</v>
      </c>
      <c r="G52">
        <v>0.68198286094324023</v>
      </c>
      <c r="H52">
        <v>0.70257548373530065</v>
      </c>
      <c r="I52">
        <v>0.7595841006151921</v>
      </c>
      <c r="J52">
        <v>1.0349218679758683</v>
      </c>
      <c r="K52">
        <v>0.11045698950513551</v>
      </c>
      <c r="L52">
        <v>0.80148268915487875</v>
      </c>
    </row>
    <row r="53" spans="2:12" x14ac:dyDescent="0.2">
      <c r="B53" t="s">
        <v>12</v>
      </c>
      <c r="C53">
        <v>0.38558134545963829</v>
      </c>
      <c r="D53">
        <v>0.53248040664252116</v>
      </c>
      <c r="E53">
        <v>1.4903014101071037</v>
      </c>
      <c r="F53">
        <v>0.33008116184208469</v>
      </c>
      <c r="G53">
        <v>0.40759040437322397</v>
      </c>
      <c r="H53">
        <v>0.33473785797014083</v>
      </c>
      <c r="I53">
        <v>0.3669441572382377</v>
      </c>
      <c r="J53">
        <v>0.53285339750091676</v>
      </c>
      <c r="K53">
        <v>0.1245857015579421</v>
      </c>
      <c r="L53">
        <v>0.52184955624202456</v>
      </c>
    </row>
    <row r="55" spans="2:12" x14ac:dyDescent="0.2">
      <c r="C55">
        <f>SUM(C44:C53)</f>
        <v>8.3148397656029029</v>
      </c>
      <c r="D55">
        <f t="shared" ref="D55:L55" si="0">SUM(D44:D53)</f>
        <v>7.8163706931003727</v>
      </c>
      <c r="E55">
        <f t="shared" si="0"/>
        <v>16.307922969890978</v>
      </c>
      <c r="F55">
        <f t="shared" si="0"/>
        <v>7.2548694262131717</v>
      </c>
      <c r="G55">
        <f t="shared" si="0"/>
        <v>6.5002331869747847</v>
      </c>
      <c r="H55">
        <f t="shared" si="0"/>
        <v>6.9495212120319563</v>
      </c>
      <c r="I55">
        <f t="shared" si="0"/>
        <v>7.9038691678845456</v>
      </c>
      <c r="J55">
        <f t="shared" si="0"/>
        <v>10.319367447292773</v>
      </c>
      <c r="K55">
        <f t="shared" si="0"/>
        <v>0.85585002696500234</v>
      </c>
      <c r="L55">
        <f t="shared" si="0"/>
        <v>8.2072357543781553</v>
      </c>
    </row>
    <row r="56" spans="2:12" x14ac:dyDescent="0.2">
      <c r="C56">
        <f>C55/10*12</f>
        <v>9.9778077187234828</v>
      </c>
      <c r="D56">
        <f t="shared" ref="D56:L56" si="1">D55/10*12</f>
        <v>9.3796448317204479</v>
      </c>
      <c r="E56">
        <f t="shared" si="1"/>
        <v>19.569507563869173</v>
      </c>
      <c r="F56">
        <f t="shared" si="1"/>
        <v>8.7058433114558067</v>
      </c>
      <c r="G56">
        <f t="shared" si="1"/>
        <v>7.8002798243697411</v>
      </c>
      <c r="H56">
        <f t="shared" si="1"/>
        <v>8.3394254544383468</v>
      </c>
      <c r="I56">
        <f t="shared" si="1"/>
        <v>9.4846430014614533</v>
      </c>
      <c r="J56">
        <f t="shared" si="1"/>
        <v>12.383240936751328</v>
      </c>
      <c r="K56">
        <f t="shared" si="1"/>
        <v>1.0270200323580028</v>
      </c>
      <c r="L56">
        <f t="shared" si="1"/>
        <v>9.848682905253785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A6C3-1C69-6F48-8DB2-7C23D4811485}">
  <dimension ref="A1:L57"/>
  <sheetViews>
    <sheetView workbookViewId="0">
      <selection sqref="A1:XFD1048576"/>
    </sheetView>
  </sheetViews>
  <sheetFormatPr baseColWidth="10" defaultRowHeight="15" x14ac:dyDescent="0.2"/>
  <sheetData>
    <row r="1" spans="1:12" x14ac:dyDescent="0.2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2">
      <c r="B2" t="s">
        <v>23</v>
      </c>
      <c r="C2">
        <v>4.312546245418411E-2</v>
      </c>
      <c r="D2">
        <v>0.11994198827000001</v>
      </c>
      <c r="E2">
        <v>0.23135617998999994</v>
      </c>
      <c r="F2">
        <v>2.1384093513870397E-2</v>
      </c>
      <c r="G2">
        <v>3.579999540861338E-2</v>
      </c>
      <c r="H2">
        <v>0.11568771848709845</v>
      </c>
      <c r="I2">
        <v>3.3783396580583006E-2</v>
      </c>
      <c r="J2">
        <v>6.4299614990254911E-2</v>
      </c>
      <c r="K2">
        <v>5.6772715716960015E-3</v>
      </c>
      <c r="L2">
        <v>5.9817752372399995E-2</v>
      </c>
    </row>
    <row r="3" spans="1:12" x14ac:dyDescent="0.2">
      <c r="B3" t="s">
        <v>24</v>
      </c>
      <c r="C3">
        <v>2.7851947146000002E-2</v>
      </c>
      <c r="D3">
        <v>0.10922719292999999</v>
      </c>
      <c r="E3">
        <v>9.7671695750000009E-2</v>
      </c>
      <c r="F3">
        <v>3.4103940039999989E-2</v>
      </c>
      <c r="G3">
        <v>4.0603720380000007E-2</v>
      </c>
      <c r="H3">
        <v>7.631864947E-2</v>
      </c>
      <c r="I3">
        <v>6.2066353839999998E-2</v>
      </c>
      <c r="J3">
        <v>4.8268919930000008E-2</v>
      </c>
      <c r="K3">
        <v>9.0421315909999991E-3</v>
      </c>
      <c r="L3">
        <v>0.11599576549999999</v>
      </c>
    </row>
    <row r="4" spans="1:12" x14ac:dyDescent="0.2">
      <c r="B4" t="s">
        <v>4</v>
      </c>
      <c r="C4">
        <v>0.2405327005053913</v>
      </c>
      <c r="D4">
        <v>0.32207038620407047</v>
      </c>
      <c r="E4">
        <v>0.3272364415773244</v>
      </c>
      <c r="F4">
        <v>0.17100367143846956</v>
      </c>
      <c r="G4">
        <v>0.25341734885299078</v>
      </c>
      <c r="H4">
        <v>0.27903968691640757</v>
      </c>
      <c r="I4">
        <v>0.21387809032585822</v>
      </c>
      <c r="J4">
        <v>0.3181942475955582</v>
      </c>
      <c r="K4">
        <v>4.0336108566333415E-3</v>
      </c>
      <c r="L4">
        <v>0.38394217494120075</v>
      </c>
    </row>
    <row r="5" spans="1:12" x14ac:dyDescent="0.2">
      <c r="B5" t="s">
        <v>5</v>
      </c>
      <c r="C5">
        <v>0.41474626514834589</v>
      </c>
      <c r="D5">
        <v>0.45134373835535596</v>
      </c>
      <c r="E5">
        <v>0.40526623745031698</v>
      </c>
      <c r="F5">
        <v>0.30744385730023122</v>
      </c>
      <c r="G5">
        <v>0.30239840245875577</v>
      </c>
      <c r="H5">
        <v>0.54672504619514661</v>
      </c>
      <c r="I5">
        <v>0.39008834402416814</v>
      </c>
      <c r="J5">
        <v>0.55525262470257208</v>
      </c>
      <c r="K5">
        <v>3.563014023264146E-3</v>
      </c>
      <c r="L5">
        <v>0.56647635609767644</v>
      </c>
    </row>
    <row r="6" spans="1:12" x14ac:dyDescent="0.2">
      <c r="B6" t="s">
        <v>6</v>
      </c>
      <c r="C6">
        <v>0.67600462028506325</v>
      </c>
      <c r="D6">
        <v>0.44756113855918134</v>
      </c>
      <c r="E6">
        <v>0.36466236645653688</v>
      </c>
      <c r="F6">
        <v>0.40713013549095295</v>
      </c>
      <c r="G6">
        <v>0.38596922500687536</v>
      </c>
      <c r="H6">
        <v>0.64493925682519682</v>
      </c>
      <c r="I6">
        <v>0.57114429147360157</v>
      </c>
      <c r="J6">
        <v>0.71343377028966559</v>
      </c>
      <c r="K6">
        <v>3.4112554137870677E-3</v>
      </c>
      <c r="L6">
        <v>0.63608644329102626</v>
      </c>
    </row>
    <row r="7" spans="1:12" x14ac:dyDescent="0.2">
      <c r="B7" t="s">
        <v>7</v>
      </c>
      <c r="C7">
        <v>0.57624191082899157</v>
      </c>
      <c r="D7">
        <v>0.32497800871177357</v>
      </c>
      <c r="E7">
        <v>0.25570596232942844</v>
      </c>
      <c r="F7">
        <v>0.73506908436041218</v>
      </c>
      <c r="G7">
        <v>0.40010700400202487</v>
      </c>
      <c r="H7">
        <v>0.48204441729469794</v>
      </c>
      <c r="I7">
        <v>0.85935105773667075</v>
      </c>
      <c r="J7">
        <v>0.61248466987647865</v>
      </c>
      <c r="K7">
        <v>3.0394923293117636E-3</v>
      </c>
      <c r="L7">
        <v>0.61027725267793054</v>
      </c>
    </row>
    <row r="8" spans="1:12" x14ac:dyDescent="0.2">
      <c r="B8" t="s">
        <v>8</v>
      </c>
      <c r="C8">
        <v>0.50269860927163712</v>
      </c>
      <c r="D8">
        <v>0.30329269962443861</v>
      </c>
      <c r="E8">
        <v>0.21692609020472825</v>
      </c>
      <c r="F8">
        <v>0.60308145484133424</v>
      </c>
      <c r="G8">
        <v>0.33111363765787249</v>
      </c>
      <c r="H8">
        <v>0.44003599771178387</v>
      </c>
      <c r="I8">
        <v>0.57995437798630511</v>
      </c>
      <c r="J8">
        <v>0.50067836039248459</v>
      </c>
      <c r="K8">
        <v>2.9853441561390011E-3</v>
      </c>
      <c r="L8">
        <v>0.45295051573630429</v>
      </c>
    </row>
    <row r="9" spans="1:12" x14ac:dyDescent="0.2">
      <c r="B9" t="s">
        <v>9</v>
      </c>
      <c r="C9">
        <v>0.54542473698846794</v>
      </c>
      <c r="D9">
        <v>0.30569494355674798</v>
      </c>
      <c r="E9">
        <v>0.23720240711421806</v>
      </c>
      <c r="F9">
        <v>0.62797314989022035</v>
      </c>
      <c r="G9">
        <v>0.34320360472835598</v>
      </c>
      <c r="H9">
        <v>0.4230064448614802</v>
      </c>
      <c r="I9">
        <v>0.69508553612844215</v>
      </c>
      <c r="J9">
        <v>0.55347039973511114</v>
      </c>
      <c r="K9">
        <v>2.9574690930550171E-3</v>
      </c>
      <c r="L9">
        <v>0.50384622297217119</v>
      </c>
    </row>
    <row r="10" spans="1:12" x14ac:dyDescent="0.2">
      <c r="B10" t="s">
        <v>10</v>
      </c>
      <c r="C10">
        <v>0.59327824661901241</v>
      </c>
      <c r="D10">
        <v>0.34141580704497471</v>
      </c>
      <c r="E10">
        <v>0.29020373097819313</v>
      </c>
      <c r="F10">
        <v>0.65484728492703348</v>
      </c>
      <c r="G10">
        <v>0.41816269023010727</v>
      </c>
      <c r="H10">
        <v>0.54320377823884092</v>
      </c>
      <c r="I10">
        <v>0.78918277403312742</v>
      </c>
      <c r="J10">
        <v>0.57588482162481214</v>
      </c>
      <c r="K10">
        <v>3.0623166076509723E-3</v>
      </c>
      <c r="L10">
        <v>0.54705420188410836</v>
      </c>
    </row>
    <row r="11" spans="1:12" x14ac:dyDescent="0.2">
      <c r="B11" t="s">
        <v>11</v>
      </c>
      <c r="C11">
        <v>0.3658197798314442</v>
      </c>
      <c r="D11">
        <v>0.47670538959673492</v>
      </c>
      <c r="E11">
        <v>0.37230492652789859</v>
      </c>
      <c r="F11">
        <v>0.36916568313492526</v>
      </c>
      <c r="G11">
        <v>0.3651488974250246</v>
      </c>
      <c r="H11">
        <v>0.49308900636458863</v>
      </c>
      <c r="I11">
        <v>0.53504128542354856</v>
      </c>
      <c r="J11">
        <v>0.55687670524642008</v>
      </c>
      <c r="K11">
        <v>3.4042816531603486E-3</v>
      </c>
      <c r="L11">
        <v>0.46801839078810703</v>
      </c>
    </row>
    <row r="12" spans="1:12" x14ac:dyDescent="0.2">
      <c r="B12" t="s">
        <v>12</v>
      </c>
      <c r="C12">
        <v>0.17799288120777271</v>
      </c>
      <c r="D12">
        <v>0.21453391754985682</v>
      </c>
      <c r="E12">
        <v>0.2754328033757662</v>
      </c>
      <c r="F12">
        <v>0.1594777773642824</v>
      </c>
      <c r="G12">
        <v>0.24045518785483638</v>
      </c>
      <c r="H12">
        <v>0.21533553748291998</v>
      </c>
      <c r="I12">
        <v>0.21945803894943694</v>
      </c>
      <c r="J12">
        <v>0.24052939058811379</v>
      </c>
      <c r="K12">
        <v>3.5425160017662515E-3</v>
      </c>
      <c r="L12">
        <v>0.29389938501913498</v>
      </c>
    </row>
    <row r="14" spans="1:12" x14ac:dyDescent="0.2">
      <c r="A14" t="s">
        <v>1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31</v>
      </c>
      <c r="I14" t="s">
        <v>32</v>
      </c>
      <c r="J14" t="s">
        <v>33</v>
      </c>
      <c r="K14" t="s">
        <v>34</v>
      </c>
      <c r="L14" t="s">
        <v>35</v>
      </c>
    </row>
    <row r="15" spans="1:12" x14ac:dyDescent="0.2">
      <c r="B15" t="s">
        <v>23</v>
      </c>
      <c r="C15">
        <v>0.13578314089499999</v>
      </c>
      <c r="D15">
        <v>0.21796401452777997</v>
      </c>
      <c r="E15">
        <v>2.5348359636247699</v>
      </c>
      <c r="F15">
        <v>5.0049065494579992E-2</v>
      </c>
      <c r="G15">
        <v>8.0544474126300003E-2</v>
      </c>
      <c r="H15">
        <v>4.2156265445320001E-2</v>
      </c>
      <c r="I15">
        <v>0.14762648970272002</v>
      </c>
      <c r="J15">
        <v>7.5628612013099991E-2</v>
      </c>
      <c r="K15">
        <v>0.15029191552000001</v>
      </c>
      <c r="L15">
        <v>0.23634988153999995</v>
      </c>
    </row>
    <row r="16" spans="1:12" x14ac:dyDescent="0.2">
      <c r="B16" t="s">
        <v>24</v>
      </c>
      <c r="C16">
        <v>0.16132428487350001</v>
      </c>
      <c r="D16">
        <v>0.29682172841519999</v>
      </c>
      <c r="E16">
        <v>3.5869075922394704</v>
      </c>
      <c r="F16">
        <v>6.2385107777549985E-2</v>
      </c>
      <c r="G16">
        <v>0.14833612764459997</v>
      </c>
      <c r="H16">
        <v>6.103535889210001E-2</v>
      </c>
      <c r="I16">
        <v>0.20135271935080001</v>
      </c>
      <c r="J16">
        <v>9.7008018246799999E-2</v>
      </c>
      <c r="K16">
        <v>0.14063101734000003</v>
      </c>
      <c r="L16">
        <v>0.27001731381066002</v>
      </c>
    </row>
    <row r="17" spans="1:12" x14ac:dyDescent="0.2">
      <c r="B17" t="s">
        <v>4</v>
      </c>
      <c r="C17">
        <v>0.41527383399301188</v>
      </c>
      <c r="D17">
        <v>0.55240135063733542</v>
      </c>
      <c r="E17">
        <v>2.9065021068380816</v>
      </c>
      <c r="F17">
        <v>0.43902137887685683</v>
      </c>
      <c r="G17">
        <v>0.57311463972432064</v>
      </c>
      <c r="H17">
        <v>0.2289143746159901</v>
      </c>
      <c r="I17">
        <v>0.45915991668678219</v>
      </c>
      <c r="J17">
        <v>0.50785569272245457</v>
      </c>
      <c r="K17">
        <v>0.17121824430771723</v>
      </c>
      <c r="L17">
        <v>0.49531706540959752</v>
      </c>
    </row>
    <row r="18" spans="1:12" x14ac:dyDescent="0.2">
      <c r="B18" t="s">
        <v>5</v>
      </c>
      <c r="C18">
        <v>0.80737748671705123</v>
      </c>
      <c r="D18">
        <v>0.64735969243469571</v>
      </c>
      <c r="E18">
        <v>3.1337554724474073</v>
      </c>
      <c r="F18">
        <v>0.60914185158105194</v>
      </c>
      <c r="G18">
        <v>0.69947878569801336</v>
      </c>
      <c r="H18">
        <v>0.56964026958748759</v>
      </c>
      <c r="I18">
        <v>0.56405304516932686</v>
      </c>
      <c r="J18">
        <v>1.1392244098573414</v>
      </c>
      <c r="K18">
        <v>9.3286659607440134E-2</v>
      </c>
      <c r="L18">
        <v>0.59232645748012425</v>
      </c>
    </row>
    <row r="19" spans="1:12" x14ac:dyDescent="0.2">
      <c r="B19" t="s">
        <v>6</v>
      </c>
      <c r="C19">
        <v>0.63702608670812222</v>
      </c>
      <c r="D19">
        <v>0.72346244418749883</v>
      </c>
      <c r="E19">
        <v>3.2016197179168486</v>
      </c>
      <c r="F19">
        <v>0.57519693281481876</v>
      </c>
      <c r="G19">
        <v>0.5751113748867368</v>
      </c>
      <c r="H19">
        <v>0.4293661543204505</v>
      </c>
      <c r="I19">
        <v>0.53799908001678409</v>
      </c>
      <c r="J19">
        <v>0.93812526336793678</v>
      </c>
      <c r="K19">
        <v>7.8582418766558887E-2</v>
      </c>
      <c r="L19">
        <v>0.64421597513723095</v>
      </c>
    </row>
    <row r="20" spans="1:12" x14ac:dyDescent="0.2">
      <c r="B20" t="s">
        <v>7</v>
      </c>
      <c r="C20">
        <v>0.57049068247857737</v>
      </c>
      <c r="D20">
        <v>0.59498840460281055</v>
      </c>
      <c r="E20">
        <v>0.86053752124328198</v>
      </c>
      <c r="F20">
        <v>0.31332395234872418</v>
      </c>
      <c r="G20">
        <v>0.48945365274361707</v>
      </c>
      <c r="H20">
        <v>0.42489428374520416</v>
      </c>
      <c r="I20">
        <v>0.29093143992937631</v>
      </c>
      <c r="J20">
        <v>0.86620378287617883</v>
      </c>
      <c r="K20">
        <v>4.4704909166636192E-2</v>
      </c>
      <c r="L20">
        <v>0.3212111245412293</v>
      </c>
    </row>
    <row r="21" spans="1:12" x14ac:dyDescent="0.2">
      <c r="B21" t="s">
        <v>8</v>
      </c>
      <c r="C21">
        <v>0.71449345007183307</v>
      </c>
      <c r="D21">
        <v>0.65397186649831252</v>
      </c>
      <c r="E21">
        <v>1.015842745646131</v>
      </c>
      <c r="F21">
        <v>0.50175997894834989</v>
      </c>
      <c r="G21">
        <v>0.57500079188766273</v>
      </c>
      <c r="H21">
        <v>0.43786548497645417</v>
      </c>
      <c r="I21">
        <v>0.4576224424193161</v>
      </c>
      <c r="J21">
        <v>0.90731994271462513</v>
      </c>
      <c r="K21">
        <v>5.1217712459608988E-2</v>
      </c>
      <c r="L21">
        <v>0.43407485327644107</v>
      </c>
    </row>
    <row r="22" spans="1:12" x14ac:dyDescent="0.2">
      <c r="B22" t="s">
        <v>9</v>
      </c>
      <c r="C22">
        <v>0.43985007488755518</v>
      </c>
      <c r="D22">
        <v>0.66305216245894549</v>
      </c>
      <c r="E22">
        <v>0.89354145030444965</v>
      </c>
      <c r="F22">
        <v>0.40350359966765792</v>
      </c>
      <c r="G22">
        <v>0.33408121991973544</v>
      </c>
      <c r="H22">
        <v>0.35674318781064168</v>
      </c>
      <c r="I22">
        <v>0.3014790881167454</v>
      </c>
      <c r="J22">
        <v>0.58817357482576593</v>
      </c>
      <c r="K22">
        <v>7.446333604888726E-2</v>
      </c>
      <c r="L22">
        <v>0.42139160860844199</v>
      </c>
    </row>
    <row r="23" spans="1:12" x14ac:dyDescent="0.2">
      <c r="B23" t="s">
        <v>10</v>
      </c>
      <c r="C23">
        <v>0.51963787631127578</v>
      </c>
      <c r="D23">
        <v>0.65996812557110252</v>
      </c>
      <c r="E23">
        <v>3.0314340103848298</v>
      </c>
      <c r="F23">
        <v>0.2594789656264167</v>
      </c>
      <c r="G23">
        <v>0.32250283139274</v>
      </c>
      <c r="H23">
        <v>0.26961015202927702</v>
      </c>
      <c r="I23">
        <v>0.27180551968968353</v>
      </c>
      <c r="J23">
        <v>0.65014638671668523</v>
      </c>
      <c r="K23">
        <v>8.9323344934490068E-2</v>
      </c>
      <c r="L23">
        <v>0.42826114965005546</v>
      </c>
    </row>
    <row r="24" spans="1:12" x14ac:dyDescent="0.2">
      <c r="B24" t="s">
        <v>11</v>
      </c>
      <c r="C24">
        <v>0.41968063349419904</v>
      </c>
      <c r="D24">
        <v>0.5339811601640484</v>
      </c>
      <c r="E24">
        <v>3.1037104635917574</v>
      </c>
      <c r="F24">
        <v>0.24863658185591736</v>
      </c>
      <c r="G24">
        <v>0.38194667783309011</v>
      </c>
      <c r="H24">
        <v>0.24659980627341552</v>
      </c>
      <c r="I24">
        <v>0.25631637892011344</v>
      </c>
      <c r="J24">
        <v>0.58529062127987652</v>
      </c>
      <c r="K24">
        <v>0.11878442267555138</v>
      </c>
      <c r="L24">
        <v>0.39415438723144453</v>
      </c>
    </row>
    <row r="25" spans="1:12" x14ac:dyDescent="0.2">
      <c r="B25" t="s">
        <v>12</v>
      </c>
      <c r="C25">
        <v>0.29667646724123303</v>
      </c>
      <c r="D25">
        <v>0.50964314683488021</v>
      </c>
      <c r="E25">
        <v>2.8071515743964643</v>
      </c>
      <c r="F25">
        <v>0.22314748608041013</v>
      </c>
      <c r="G25">
        <v>0.2800609574147655</v>
      </c>
      <c r="H25">
        <v>0.16539747968947255</v>
      </c>
      <c r="I25">
        <v>0.2142036088270641</v>
      </c>
      <c r="J25">
        <v>0.41362355079935553</v>
      </c>
      <c r="K25">
        <v>0.14499049901554636</v>
      </c>
      <c r="L25">
        <v>0.32890933974663045</v>
      </c>
    </row>
    <row r="28" spans="1:12" x14ac:dyDescent="0.2">
      <c r="A28" t="s">
        <v>2</v>
      </c>
      <c r="B28" t="s">
        <v>25</v>
      </c>
      <c r="C28" t="s">
        <v>26</v>
      </c>
      <c r="D28" t="s">
        <v>27</v>
      </c>
      <c r="E28" t="s">
        <v>28</v>
      </c>
      <c r="F28" t="s">
        <v>29</v>
      </c>
      <c r="G28" t="s">
        <v>30</v>
      </c>
      <c r="H28" t="s">
        <v>31</v>
      </c>
      <c r="I28" t="s">
        <v>32</v>
      </c>
      <c r="J28" t="s">
        <v>33</v>
      </c>
      <c r="K28" t="s">
        <v>34</v>
      </c>
      <c r="L28" t="s">
        <v>35</v>
      </c>
    </row>
    <row r="29" spans="1:12" x14ac:dyDescent="0.2">
      <c r="B29" t="s">
        <v>23</v>
      </c>
      <c r="C29">
        <v>1.6434349184E-3</v>
      </c>
      <c r="D29">
        <v>2.1679917865000003E-3</v>
      </c>
      <c r="E29">
        <v>1.3042184197000001E-2</v>
      </c>
      <c r="F29">
        <v>5.0804596101000003E-4</v>
      </c>
      <c r="G29">
        <v>7.7456827759999985E-4</v>
      </c>
      <c r="H29">
        <v>5.6168239470799999E-4</v>
      </c>
      <c r="I29">
        <v>1.1510642628000003E-3</v>
      </c>
      <c r="J29">
        <v>1.09912750191E-3</v>
      </c>
      <c r="K29">
        <v>1.1775202946999999E-3</v>
      </c>
      <c r="L29">
        <v>2.4303316496999995E-3</v>
      </c>
    </row>
    <row r="30" spans="1:12" x14ac:dyDescent="0.2">
      <c r="B30" t="s">
        <v>24</v>
      </c>
      <c r="C30">
        <v>2.5323303612000002E-3</v>
      </c>
      <c r="D30">
        <v>2.9837226572E-3</v>
      </c>
      <c r="E30">
        <v>1.7268352609E-2</v>
      </c>
      <c r="F30">
        <v>5.4389294181000003E-4</v>
      </c>
      <c r="G30">
        <v>1.0515966508199996E-3</v>
      </c>
      <c r="H30">
        <v>1.0362082654500001E-3</v>
      </c>
      <c r="I30">
        <v>1.4110937538000003E-3</v>
      </c>
      <c r="J30">
        <v>1.9352176994699994E-3</v>
      </c>
      <c r="K30">
        <v>1.0290683325000004E-3</v>
      </c>
      <c r="L30">
        <v>2.6925929074000008E-3</v>
      </c>
    </row>
    <row r="31" spans="1:12" x14ac:dyDescent="0.2">
      <c r="B31" t="s">
        <v>4</v>
      </c>
      <c r="C31">
        <v>9.2083928923921657E-4</v>
      </c>
      <c r="D31">
        <v>2.0639650326510755E-3</v>
      </c>
      <c r="E31">
        <v>1.2514189083601104E-2</v>
      </c>
      <c r="F31">
        <v>9.9540959662163301E-4</v>
      </c>
      <c r="G31">
        <v>1.9661334839946336E-3</v>
      </c>
      <c r="H31">
        <v>4.6869766379042244E-4</v>
      </c>
      <c r="I31">
        <v>1.0889626683160453E-3</v>
      </c>
      <c r="J31">
        <v>1.0466426655435057E-3</v>
      </c>
      <c r="K31">
        <v>5.1230839813637267E-4</v>
      </c>
      <c r="L31">
        <v>1.607234103835963E-3</v>
      </c>
    </row>
    <row r="32" spans="1:12" x14ac:dyDescent="0.2">
      <c r="B32" t="s">
        <v>5</v>
      </c>
      <c r="C32">
        <v>3.0449355563824218E-3</v>
      </c>
      <c r="D32">
        <v>3.1322683224704459E-3</v>
      </c>
      <c r="E32">
        <v>1.7527235841863192E-2</v>
      </c>
      <c r="F32">
        <v>8.5055814059276384E-4</v>
      </c>
      <c r="G32">
        <v>2.4169363589286339E-3</v>
      </c>
      <c r="H32">
        <v>2.6961558109925721E-3</v>
      </c>
      <c r="I32">
        <v>1.1282368198454473E-3</v>
      </c>
      <c r="J32">
        <v>3.7729593395496282E-3</v>
      </c>
      <c r="K32">
        <v>4.4998553267786576E-4</v>
      </c>
      <c r="L32">
        <v>2.5070793032745584E-3</v>
      </c>
    </row>
    <row r="33" spans="1:12" x14ac:dyDescent="0.2">
      <c r="B33" t="s">
        <v>6</v>
      </c>
      <c r="C33">
        <v>2.0626514658962482E-3</v>
      </c>
      <c r="D33">
        <v>4.1449555098979542E-3</v>
      </c>
      <c r="E33">
        <v>1.6960937299081949E-2</v>
      </c>
      <c r="F33">
        <v>1.0059599914409956E-3</v>
      </c>
      <c r="G33">
        <v>2.6852427278912677E-3</v>
      </c>
      <c r="H33">
        <v>1.9324296613672813E-3</v>
      </c>
      <c r="I33">
        <v>1.8804869071854938E-3</v>
      </c>
      <c r="J33">
        <v>2.479419043268176E-3</v>
      </c>
      <c r="K33">
        <v>5.6292664886035168E-4</v>
      </c>
      <c r="L33">
        <v>3.6741863959719521E-3</v>
      </c>
    </row>
    <row r="34" spans="1:12" x14ac:dyDescent="0.2">
      <c r="B34" t="s">
        <v>7</v>
      </c>
      <c r="C34">
        <v>9.2524456218008519E-3</v>
      </c>
      <c r="D34">
        <v>5.7166366099854257E-3</v>
      </c>
      <c r="E34">
        <v>5.3533457658114158E-3</v>
      </c>
      <c r="F34">
        <v>3.8973086007128683E-3</v>
      </c>
      <c r="G34">
        <v>5.0393544462400018E-3</v>
      </c>
      <c r="H34">
        <v>8.0743046432694386E-3</v>
      </c>
      <c r="I34">
        <v>3.7842146418057315E-3</v>
      </c>
      <c r="J34">
        <v>1.0822762997673667E-2</v>
      </c>
      <c r="K34">
        <v>7.0685801479997753E-4</v>
      </c>
      <c r="L34">
        <v>3.7189319711640727E-3</v>
      </c>
    </row>
    <row r="35" spans="1:12" x14ac:dyDescent="0.2">
      <c r="B35" t="s">
        <v>8</v>
      </c>
      <c r="C35">
        <v>1.4085529246703981E-2</v>
      </c>
      <c r="D35">
        <v>8.8317988749132062E-3</v>
      </c>
      <c r="E35">
        <v>9.2268403199552828E-3</v>
      </c>
      <c r="F35">
        <v>1.1966911304432502E-2</v>
      </c>
      <c r="G35">
        <v>9.9124931119743583E-3</v>
      </c>
      <c r="H35">
        <v>1.0185832276390149E-2</v>
      </c>
      <c r="I35">
        <v>1.2217043586538186E-2</v>
      </c>
      <c r="J35">
        <v>1.3338257041188387E-2</v>
      </c>
      <c r="K35">
        <v>1.3893604718073071E-3</v>
      </c>
      <c r="L35">
        <v>9.5328933203135801E-3</v>
      </c>
    </row>
    <row r="36" spans="1:12" x14ac:dyDescent="0.2">
      <c r="B36" t="s">
        <v>9</v>
      </c>
      <c r="C36">
        <v>6.8770382786990363E-3</v>
      </c>
      <c r="D36">
        <v>7.0418417041483708E-3</v>
      </c>
      <c r="E36">
        <v>6.5931717429601666E-3</v>
      </c>
      <c r="F36">
        <v>6.0832620141757212E-3</v>
      </c>
      <c r="G36">
        <v>4.3952745780678742E-3</v>
      </c>
      <c r="H36">
        <v>6.4592365691252835E-3</v>
      </c>
      <c r="I36">
        <v>6.4600562093577113E-3</v>
      </c>
      <c r="J36">
        <v>7.2261636656021228E-3</v>
      </c>
      <c r="K36">
        <v>1.3902539707654495E-3</v>
      </c>
      <c r="L36">
        <v>7.9531632340957142E-3</v>
      </c>
    </row>
    <row r="37" spans="1:12" x14ac:dyDescent="0.2">
      <c r="B37" t="s">
        <v>10</v>
      </c>
      <c r="C37">
        <v>7.0487555599562188E-3</v>
      </c>
      <c r="D37">
        <v>6.3576434847570163E-3</v>
      </c>
      <c r="E37">
        <v>1.6229141568124803E-2</v>
      </c>
      <c r="F37">
        <v>2.17285763544117E-3</v>
      </c>
      <c r="G37">
        <v>3.0631067021648717E-3</v>
      </c>
      <c r="H37">
        <v>5.0697879141277128E-3</v>
      </c>
      <c r="I37">
        <v>3.084549421967865E-3</v>
      </c>
      <c r="J37">
        <v>7.4131972100927417E-3</v>
      </c>
      <c r="K37">
        <v>1.0455224363029351E-3</v>
      </c>
      <c r="L37">
        <v>4.4947639267446217E-3</v>
      </c>
    </row>
    <row r="38" spans="1:12" x14ac:dyDescent="0.2">
      <c r="B38" t="s">
        <v>11</v>
      </c>
      <c r="C38">
        <v>2.0624851127917926E-3</v>
      </c>
      <c r="D38">
        <v>3.4715005024690084E-3</v>
      </c>
      <c r="E38">
        <v>1.6946599632437748E-2</v>
      </c>
      <c r="F38">
        <v>6.4056436795701603E-4</v>
      </c>
      <c r="G38">
        <v>1.551985256617851E-3</v>
      </c>
      <c r="H38">
        <v>1.8024613360962949E-3</v>
      </c>
      <c r="I38">
        <v>1.07943491186224E-3</v>
      </c>
      <c r="J38">
        <v>2.8647120430357774E-3</v>
      </c>
      <c r="K38">
        <v>4.3834815392910647E-4</v>
      </c>
      <c r="L38">
        <v>2.2787300934861872E-3</v>
      </c>
    </row>
    <row r="39" spans="1:12" x14ac:dyDescent="0.2">
      <c r="B39" t="s">
        <v>12</v>
      </c>
      <c r="C39">
        <v>1.1475581868899975E-3</v>
      </c>
      <c r="D39">
        <v>2.2099449418881653E-3</v>
      </c>
      <c r="E39">
        <v>1.3127723829352253E-2</v>
      </c>
      <c r="F39">
        <v>6.8504244348299053E-4</v>
      </c>
      <c r="G39">
        <v>9.4465645908404009E-4</v>
      </c>
      <c r="H39">
        <v>6.8084536986799215E-4</v>
      </c>
      <c r="I39">
        <v>7.2499684360344545E-4</v>
      </c>
      <c r="J39">
        <v>1.293540050309096E-3</v>
      </c>
      <c r="K39">
        <v>4.1744219675999981E-4</v>
      </c>
      <c r="L39">
        <v>1.3192984575139664E-3</v>
      </c>
    </row>
    <row r="42" spans="1:12" x14ac:dyDescent="0.2">
      <c r="A42" t="s">
        <v>3</v>
      </c>
      <c r="B42" s="1" t="s">
        <v>25</v>
      </c>
      <c r="C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31</v>
      </c>
      <c r="I42" t="s">
        <v>32</v>
      </c>
      <c r="J42" t="s">
        <v>33</v>
      </c>
      <c r="K42" t="s">
        <v>34</v>
      </c>
      <c r="L42" t="s">
        <v>35</v>
      </c>
    </row>
    <row r="43" spans="1:12" x14ac:dyDescent="0.2">
      <c r="B43" s="1" t="s">
        <v>23</v>
      </c>
      <c r="C43">
        <f>C2+C15+C29</f>
        <v>0.18055203826758409</v>
      </c>
      <c r="D43">
        <f t="shared" ref="D43:L43" si="0">D2+D15+D29</f>
        <v>0.34007399458428</v>
      </c>
      <c r="E43">
        <f t="shared" si="0"/>
        <v>2.7792343278117699</v>
      </c>
      <c r="F43">
        <f t="shared" si="0"/>
        <v>7.1941204969460396E-2</v>
      </c>
      <c r="G43">
        <f t="shared" si="0"/>
        <v>0.11711903781251339</v>
      </c>
      <c r="H43">
        <f t="shared" si="0"/>
        <v>0.15840566632712644</v>
      </c>
      <c r="I43">
        <f t="shared" si="0"/>
        <v>0.18256095054610302</v>
      </c>
      <c r="J43">
        <f t="shared" si="0"/>
        <v>0.14102735450526488</v>
      </c>
      <c r="K43">
        <f t="shared" si="0"/>
        <v>0.15714670738639602</v>
      </c>
      <c r="L43">
        <f t="shared" si="0"/>
        <v>0.29859796556209994</v>
      </c>
    </row>
    <row r="44" spans="1:12" x14ac:dyDescent="0.2">
      <c r="B44" s="1" t="s">
        <v>24</v>
      </c>
      <c r="C44">
        <f t="shared" ref="C44:L53" si="1">C3+C16+C30</f>
        <v>0.19170856238070003</v>
      </c>
      <c r="D44">
        <f t="shared" si="1"/>
        <v>0.40903264400239997</v>
      </c>
      <c r="E44">
        <f t="shared" si="1"/>
        <v>3.7018476405984702</v>
      </c>
      <c r="F44">
        <f t="shared" si="1"/>
        <v>9.7032940759359962E-2</v>
      </c>
      <c r="G44">
        <f t="shared" si="1"/>
        <v>0.18999144467541998</v>
      </c>
      <c r="H44">
        <f t="shared" si="1"/>
        <v>0.13839021662755002</v>
      </c>
      <c r="I44">
        <f t="shared" si="1"/>
        <v>0.26483016694459999</v>
      </c>
      <c r="J44">
        <f t="shared" si="1"/>
        <v>0.14721215587627001</v>
      </c>
      <c r="K44">
        <f t="shared" si="1"/>
        <v>0.15070221726350003</v>
      </c>
      <c r="L44">
        <f t="shared" si="1"/>
        <v>0.38870567221805996</v>
      </c>
    </row>
    <row r="45" spans="1:12" x14ac:dyDescent="0.2">
      <c r="B45" s="1" t="s">
        <v>4</v>
      </c>
      <c r="C45">
        <f t="shared" si="1"/>
        <v>0.65672737378764245</v>
      </c>
      <c r="D45">
        <f t="shared" si="1"/>
        <v>0.87653570187405694</v>
      </c>
      <c r="E45">
        <f t="shared" si="1"/>
        <v>3.2462527374990073</v>
      </c>
      <c r="F45">
        <f t="shared" si="1"/>
        <v>0.61102045991194798</v>
      </c>
      <c r="G45">
        <f t="shared" si="1"/>
        <v>0.82849812206130613</v>
      </c>
      <c r="H45">
        <f t="shared" si="1"/>
        <v>0.50842275919618807</v>
      </c>
      <c r="I45">
        <f t="shared" si="1"/>
        <v>0.67412696968095642</v>
      </c>
      <c r="J45">
        <f t="shared" si="1"/>
        <v>0.82709658298355637</v>
      </c>
      <c r="K45">
        <f t="shared" si="1"/>
        <v>0.17576416356248695</v>
      </c>
      <c r="L45">
        <f t="shared" si="1"/>
        <v>0.88086647445463429</v>
      </c>
    </row>
    <row r="46" spans="1:12" x14ac:dyDescent="0.2">
      <c r="B46" s="1" t="s">
        <v>5</v>
      </c>
      <c r="C46">
        <f t="shared" si="1"/>
        <v>1.2251686874217795</v>
      </c>
      <c r="D46">
        <f t="shared" si="1"/>
        <v>1.101835699112522</v>
      </c>
      <c r="E46">
        <f t="shared" si="1"/>
        <v>3.5565489457395874</v>
      </c>
      <c r="F46">
        <f t="shared" si="1"/>
        <v>0.91743626702187597</v>
      </c>
      <c r="G46">
        <f t="shared" si="1"/>
        <v>1.0042941245156978</v>
      </c>
      <c r="H46">
        <f t="shared" si="1"/>
        <v>1.1190614715936269</v>
      </c>
      <c r="I46">
        <f t="shared" si="1"/>
        <v>0.95526962601334042</v>
      </c>
      <c r="J46">
        <f t="shared" si="1"/>
        <v>1.6982499938994633</v>
      </c>
      <c r="K46">
        <f t="shared" si="1"/>
        <v>9.7299659163382138E-2</v>
      </c>
      <c r="L46">
        <f t="shared" si="1"/>
        <v>1.1613098928810754</v>
      </c>
    </row>
    <row r="47" spans="1:12" x14ac:dyDescent="0.2">
      <c r="B47" s="1" t="s">
        <v>6</v>
      </c>
      <c r="C47">
        <f t="shared" si="1"/>
        <v>1.3150933584590818</v>
      </c>
      <c r="D47">
        <f t="shared" si="1"/>
        <v>1.1751685382565782</v>
      </c>
      <c r="E47">
        <f t="shared" si="1"/>
        <v>3.5832430216724673</v>
      </c>
      <c r="F47">
        <f t="shared" si="1"/>
        <v>0.9833330282972127</v>
      </c>
      <c r="G47">
        <f t="shared" si="1"/>
        <v>0.96376584262150344</v>
      </c>
      <c r="H47">
        <f t="shared" si="1"/>
        <v>1.0762378408070146</v>
      </c>
      <c r="I47">
        <f t="shared" si="1"/>
        <v>1.1110238583975711</v>
      </c>
      <c r="J47">
        <f t="shared" si="1"/>
        <v>1.6540384527008705</v>
      </c>
      <c r="K47">
        <f t="shared" si="1"/>
        <v>8.2556600829206295E-2</v>
      </c>
      <c r="L47">
        <f t="shared" si="1"/>
        <v>1.2839766048242292</v>
      </c>
    </row>
    <row r="48" spans="1:12" x14ac:dyDescent="0.2">
      <c r="B48" s="1" t="s">
        <v>7</v>
      </c>
      <c r="C48">
        <f t="shared" si="1"/>
        <v>1.1559850389293698</v>
      </c>
      <c r="D48">
        <f t="shared" si="1"/>
        <v>0.92568304992456962</v>
      </c>
      <c r="E48">
        <f t="shared" si="1"/>
        <v>1.1215968293385219</v>
      </c>
      <c r="F48">
        <f t="shared" si="1"/>
        <v>1.0522903453098491</v>
      </c>
      <c r="G48">
        <f t="shared" si="1"/>
        <v>0.89460001119188204</v>
      </c>
      <c r="H48">
        <f t="shared" si="1"/>
        <v>0.91501300568317157</v>
      </c>
      <c r="I48">
        <f t="shared" si="1"/>
        <v>1.1540667123078527</v>
      </c>
      <c r="J48">
        <f t="shared" si="1"/>
        <v>1.4895112157503312</v>
      </c>
      <c r="K48">
        <f t="shared" si="1"/>
        <v>4.8451259510747934E-2</v>
      </c>
      <c r="L48">
        <f t="shared" si="1"/>
        <v>0.9352073091903238</v>
      </c>
    </row>
    <row r="49" spans="2:12" x14ac:dyDescent="0.2">
      <c r="B49" s="1" t="s">
        <v>8</v>
      </c>
      <c r="C49">
        <f t="shared" si="1"/>
        <v>1.2312775885901741</v>
      </c>
      <c r="D49">
        <f t="shared" si="1"/>
        <v>0.96609636499766438</v>
      </c>
      <c r="E49">
        <f t="shared" si="1"/>
        <v>1.2419956761708146</v>
      </c>
      <c r="F49">
        <f t="shared" si="1"/>
        <v>1.1168083450941166</v>
      </c>
      <c r="G49">
        <f t="shared" si="1"/>
        <v>0.91602692265750962</v>
      </c>
      <c r="H49">
        <f t="shared" si="1"/>
        <v>0.88808731496462823</v>
      </c>
      <c r="I49">
        <f t="shared" si="1"/>
        <v>1.0497938639921593</v>
      </c>
      <c r="J49">
        <f t="shared" si="1"/>
        <v>1.4213365601482981</v>
      </c>
      <c r="K49">
        <f t="shared" si="1"/>
        <v>5.5592417087555294E-2</v>
      </c>
      <c r="L49">
        <f t="shared" si="1"/>
        <v>0.89655826233305902</v>
      </c>
    </row>
    <row r="50" spans="2:12" x14ac:dyDescent="0.2">
      <c r="B50" s="1" t="s">
        <v>9</v>
      </c>
      <c r="C50">
        <f t="shared" si="1"/>
        <v>0.99215185015472207</v>
      </c>
      <c r="D50">
        <f t="shared" si="1"/>
        <v>0.97578894771984181</v>
      </c>
      <c r="E50">
        <f t="shared" si="1"/>
        <v>1.1373370291616278</v>
      </c>
      <c r="F50">
        <f t="shared" si="1"/>
        <v>1.037560011572054</v>
      </c>
      <c r="G50">
        <f t="shared" si="1"/>
        <v>0.68168009922615924</v>
      </c>
      <c r="H50">
        <f t="shared" si="1"/>
        <v>0.78620886924124711</v>
      </c>
      <c r="I50">
        <f t="shared" si="1"/>
        <v>1.0030246804545453</v>
      </c>
      <c r="J50">
        <f t="shared" si="1"/>
        <v>1.1488701382264792</v>
      </c>
      <c r="K50">
        <f t="shared" si="1"/>
        <v>7.8811059112707721E-2</v>
      </c>
      <c r="L50">
        <f t="shared" si="1"/>
        <v>0.9331909948147088</v>
      </c>
    </row>
    <row r="51" spans="2:12" x14ac:dyDescent="0.2">
      <c r="B51" s="1" t="s">
        <v>10</v>
      </c>
      <c r="C51">
        <f t="shared" si="1"/>
        <v>1.1199648784902445</v>
      </c>
      <c r="D51">
        <f t="shared" si="1"/>
        <v>1.0077415761008341</v>
      </c>
      <c r="E51">
        <f t="shared" si="1"/>
        <v>3.3378668829311477</v>
      </c>
      <c r="F51">
        <f t="shared" si="1"/>
        <v>0.91649910818889135</v>
      </c>
      <c r="G51">
        <f t="shared" si="1"/>
        <v>0.74372862832501219</v>
      </c>
      <c r="H51">
        <f t="shared" si="1"/>
        <v>0.81788371818224559</v>
      </c>
      <c r="I51">
        <f t="shared" si="1"/>
        <v>1.0640728431447788</v>
      </c>
      <c r="J51">
        <f t="shared" si="1"/>
        <v>1.2334444055515901</v>
      </c>
      <c r="K51">
        <f t="shared" si="1"/>
        <v>9.3431183978443966E-2</v>
      </c>
      <c r="L51">
        <f t="shared" si="1"/>
        <v>0.97981011546090846</v>
      </c>
    </row>
    <row r="52" spans="2:12" x14ac:dyDescent="0.2">
      <c r="B52" s="1" t="s">
        <v>11</v>
      </c>
      <c r="C52">
        <f t="shared" si="1"/>
        <v>0.78756289843843508</v>
      </c>
      <c r="D52">
        <f t="shared" si="1"/>
        <v>1.0141580502632523</v>
      </c>
      <c r="E52">
        <f t="shared" si="1"/>
        <v>3.4929619897520938</v>
      </c>
      <c r="F52">
        <f t="shared" si="1"/>
        <v>0.61844282935879957</v>
      </c>
      <c r="G52">
        <f t="shared" si="1"/>
        <v>0.74864756051473258</v>
      </c>
      <c r="H52">
        <f t="shared" si="1"/>
        <v>0.74149127397410042</v>
      </c>
      <c r="I52">
        <f t="shared" si="1"/>
        <v>0.79243709925552419</v>
      </c>
      <c r="J52">
        <f t="shared" si="1"/>
        <v>1.1450320385693324</v>
      </c>
      <c r="K52">
        <f t="shared" si="1"/>
        <v>0.12262705248264084</v>
      </c>
      <c r="L52">
        <f t="shared" si="1"/>
        <v>0.86445150811303784</v>
      </c>
    </row>
    <row r="53" spans="2:12" x14ac:dyDescent="0.2">
      <c r="B53" s="1" t="s">
        <v>12</v>
      </c>
      <c r="C53">
        <f t="shared" si="1"/>
        <v>0.47581690663589576</v>
      </c>
      <c r="D53">
        <f t="shared" si="1"/>
        <v>0.72638700932662525</v>
      </c>
      <c r="E53">
        <f t="shared" si="1"/>
        <v>3.0957121016015829</v>
      </c>
      <c r="F53">
        <f t="shared" si="1"/>
        <v>0.3833103058881755</v>
      </c>
      <c r="G53">
        <f t="shared" si="1"/>
        <v>0.52146080172868592</v>
      </c>
      <c r="H53">
        <f t="shared" si="1"/>
        <v>0.38141386254226051</v>
      </c>
      <c r="I53">
        <f t="shared" si="1"/>
        <v>0.43438664462010451</v>
      </c>
      <c r="J53">
        <f t="shared" si="1"/>
        <v>0.65544648143777851</v>
      </c>
      <c r="K53">
        <f t="shared" si="1"/>
        <v>0.1489504572140726</v>
      </c>
      <c r="L53">
        <f t="shared" si="1"/>
        <v>0.62412802322327943</v>
      </c>
    </row>
    <row r="55" spans="2:12" x14ac:dyDescent="0.2">
      <c r="B55" t="s">
        <v>36</v>
      </c>
      <c r="C55">
        <f>SUM(C44:C53)</f>
        <v>9.1514571432880452</v>
      </c>
      <c r="D55">
        <f t="shared" ref="D55:L55" si="2">SUM(D44:D53)</f>
        <v>9.1784275815783438</v>
      </c>
      <c r="E55">
        <f t="shared" si="2"/>
        <v>27.515362854465323</v>
      </c>
      <c r="F55">
        <f t="shared" si="2"/>
        <v>7.7337336414022815</v>
      </c>
      <c r="G55">
        <f t="shared" si="2"/>
        <v>7.4926935575179083</v>
      </c>
      <c r="H55">
        <f t="shared" si="2"/>
        <v>7.372210332812033</v>
      </c>
      <c r="I55">
        <f t="shared" si="2"/>
        <v>8.503032464811433</v>
      </c>
      <c r="J55">
        <f t="shared" si="2"/>
        <v>11.42023802514397</v>
      </c>
      <c r="K55">
        <f t="shared" si="2"/>
        <v>1.0541860702047436</v>
      </c>
      <c r="L55">
        <f t="shared" si="2"/>
        <v>8.9482048575133177</v>
      </c>
    </row>
    <row r="56" spans="2:12" x14ac:dyDescent="0.2">
      <c r="C56">
        <f>C55/10*12</f>
        <v>10.981748571945655</v>
      </c>
      <c r="D56">
        <f t="shared" ref="D56:L56" si="3">D55/10*12</f>
        <v>11.014113097894011</v>
      </c>
      <c r="E56">
        <f t="shared" si="3"/>
        <v>33.01843542535839</v>
      </c>
      <c r="F56">
        <f t="shared" si="3"/>
        <v>9.2804803696827385</v>
      </c>
      <c r="G56">
        <f t="shared" si="3"/>
        <v>8.9912322690214914</v>
      </c>
      <c r="H56">
        <f t="shared" si="3"/>
        <v>8.8466523993744381</v>
      </c>
      <c r="I56">
        <f t="shared" si="3"/>
        <v>10.20363895777372</v>
      </c>
      <c r="J56">
        <f t="shared" si="3"/>
        <v>13.704285630172762</v>
      </c>
      <c r="K56">
        <f t="shared" si="3"/>
        <v>1.2650232842456925</v>
      </c>
      <c r="L56">
        <f t="shared" si="3"/>
        <v>10.737845829015981</v>
      </c>
    </row>
    <row r="57" spans="2:12" x14ac:dyDescent="0.2">
      <c r="C57" t="s">
        <v>37</v>
      </c>
      <c r="D57" t="s">
        <v>38</v>
      </c>
      <c r="E57" t="s">
        <v>39</v>
      </c>
      <c r="F57" t="s">
        <v>40</v>
      </c>
      <c r="G57" t="s">
        <v>41</v>
      </c>
      <c r="H57" t="s">
        <v>42</v>
      </c>
      <c r="I57" t="s">
        <v>43</v>
      </c>
      <c r="J57" t="s">
        <v>44</v>
      </c>
      <c r="K57" t="s">
        <v>45</v>
      </c>
      <c r="L5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8FFA-CE1D-2F42-9197-DB316575DB37}">
  <dimension ref="A1:L58"/>
  <sheetViews>
    <sheetView tabSelected="1" workbookViewId="0">
      <selection activeCell="F19" sqref="F19"/>
    </sheetView>
  </sheetViews>
  <sheetFormatPr baseColWidth="10" defaultRowHeight="15" x14ac:dyDescent="0.2"/>
  <sheetData>
    <row r="1" spans="1:12" x14ac:dyDescent="0.2">
      <c r="A1" t="s">
        <v>0</v>
      </c>
      <c r="B1" t="s">
        <v>25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B2" t="s">
        <v>23</v>
      </c>
      <c r="C2">
        <v>5.2324202410000006E-2</v>
      </c>
      <c r="D2">
        <v>0.12414788025999998</v>
      </c>
      <c r="E2">
        <v>0.10437201788</v>
      </c>
      <c r="F2">
        <v>2.3642048860999999E-2</v>
      </c>
      <c r="G2">
        <v>4.4663735660000002E-2</v>
      </c>
      <c r="H2">
        <v>0.12736525292000003</v>
      </c>
      <c r="I2">
        <v>4.2255107969999983E-2</v>
      </c>
      <c r="J2">
        <v>7.6446198809999991E-2</v>
      </c>
      <c r="K2">
        <v>6.6704200480000014E-3</v>
      </c>
      <c r="L2">
        <v>7.2741276990000006E-2</v>
      </c>
    </row>
    <row r="3" spans="1:12" x14ac:dyDescent="0.2">
      <c r="B3" t="s">
        <v>24</v>
      </c>
      <c r="C3">
        <v>2.7100146340999998E-2</v>
      </c>
      <c r="D3">
        <v>0.10683532591000001</v>
      </c>
      <c r="E3">
        <v>9.5356377047999999E-2</v>
      </c>
      <c r="F3">
        <v>3.3618671420000003E-2</v>
      </c>
      <c r="G3">
        <v>3.9766303680000004E-2</v>
      </c>
      <c r="H3">
        <v>7.4728163909999992E-2</v>
      </c>
      <c r="I3">
        <v>6.1237766379999996E-2</v>
      </c>
      <c r="J3">
        <v>4.7198464339999996E-2</v>
      </c>
      <c r="K3">
        <v>8.913681821999999E-3</v>
      </c>
      <c r="L3">
        <v>0.11434323530999999</v>
      </c>
    </row>
    <row r="4" spans="1:12" x14ac:dyDescent="0.2">
      <c r="B4" t="s">
        <v>4</v>
      </c>
      <c r="C4">
        <v>0.23295388155844282</v>
      </c>
      <c r="D4">
        <v>0.31283658235592732</v>
      </c>
      <c r="E4">
        <v>0.31814907294877803</v>
      </c>
      <c r="F4">
        <v>0.16662298512710699</v>
      </c>
      <c r="G4">
        <v>0.24582885506659422</v>
      </c>
      <c r="H4">
        <v>0.27039193456218802</v>
      </c>
      <c r="I4">
        <v>0.20893017063058808</v>
      </c>
      <c r="J4">
        <v>0.30766734376281418</v>
      </c>
      <c r="K4">
        <v>3.9417432880035188E-3</v>
      </c>
      <c r="L4">
        <v>0.37635165652399361</v>
      </c>
    </row>
    <row r="5" spans="1:12" x14ac:dyDescent="0.2">
      <c r="B5" t="s">
        <v>5</v>
      </c>
      <c r="C5">
        <v>0.39867845219839748</v>
      </c>
      <c r="D5">
        <v>0.43082669830428089</v>
      </c>
      <c r="E5">
        <v>0.38933453925033185</v>
      </c>
      <c r="F5">
        <v>0.29696463347293267</v>
      </c>
      <c r="G5">
        <v>0.29113337030976255</v>
      </c>
      <c r="H5">
        <v>0.52797018279197105</v>
      </c>
      <c r="I5">
        <v>0.37772309814887939</v>
      </c>
      <c r="J5">
        <v>0.5345133825060423</v>
      </c>
      <c r="K5">
        <v>3.4420289543360362E-3</v>
      </c>
      <c r="L5">
        <v>0.54828393353014127</v>
      </c>
    </row>
    <row r="6" spans="1:12" x14ac:dyDescent="0.2">
      <c r="B6" t="s">
        <v>6</v>
      </c>
      <c r="C6">
        <v>0.64114451779208714</v>
      </c>
      <c r="D6">
        <v>0.4268687585300141</v>
      </c>
      <c r="E6">
        <v>0.34978481701759839</v>
      </c>
      <c r="F6">
        <v>0.39167674878028791</v>
      </c>
      <c r="G6">
        <v>0.36934727018289493</v>
      </c>
      <c r="H6">
        <v>0.61519136401539498</v>
      </c>
      <c r="I6">
        <v>0.55139860415446007</v>
      </c>
      <c r="J6">
        <v>0.67920151151632102</v>
      </c>
      <c r="K6">
        <v>3.2895892644085904E-3</v>
      </c>
      <c r="L6">
        <v>0.61462448738143693</v>
      </c>
    </row>
    <row r="7" spans="1:12" x14ac:dyDescent="0.2">
      <c r="B7" t="s">
        <v>7</v>
      </c>
      <c r="C7">
        <v>0.54911877256127628</v>
      </c>
      <c r="D7">
        <v>0.30606891608535008</v>
      </c>
      <c r="E7">
        <v>0.24395854240649231</v>
      </c>
      <c r="F7">
        <v>0.70358840042360449</v>
      </c>
      <c r="G7">
        <v>0.38266634737224364</v>
      </c>
      <c r="H7">
        <v>0.46241635122667629</v>
      </c>
      <c r="I7">
        <v>0.8225095533655189</v>
      </c>
      <c r="J7">
        <v>0.58726814126886939</v>
      </c>
      <c r="K7">
        <v>2.8956912702045494E-3</v>
      </c>
      <c r="L7">
        <v>0.58149264050333505</v>
      </c>
    </row>
    <row r="8" spans="1:12" x14ac:dyDescent="0.2">
      <c r="B8" t="s">
        <v>8</v>
      </c>
      <c r="C8">
        <v>0.47626811477533593</v>
      </c>
      <c r="D8">
        <v>0.28609560984855981</v>
      </c>
      <c r="E8">
        <v>0.20725307494569731</v>
      </c>
      <c r="F8">
        <v>0.57526740904352336</v>
      </c>
      <c r="G8">
        <v>0.31470444380636903</v>
      </c>
      <c r="H8">
        <v>0.41803134126478808</v>
      </c>
      <c r="I8">
        <v>0.55407519391401205</v>
      </c>
      <c r="J8">
        <v>0.47476005070422922</v>
      </c>
      <c r="K8">
        <v>2.8341571109065278E-3</v>
      </c>
      <c r="L8">
        <v>0.4309946232469492</v>
      </c>
    </row>
    <row r="9" spans="1:12" x14ac:dyDescent="0.2">
      <c r="B9" t="s">
        <v>9</v>
      </c>
      <c r="C9">
        <v>0.51623336176931223</v>
      </c>
      <c r="D9">
        <v>0.28660579870550479</v>
      </c>
      <c r="E9">
        <v>0.22720978336069933</v>
      </c>
      <c r="F9">
        <v>0.60027534689981954</v>
      </c>
      <c r="G9">
        <v>0.32651760449508654</v>
      </c>
      <c r="H9">
        <v>0.40026460775632833</v>
      </c>
      <c r="I9">
        <v>0.6678491669663823</v>
      </c>
      <c r="J9">
        <v>0.52520325841766324</v>
      </c>
      <c r="K9">
        <v>2.8298891740929483E-3</v>
      </c>
      <c r="L9">
        <v>0.48448530551272845</v>
      </c>
    </row>
    <row r="10" spans="1:12" x14ac:dyDescent="0.2">
      <c r="B10" t="s">
        <v>10</v>
      </c>
      <c r="C10">
        <v>0.57198565642410615</v>
      </c>
      <c r="D10">
        <v>0.32636461491808588</v>
      </c>
      <c r="E10">
        <v>0.27954797651615793</v>
      </c>
      <c r="F10">
        <v>0.63528052843162552</v>
      </c>
      <c r="G10">
        <v>0.40491267643284556</v>
      </c>
      <c r="H10">
        <v>0.52224791503802537</v>
      </c>
      <c r="I10">
        <v>0.76502027173157605</v>
      </c>
      <c r="J10">
        <v>0.55532051599229038</v>
      </c>
      <c r="K10">
        <v>2.9533478799741325E-3</v>
      </c>
      <c r="L10">
        <v>0.52914337797303701</v>
      </c>
    </row>
    <row r="11" spans="1:12" x14ac:dyDescent="0.2">
      <c r="B11" t="s">
        <v>11</v>
      </c>
      <c r="C11">
        <v>0.35525444956676089</v>
      </c>
      <c r="D11">
        <v>0.46303995063538095</v>
      </c>
      <c r="E11">
        <v>0.36266761249974816</v>
      </c>
      <c r="F11">
        <v>0.36075794198338945</v>
      </c>
      <c r="G11">
        <v>0.35747897548974911</v>
      </c>
      <c r="H11">
        <v>0.48070374405038652</v>
      </c>
      <c r="I11">
        <v>0.52467061427421136</v>
      </c>
      <c r="J11">
        <v>0.53967259986648408</v>
      </c>
      <c r="K11">
        <v>3.3409174631590065E-3</v>
      </c>
      <c r="L11">
        <v>0.45984832011686849</v>
      </c>
    </row>
    <row r="12" spans="1:12" x14ac:dyDescent="0.2">
      <c r="B12" t="s">
        <v>12</v>
      </c>
      <c r="C12">
        <v>0.17355527042519703</v>
      </c>
      <c r="D12">
        <v>0.20921221287601638</v>
      </c>
      <c r="E12">
        <v>0.26959251945355256</v>
      </c>
      <c r="F12">
        <v>0.15659128552790968</v>
      </c>
      <c r="G12">
        <v>0.23549127244248155</v>
      </c>
      <c r="H12">
        <v>0.21103794461223238</v>
      </c>
      <c r="I12">
        <v>0.21619556247716717</v>
      </c>
      <c r="J12">
        <v>0.23471303379891592</v>
      </c>
      <c r="K12">
        <v>3.4952835485707579E-3</v>
      </c>
      <c r="L12">
        <v>0.28991899993545517</v>
      </c>
    </row>
    <row r="14" spans="1:12" x14ac:dyDescent="0.2">
      <c r="A14" t="s">
        <v>1</v>
      </c>
      <c r="B14" t="s">
        <v>25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21</v>
      </c>
      <c r="L14" t="s">
        <v>22</v>
      </c>
    </row>
    <row r="15" spans="1:12" x14ac:dyDescent="0.2">
      <c r="B15" t="s">
        <v>23</v>
      </c>
      <c r="C15">
        <v>2.0699870105000002</v>
      </c>
      <c r="D15">
        <v>3.0944661495875967</v>
      </c>
      <c r="E15">
        <v>29.945630198026258</v>
      </c>
      <c r="F15">
        <v>0.68879260027779998</v>
      </c>
      <c r="G15">
        <v>1.17137616629</v>
      </c>
      <c r="H15">
        <v>0.73153474863660006</v>
      </c>
      <c r="I15">
        <v>1.9244606214685698</v>
      </c>
      <c r="J15">
        <v>1.1617105049020002</v>
      </c>
      <c r="K15">
        <v>1.9443347442000001</v>
      </c>
      <c r="L15">
        <v>3.0400184010999993</v>
      </c>
    </row>
    <row r="16" spans="1:12" x14ac:dyDescent="0.2">
      <c r="B16" t="s">
        <v>24</v>
      </c>
      <c r="C16">
        <v>2.3902499858003998</v>
      </c>
      <c r="D16">
        <v>4.3935497585607903</v>
      </c>
      <c r="E16">
        <v>40.152950196307643</v>
      </c>
      <c r="F16">
        <v>0.87993282967899999</v>
      </c>
      <c r="G16">
        <v>1.7761789561411006</v>
      </c>
      <c r="H16">
        <v>1.0007346488748501</v>
      </c>
      <c r="I16">
        <v>2.5044432342932001</v>
      </c>
      <c r="J16">
        <v>1.5525376955841002</v>
      </c>
      <c r="K16">
        <v>1.8528345489250497</v>
      </c>
      <c r="L16">
        <v>3.5664311026091999</v>
      </c>
    </row>
    <row r="17" spans="1:12" x14ac:dyDescent="0.2">
      <c r="B17" t="s">
        <v>4</v>
      </c>
      <c r="C17">
        <v>0.85952102048234091</v>
      </c>
      <c r="D17">
        <v>0.84257853963174278</v>
      </c>
      <c r="E17">
        <v>3.5323135405143158</v>
      </c>
      <c r="F17">
        <v>0.82714343678760482</v>
      </c>
      <c r="G17">
        <v>0.86152949900325926</v>
      </c>
      <c r="H17">
        <v>0.4634271389049997</v>
      </c>
      <c r="I17">
        <v>0.82607588994762438</v>
      </c>
      <c r="J17">
        <v>1.0689974310892647</v>
      </c>
      <c r="K17">
        <v>0.30783978637971154</v>
      </c>
      <c r="L17">
        <v>0.85812634258046994</v>
      </c>
    </row>
    <row r="18" spans="1:12" x14ac:dyDescent="0.2">
      <c r="B18" t="s">
        <v>5</v>
      </c>
      <c r="C18">
        <v>1.634005568226405</v>
      </c>
      <c r="D18">
        <v>1.0629484040956692</v>
      </c>
      <c r="E18">
        <v>4.1021596586526803</v>
      </c>
      <c r="F18">
        <v>1.2807285222192493</v>
      </c>
      <c r="G18">
        <v>1.2458550472980605</v>
      </c>
      <c r="H18">
        <v>1.1201093107696278</v>
      </c>
      <c r="I18">
        <v>1.1249761721046667</v>
      </c>
      <c r="J18">
        <v>2.3159343300109532</v>
      </c>
      <c r="K18">
        <v>0.17616699005695111</v>
      </c>
      <c r="L18">
        <v>1.0650389953657415</v>
      </c>
    </row>
    <row r="19" spans="1:12" x14ac:dyDescent="0.2">
      <c r="B19" t="s">
        <v>6</v>
      </c>
      <c r="C19">
        <v>1.249207049856397</v>
      </c>
      <c r="D19">
        <v>1.2202899466261794</v>
      </c>
      <c r="E19">
        <v>4.1559330398251388</v>
      </c>
      <c r="F19">
        <v>1.1810019579170379</v>
      </c>
      <c r="G19">
        <v>0.93932188954360718</v>
      </c>
      <c r="H19">
        <v>0.80405427443422883</v>
      </c>
      <c r="I19">
        <v>1.0411689987618238</v>
      </c>
      <c r="J19">
        <v>1.8560842720532666</v>
      </c>
      <c r="K19">
        <v>0.15387750565993596</v>
      </c>
      <c r="L19">
        <v>1.172112191242749</v>
      </c>
    </row>
    <row r="20" spans="1:12" x14ac:dyDescent="0.2">
      <c r="B20" t="s">
        <v>7</v>
      </c>
      <c r="C20">
        <v>1.1101603589780673</v>
      </c>
      <c r="D20">
        <v>0.96092633634230262</v>
      </c>
      <c r="E20">
        <v>1.2479230102667003</v>
      </c>
      <c r="F20">
        <v>0.61589005610679404</v>
      </c>
      <c r="G20">
        <v>0.76638515379082928</v>
      </c>
      <c r="H20">
        <v>0.8155949468007283</v>
      </c>
      <c r="I20">
        <v>0.55351891174956858</v>
      </c>
      <c r="J20">
        <v>1.7011386619252939</v>
      </c>
      <c r="K20">
        <v>8.6398187593623693E-2</v>
      </c>
      <c r="L20">
        <v>0.58056826239774673</v>
      </c>
    </row>
    <row r="21" spans="1:12" x14ac:dyDescent="0.2">
      <c r="B21" t="s">
        <v>8</v>
      </c>
      <c r="C21">
        <v>1.3612393664736926</v>
      </c>
      <c r="D21">
        <v>1.052638948871917</v>
      </c>
      <c r="E21">
        <v>1.4576441385466514</v>
      </c>
      <c r="F21">
        <v>0.94057791387617173</v>
      </c>
      <c r="G21">
        <v>0.96134290039498083</v>
      </c>
      <c r="H21">
        <v>0.82815837330205744</v>
      </c>
      <c r="I21">
        <v>0.83494472095264105</v>
      </c>
      <c r="J21">
        <v>1.7363936691286366</v>
      </c>
      <c r="K21">
        <v>9.4263410538274681E-2</v>
      </c>
      <c r="L21">
        <v>0.76127029667978285</v>
      </c>
    </row>
    <row r="22" spans="1:12" x14ac:dyDescent="0.2">
      <c r="B22" t="s">
        <v>9</v>
      </c>
      <c r="C22">
        <v>0.8064346132715563</v>
      </c>
      <c r="D22">
        <v>1.1279992366478531</v>
      </c>
      <c r="E22">
        <v>1.3066061678408483</v>
      </c>
      <c r="F22">
        <v>0.74654587035311082</v>
      </c>
      <c r="G22">
        <v>0.53236576815605186</v>
      </c>
      <c r="H22">
        <v>0.64747861310212462</v>
      </c>
      <c r="I22">
        <v>0.53470755621160526</v>
      </c>
      <c r="J22">
        <v>1.0685287947942597</v>
      </c>
      <c r="K22">
        <v>0.14028156546637219</v>
      </c>
      <c r="L22">
        <v>0.74162027146714793</v>
      </c>
    </row>
    <row r="23" spans="1:12" x14ac:dyDescent="0.2">
      <c r="B23" t="s">
        <v>10</v>
      </c>
      <c r="C23">
        <v>0.94735107504330363</v>
      </c>
      <c r="D23">
        <v>1.0337888095900716</v>
      </c>
      <c r="E23">
        <v>3.7339906837096088</v>
      </c>
      <c r="F23">
        <v>0.46309207136223124</v>
      </c>
      <c r="G23">
        <v>0.48090767440515947</v>
      </c>
      <c r="H23">
        <v>0.48893478141716867</v>
      </c>
      <c r="I23">
        <v>0.45382734525640478</v>
      </c>
      <c r="J23">
        <v>1.2079040519183575</v>
      </c>
      <c r="K23">
        <v>0.14326652143191165</v>
      </c>
      <c r="L23">
        <v>0.64939748463006586</v>
      </c>
    </row>
    <row r="24" spans="1:12" x14ac:dyDescent="0.2">
      <c r="B24" t="s">
        <v>11</v>
      </c>
      <c r="C24">
        <v>0.73450984754763049</v>
      </c>
      <c r="D24">
        <v>0.71588042960956666</v>
      </c>
      <c r="E24">
        <v>3.6764995775141189</v>
      </c>
      <c r="F24">
        <v>0.45586871251526884</v>
      </c>
      <c r="G24">
        <v>0.57022808057597518</v>
      </c>
      <c r="H24">
        <v>0.43771076384762952</v>
      </c>
      <c r="I24">
        <v>0.42756030179998872</v>
      </c>
      <c r="J24">
        <v>1.0318105644744513</v>
      </c>
      <c r="K24">
        <v>0.19909782577781959</v>
      </c>
      <c r="L24">
        <v>0.5926082791425572</v>
      </c>
    </row>
    <row r="25" spans="1:12" x14ac:dyDescent="0.2">
      <c r="B25" t="s">
        <v>12</v>
      </c>
      <c r="C25">
        <v>0.53851138406321586</v>
      </c>
      <c r="D25">
        <v>0.73505601048782476</v>
      </c>
      <c r="E25">
        <v>3.2229443945106686</v>
      </c>
      <c r="F25">
        <v>0.37688297290137174</v>
      </c>
      <c r="G25">
        <v>0.39857890291234593</v>
      </c>
      <c r="H25">
        <v>0.30408010267490715</v>
      </c>
      <c r="I25">
        <v>0.33264974043003093</v>
      </c>
      <c r="J25">
        <v>0.74656032249122917</v>
      </c>
      <c r="K25">
        <v>0.22743919345888261</v>
      </c>
      <c r="L25">
        <v>0.452866919237081</v>
      </c>
    </row>
    <row r="27" spans="1:12" x14ac:dyDescent="0.2">
      <c r="A27" t="s">
        <v>2</v>
      </c>
      <c r="B27" t="s">
        <v>25</v>
      </c>
      <c r="C27" t="s">
        <v>13</v>
      </c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J27" t="s">
        <v>20</v>
      </c>
      <c r="K27" t="s">
        <v>21</v>
      </c>
      <c r="L27" t="s">
        <v>22</v>
      </c>
    </row>
    <row r="28" spans="1:12" x14ac:dyDescent="0.2">
      <c r="B28" t="s">
        <v>23</v>
      </c>
      <c r="C28">
        <v>1.3034927722099998E-3</v>
      </c>
      <c r="D28">
        <v>1.4880101291000001E-3</v>
      </c>
      <c r="E28">
        <v>9.4818722019999989E-3</v>
      </c>
      <c r="F28">
        <v>4.8777232059999998E-4</v>
      </c>
      <c r="G28">
        <v>5.94205018713E-4</v>
      </c>
      <c r="H28">
        <v>4.7038128836399991E-4</v>
      </c>
      <c r="I28">
        <v>8.3307047890000005E-4</v>
      </c>
      <c r="J28">
        <v>9.4704442437199996E-4</v>
      </c>
      <c r="K28">
        <v>8.8046621925999991E-4</v>
      </c>
      <c r="L28">
        <v>1.7219371706E-3</v>
      </c>
    </row>
    <row r="29" spans="1:12" x14ac:dyDescent="0.2">
      <c r="B29" t="s">
        <v>24</v>
      </c>
      <c r="C29">
        <v>2.1021785183999997E-3</v>
      </c>
      <c r="D29">
        <v>2.3710221566999997E-3</v>
      </c>
      <c r="E29">
        <v>1.2723483070000001E-2</v>
      </c>
      <c r="F29">
        <v>6.1212154809200015E-4</v>
      </c>
      <c r="G29">
        <v>8.8988050298999992E-4</v>
      </c>
      <c r="H29">
        <v>8.9405339699999995E-4</v>
      </c>
      <c r="I29">
        <v>1.2838374458999996E-3</v>
      </c>
      <c r="J29">
        <v>1.7099297240269994E-3</v>
      </c>
      <c r="K29">
        <v>7.5551227956E-4</v>
      </c>
      <c r="L29">
        <v>1.9221447307000001E-3</v>
      </c>
    </row>
    <row r="30" spans="1:12" x14ac:dyDescent="0.2">
      <c r="B30" t="s">
        <v>4</v>
      </c>
      <c r="C30">
        <v>1.0088777940756681E-3</v>
      </c>
      <c r="D30">
        <v>2.1266684698201602E-3</v>
      </c>
      <c r="E30">
        <v>1.2776201303854592E-2</v>
      </c>
      <c r="F30">
        <v>1.0823522319939115E-3</v>
      </c>
      <c r="G30">
        <v>1.9967056037381832E-3</v>
      </c>
      <c r="H30">
        <v>5.0734132093333624E-4</v>
      </c>
      <c r="I30">
        <v>1.1328667561032392E-3</v>
      </c>
      <c r="J30">
        <v>1.1599590391049297E-3</v>
      </c>
      <c r="K30">
        <v>5.2364979531152546E-4</v>
      </c>
      <c r="L30">
        <v>1.6551766329926661E-3</v>
      </c>
    </row>
    <row r="31" spans="1:12" x14ac:dyDescent="0.2">
      <c r="B31" t="s">
        <v>5</v>
      </c>
      <c r="C31">
        <v>3.1625689019150719E-3</v>
      </c>
      <c r="D31">
        <v>3.2376343929180892E-3</v>
      </c>
      <c r="E31">
        <v>1.7679491150224266E-2</v>
      </c>
      <c r="F31">
        <v>8.8933613035062852E-4</v>
      </c>
      <c r="G31">
        <v>2.478980701096921E-3</v>
      </c>
      <c r="H31">
        <v>2.7630734275482464E-3</v>
      </c>
      <c r="I31">
        <v>1.1889435452112037E-3</v>
      </c>
      <c r="J31">
        <v>3.9189335201375653E-3</v>
      </c>
      <c r="K31">
        <v>4.5846852187421871E-4</v>
      </c>
      <c r="L31">
        <v>2.6029513245447327E-3</v>
      </c>
    </row>
    <row r="32" spans="1:12" x14ac:dyDescent="0.2">
      <c r="B32" t="s">
        <v>6</v>
      </c>
      <c r="C32">
        <v>2.143853992955475E-3</v>
      </c>
      <c r="D32">
        <v>4.2795112413420554E-3</v>
      </c>
      <c r="E32">
        <v>1.7355252136808105E-2</v>
      </c>
      <c r="F32">
        <v>1.0369369957824105E-3</v>
      </c>
      <c r="G32">
        <v>2.7410188451122163E-3</v>
      </c>
      <c r="H32">
        <v>1.9893301897704729E-3</v>
      </c>
      <c r="I32">
        <v>1.9322818933450998E-3</v>
      </c>
      <c r="J32">
        <v>2.5776602289539841E-3</v>
      </c>
      <c r="K32">
        <v>5.6396184463166721E-4</v>
      </c>
      <c r="L32">
        <v>3.7745049480050726E-3</v>
      </c>
    </row>
    <row r="33" spans="1:12" x14ac:dyDescent="0.2">
      <c r="B33" t="s">
        <v>7</v>
      </c>
      <c r="C33">
        <v>9.3856847723660791E-3</v>
      </c>
      <c r="D33">
        <v>5.8208780377363972E-3</v>
      </c>
      <c r="E33">
        <v>5.4618174346113251E-3</v>
      </c>
      <c r="F33">
        <v>3.9324323209761047E-3</v>
      </c>
      <c r="G33">
        <v>5.102997330740878E-3</v>
      </c>
      <c r="H33">
        <v>8.1845941926400219E-3</v>
      </c>
      <c r="I33">
        <v>3.8373594706754169E-3</v>
      </c>
      <c r="J33">
        <v>1.0965410851655958E-2</v>
      </c>
      <c r="K33">
        <v>7.1860096134526794E-4</v>
      </c>
      <c r="L33">
        <v>3.7817903586478941E-3</v>
      </c>
    </row>
    <row r="34" spans="1:12" x14ac:dyDescent="0.2">
      <c r="B34" t="s">
        <v>8</v>
      </c>
      <c r="C34">
        <v>1.4184118759006733E-2</v>
      </c>
      <c r="D34">
        <v>8.9649622406207073E-3</v>
      </c>
      <c r="E34">
        <v>9.3763711014622324E-3</v>
      </c>
      <c r="F34">
        <v>1.2061839812017298E-2</v>
      </c>
      <c r="G34">
        <v>9.9713920285451514E-3</v>
      </c>
      <c r="H34">
        <v>1.026855609666992E-2</v>
      </c>
      <c r="I34">
        <v>1.2324341450079389E-2</v>
      </c>
      <c r="J34">
        <v>1.3456825016635953E-2</v>
      </c>
      <c r="K34">
        <v>1.3773866798206199E-3</v>
      </c>
      <c r="L34">
        <v>9.6284012934908635E-3</v>
      </c>
    </row>
    <row r="35" spans="1:12" x14ac:dyDescent="0.2">
      <c r="B35" t="s">
        <v>9</v>
      </c>
      <c r="C35">
        <v>6.9638707955735268E-3</v>
      </c>
      <c r="D35">
        <v>7.1486322905916343E-3</v>
      </c>
      <c r="E35">
        <v>6.7197001196467989E-3</v>
      </c>
      <c r="F35">
        <v>6.1591406172076335E-3</v>
      </c>
      <c r="G35">
        <v>4.4395093041170687E-3</v>
      </c>
      <c r="H35">
        <v>6.5267742033615446E-3</v>
      </c>
      <c r="I35">
        <v>6.5473748308317115E-3</v>
      </c>
      <c r="J35">
        <v>7.3442907606180718E-3</v>
      </c>
      <c r="K35">
        <v>1.3999156953615204E-3</v>
      </c>
      <c r="L35">
        <v>8.0777350919161526E-3</v>
      </c>
    </row>
    <row r="36" spans="1:12" x14ac:dyDescent="0.2">
      <c r="B36" t="s">
        <v>10</v>
      </c>
      <c r="C36">
        <v>7.1420249742536945E-3</v>
      </c>
      <c r="D36">
        <v>6.4556077353575244E-3</v>
      </c>
      <c r="E36">
        <v>1.6585316450420936E-2</v>
      </c>
      <c r="F36">
        <v>2.2045342436979518E-3</v>
      </c>
      <c r="G36">
        <v>3.0945119894006698E-3</v>
      </c>
      <c r="H36">
        <v>5.1435549967528598E-3</v>
      </c>
      <c r="I36">
        <v>3.1482260048586691E-3</v>
      </c>
      <c r="J36">
        <v>7.483843783906415E-3</v>
      </c>
      <c r="K36">
        <v>1.0374100902543672E-3</v>
      </c>
      <c r="L36">
        <v>4.5741567970174523E-3</v>
      </c>
    </row>
    <row r="37" spans="1:12" x14ac:dyDescent="0.2">
      <c r="B37" t="s">
        <v>11</v>
      </c>
      <c r="C37">
        <v>2.1505216554527046E-3</v>
      </c>
      <c r="D37">
        <v>3.5895643907789257E-3</v>
      </c>
      <c r="E37">
        <v>1.7264137984300539E-2</v>
      </c>
      <c r="F37">
        <v>6.6669451326166918E-4</v>
      </c>
      <c r="G37">
        <v>1.5817785147236719E-3</v>
      </c>
      <c r="H37">
        <v>1.861821549896066E-3</v>
      </c>
      <c r="I37">
        <v>1.114640026225787E-3</v>
      </c>
      <c r="J37">
        <v>2.9549628619843786E-3</v>
      </c>
      <c r="K37">
        <v>4.5045636943728893E-4</v>
      </c>
      <c r="L37">
        <v>2.32295459733035E-3</v>
      </c>
    </row>
    <row r="38" spans="1:12" x14ac:dyDescent="0.2">
      <c r="B38" t="s">
        <v>12</v>
      </c>
      <c r="C38">
        <v>1.271831341889055E-3</v>
      </c>
      <c r="D38">
        <v>2.2758102795946557E-3</v>
      </c>
      <c r="E38">
        <v>1.3023064268299907E-2</v>
      </c>
      <c r="F38">
        <v>7.5314266373285486E-4</v>
      </c>
      <c r="G38">
        <v>9.7186679262552397E-4</v>
      </c>
      <c r="H38">
        <v>7.0913416001314579E-4</v>
      </c>
      <c r="I38">
        <v>7.4607071823393103E-4</v>
      </c>
      <c r="J38">
        <v>1.4109886140726963E-3</v>
      </c>
      <c r="K38">
        <v>4.2790622827849868E-4</v>
      </c>
      <c r="L38">
        <v>1.3334487439795382E-3</v>
      </c>
    </row>
    <row r="42" spans="1:12" x14ac:dyDescent="0.2">
      <c r="A42" t="s">
        <v>3</v>
      </c>
      <c r="B42" t="s">
        <v>25</v>
      </c>
      <c r="C42" t="s">
        <v>13</v>
      </c>
      <c r="D42" t="s">
        <v>14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J42" t="s">
        <v>20</v>
      </c>
      <c r="K42" t="s">
        <v>21</v>
      </c>
      <c r="L42" t="s">
        <v>22</v>
      </c>
    </row>
    <row r="43" spans="1:12" x14ac:dyDescent="0.2">
      <c r="B43" t="s">
        <v>23</v>
      </c>
      <c r="C43">
        <f>C2+C15+C28</f>
        <v>2.1236147056822103</v>
      </c>
      <c r="D43">
        <f t="shared" ref="D43:L43" si="0">D2+D15+D28</f>
        <v>3.2201020399766964</v>
      </c>
      <c r="E43">
        <f t="shared" si="0"/>
        <v>30.059484088108256</v>
      </c>
      <c r="F43">
        <f t="shared" si="0"/>
        <v>0.71292242145939999</v>
      </c>
      <c r="G43">
        <f t="shared" si="0"/>
        <v>1.216634106968713</v>
      </c>
      <c r="H43">
        <f t="shared" si="0"/>
        <v>0.85937038284496403</v>
      </c>
      <c r="I43">
        <f t="shared" si="0"/>
        <v>1.9675487999174697</v>
      </c>
      <c r="J43">
        <f t="shared" si="0"/>
        <v>1.2391037481363723</v>
      </c>
      <c r="K43">
        <f t="shared" si="0"/>
        <v>1.95188563046726</v>
      </c>
      <c r="L43">
        <f t="shared" si="0"/>
        <v>3.1144816152605994</v>
      </c>
    </row>
    <row r="44" spans="1:12" x14ac:dyDescent="0.2">
      <c r="B44" t="s">
        <v>24</v>
      </c>
      <c r="C44">
        <f t="shared" ref="C44:L53" si="1">C3+C16+C29</f>
        <v>2.4194523106597998</v>
      </c>
      <c r="D44">
        <f t="shared" si="1"/>
        <v>4.5027561066274897</v>
      </c>
      <c r="E44">
        <f t="shared" si="1"/>
        <v>40.261030056425639</v>
      </c>
      <c r="F44">
        <f t="shared" si="1"/>
        <v>0.91416362264709194</v>
      </c>
      <c r="G44">
        <f t="shared" si="1"/>
        <v>1.8168351403240905</v>
      </c>
      <c r="H44">
        <f t="shared" si="1"/>
        <v>1.0763568661818501</v>
      </c>
      <c r="I44">
        <f t="shared" si="1"/>
        <v>2.5669648381191004</v>
      </c>
      <c r="J44">
        <f t="shared" si="1"/>
        <v>1.6014460896481273</v>
      </c>
      <c r="K44">
        <f t="shared" si="1"/>
        <v>1.8625037430266096</v>
      </c>
      <c r="L44">
        <f t="shared" si="1"/>
        <v>3.6826964826498996</v>
      </c>
    </row>
    <row r="45" spans="1:12" x14ac:dyDescent="0.2">
      <c r="B45" t="s">
        <v>4</v>
      </c>
      <c r="C45">
        <f t="shared" si="1"/>
        <v>1.0934837798348596</v>
      </c>
      <c r="D45">
        <f t="shared" si="1"/>
        <v>1.1575417904574903</v>
      </c>
      <c r="E45">
        <f t="shared" si="1"/>
        <v>3.8632388147669485</v>
      </c>
      <c r="F45">
        <f t="shared" si="1"/>
        <v>0.99484877414670569</v>
      </c>
      <c r="G45">
        <f t="shared" si="1"/>
        <v>1.1093550596735917</v>
      </c>
      <c r="H45">
        <f t="shared" si="1"/>
        <v>0.734326414788121</v>
      </c>
      <c r="I45">
        <f t="shared" si="1"/>
        <v>1.0361389273343158</v>
      </c>
      <c r="J45">
        <f t="shared" si="1"/>
        <v>1.3778247338911838</v>
      </c>
      <c r="K45">
        <f t="shared" si="1"/>
        <v>0.31230517946302655</v>
      </c>
      <c r="L45">
        <f t="shared" si="1"/>
        <v>1.2361331757374563</v>
      </c>
    </row>
    <row r="46" spans="1:12" x14ac:dyDescent="0.2">
      <c r="B46" t="s">
        <v>5</v>
      </c>
      <c r="C46">
        <f t="shared" si="1"/>
        <v>2.0358465893267175</v>
      </c>
      <c r="D46">
        <f t="shared" si="1"/>
        <v>1.4970127367928683</v>
      </c>
      <c r="E46">
        <f t="shared" si="1"/>
        <v>4.5091736890532363</v>
      </c>
      <c r="F46">
        <f t="shared" si="1"/>
        <v>1.5785824918225324</v>
      </c>
      <c r="G46">
        <f t="shared" si="1"/>
        <v>1.53946739830892</v>
      </c>
      <c r="H46">
        <f t="shared" si="1"/>
        <v>1.6508425669891471</v>
      </c>
      <c r="I46">
        <f t="shared" si="1"/>
        <v>1.5038882137987573</v>
      </c>
      <c r="J46">
        <f t="shared" si="1"/>
        <v>2.8543666460371333</v>
      </c>
      <c r="K46">
        <f t="shared" si="1"/>
        <v>0.18006748753316137</v>
      </c>
      <c r="L46">
        <f t="shared" si="1"/>
        <v>1.6159258802204275</v>
      </c>
    </row>
    <row r="47" spans="1:12" x14ac:dyDescent="0.2">
      <c r="B47" t="s">
        <v>6</v>
      </c>
      <c r="C47">
        <f t="shared" si="1"/>
        <v>1.8924954216414396</v>
      </c>
      <c r="D47">
        <f t="shared" si="1"/>
        <v>1.6514382163975356</v>
      </c>
      <c r="E47">
        <f t="shared" si="1"/>
        <v>4.5230731089795446</v>
      </c>
      <c r="F47">
        <f t="shared" si="1"/>
        <v>1.5737156436931081</v>
      </c>
      <c r="G47">
        <f t="shared" si="1"/>
        <v>1.3114101785716143</v>
      </c>
      <c r="H47">
        <f t="shared" si="1"/>
        <v>1.4212349686393944</v>
      </c>
      <c r="I47">
        <f t="shared" si="1"/>
        <v>1.594499884809629</v>
      </c>
      <c r="J47">
        <f t="shared" si="1"/>
        <v>2.5378634437985417</v>
      </c>
      <c r="K47">
        <f t="shared" si="1"/>
        <v>0.15773105676897622</v>
      </c>
      <c r="L47">
        <f t="shared" si="1"/>
        <v>1.7905111835721912</v>
      </c>
    </row>
    <row r="48" spans="1:12" x14ac:dyDescent="0.2">
      <c r="B48" t="s">
        <v>7</v>
      </c>
      <c r="C48">
        <f t="shared" si="1"/>
        <v>1.6686648163117097</v>
      </c>
      <c r="D48">
        <f t="shared" si="1"/>
        <v>1.2728161304653891</v>
      </c>
      <c r="E48">
        <f t="shared" si="1"/>
        <v>1.4973433701078038</v>
      </c>
      <c r="F48">
        <f t="shared" si="1"/>
        <v>1.3234108888513747</v>
      </c>
      <c r="G48">
        <f t="shared" si="1"/>
        <v>1.1541544984938137</v>
      </c>
      <c r="H48">
        <f t="shared" si="1"/>
        <v>1.2861958922200445</v>
      </c>
      <c r="I48">
        <f t="shared" si="1"/>
        <v>1.3798658245857629</v>
      </c>
      <c r="J48">
        <f t="shared" si="1"/>
        <v>2.2993722140458193</v>
      </c>
      <c r="K48">
        <f t="shared" si="1"/>
        <v>9.0012479825173505E-2</v>
      </c>
      <c r="L48">
        <f t="shared" si="1"/>
        <v>1.1658426932597297</v>
      </c>
    </row>
    <row r="49" spans="2:12" x14ac:dyDescent="0.2">
      <c r="B49" t="s">
        <v>8</v>
      </c>
      <c r="C49">
        <f t="shared" si="1"/>
        <v>1.8516916000080355</v>
      </c>
      <c r="D49">
        <f t="shared" si="1"/>
        <v>1.3476995209610976</v>
      </c>
      <c r="E49">
        <f t="shared" si="1"/>
        <v>1.674273584593811</v>
      </c>
      <c r="F49">
        <f t="shared" si="1"/>
        <v>1.5279071627317125</v>
      </c>
      <c r="G49">
        <f t="shared" si="1"/>
        <v>1.2860187362298949</v>
      </c>
      <c r="H49">
        <f t="shared" si="1"/>
        <v>1.2564582706635155</v>
      </c>
      <c r="I49">
        <f t="shared" si="1"/>
        <v>1.4013442563167324</v>
      </c>
      <c r="J49">
        <f t="shared" si="1"/>
        <v>2.2246105448495017</v>
      </c>
      <c r="K49">
        <f t="shared" si="1"/>
        <v>9.8474954329001829E-2</v>
      </c>
      <c r="L49">
        <f t="shared" si="1"/>
        <v>1.201893321220223</v>
      </c>
    </row>
    <row r="50" spans="2:12" x14ac:dyDescent="0.2">
      <c r="B50" t="s">
        <v>9</v>
      </c>
      <c r="C50">
        <f t="shared" si="1"/>
        <v>1.329631845836442</v>
      </c>
      <c r="D50">
        <f t="shared" si="1"/>
        <v>1.4217536676439495</v>
      </c>
      <c r="E50">
        <f t="shared" si="1"/>
        <v>1.5405356513211945</v>
      </c>
      <c r="F50">
        <f t="shared" si="1"/>
        <v>1.352980357870138</v>
      </c>
      <c r="G50">
        <f t="shared" si="1"/>
        <v>0.86332288195525553</v>
      </c>
      <c r="H50">
        <f t="shared" si="1"/>
        <v>1.0542699950618144</v>
      </c>
      <c r="I50">
        <f t="shared" si="1"/>
        <v>1.2091040980088195</v>
      </c>
      <c r="J50">
        <f t="shared" si="1"/>
        <v>1.6010763439725411</v>
      </c>
      <c r="K50">
        <f t="shared" si="1"/>
        <v>0.14451137033582664</v>
      </c>
      <c r="L50">
        <f t="shared" si="1"/>
        <v>1.2341833120717924</v>
      </c>
    </row>
    <row r="51" spans="2:12" x14ac:dyDescent="0.2">
      <c r="B51" t="s">
        <v>10</v>
      </c>
      <c r="C51">
        <f t="shared" si="1"/>
        <v>1.5264787564416635</v>
      </c>
      <c r="D51">
        <f t="shared" si="1"/>
        <v>1.3666090322435149</v>
      </c>
      <c r="E51">
        <f t="shared" si="1"/>
        <v>4.0301239766761876</v>
      </c>
      <c r="F51">
        <f t="shared" si="1"/>
        <v>1.1005771340375547</v>
      </c>
      <c r="G51">
        <f t="shared" si="1"/>
        <v>0.88891486282740573</v>
      </c>
      <c r="H51">
        <f t="shared" si="1"/>
        <v>1.0163262514519469</v>
      </c>
      <c r="I51">
        <f t="shared" si="1"/>
        <v>1.2219958429928397</v>
      </c>
      <c r="J51">
        <f t="shared" si="1"/>
        <v>1.7707084116945544</v>
      </c>
      <c r="K51">
        <f t="shared" si="1"/>
        <v>0.14725727940214017</v>
      </c>
      <c r="L51">
        <f t="shared" si="1"/>
        <v>1.1831150194001203</v>
      </c>
    </row>
    <row r="52" spans="2:12" x14ac:dyDescent="0.2">
      <c r="B52" t="s">
        <v>11</v>
      </c>
      <c r="C52">
        <f t="shared" si="1"/>
        <v>1.0919148187698442</v>
      </c>
      <c r="D52">
        <f t="shared" si="1"/>
        <v>1.1825099446357266</v>
      </c>
      <c r="E52">
        <f t="shared" si="1"/>
        <v>4.0564313279981672</v>
      </c>
      <c r="F52">
        <f t="shared" si="1"/>
        <v>0.81729334901191986</v>
      </c>
      <c r="G52">
        <f t="shared" si="1"/>
        <v>0.92928883458044798</v>
      </c>
      <c r="H52">
        <f t="shared" si="1"/>
        <v>0.92027632944791216</v>
      </c>
      <c r="I52">
        <f t="shared" si="1"/>
        <v>0.95334555610042582</v>
      </c>
      <c r="J52">
        <f t="shared" si="1"/>
        <v>1.5744381272029198</v>
      </c>
      <c r="K52">
        <f t="shared" si="1"/>
        <v>0.2028891996104159</v>
      </c>
      <c r="L52">
        <f t="shared" si="1"/>
        <v>1.0547795538567561</v>
      </c>
    </row>
    <row r="53" spans="2:12" x14ac:dyDescent="0.2">
      <c r="B53" t="s">
        <v>12</v>
      </c>
      <c r="C53">
        <f t="shared" si="1"/>
        <v>0.7133384858303019</v>
      </c>
      <c r="D53">
        <f t="shared" si="1"/>
        <v>0.94654403364343576</v>
      </c>
      <c r="E53">
        <f t="shared" si="1"/>
        <v>3.5055599782325211</v>
      </c>
      <c r="F53">
        <f t="shared" si="1"/>
        <v>0.53422740109301425</v>
      </c>
      <c r="G53">
        <f t="shared" si="1"/>
        <v>0.63504204214745297</v>
      </c>
      <c r="H53">
        <f t="shared" si="1"/>
        <v>0.51582718144715267</v>
      </c>
      <c r="I53">
        <f t="shared" si="1"/>
        <v>0.54959137362543209</v>
      </c>
      <c r="J53">
        <f t="shared" si="1"/>
        <v>0.98268434490421785</v>
      </c>
      <c r="K53">
        <f t="shared" si="1"/>
        <v>0.23136238323573186</v>
      </c>
      <c r="L53">
        <f t="shared" si="1"/>
        <v>0.74411936791651567</v>
      </c>
    </row>
    <row r="55" spans="2:12" x14ac:dyDescent="0.2">
      <c r="B55" t="s">
        <v>36</v>
      </c>
      <c r="C55">
        <f>SUM(C44:C53)</f>
        <v>15.622998424660814</v>
      </c>
      <c r="D55">
        <f t="shared" ref="D55:L55" si="2">SUM(D44:D53)</f>
        <v>16.346681179868494</v>
      </c>
      <c r="E55">
        <f t="shared" si="2"/>
        <v>69.460783558155057</v>
      </c>
      <c r="F55">
        <f t="shared" si="2"/>
        <v>11.717706825905152</v>
      </c>
      <c r="G55">
        <f t="shared" si="2"/>
        <v>11.53380963311249</v>
      </c>
      <c r="H55">
        <f t="shared" si="2"/>
        <v>10.932114736890897</v>
      </c>
      <c r="I55">
        <f t="shared" si="2"/>
        <v>13.416738815691815</v>
      </c>
      <c r="J55">
        <f t="shared" si="2"/>
        <v>18.824390900044541</v>
      </c>
      <c r="K55">
        <f t="shared" si="2"/>
        <v>3.4271151335300645</v>
      </c>
      <c r="L55">
        <f t="shared" si="2"/>
        <v>14.909199989905112</v>
      </c>
    </row>
    <row r="56" spans="2:12" x14ac:dyDescent="0.2">
      <c r="C56">
        <f>C55*1.2</f>
        <v>18.747598109592975</v>
      </c>
      <c r="D56">
        <f t="shared" ref="D56:L56" si="3">D55*1.2</f>
        <v>19.61601741584219</v>
      </c>
      <c r="E56">
        <f t="shared" si="3"/>
        <v>83.35294026978606</v>
      </c>
      <c r="F56">
        <f t="shared" si="3"/>
        <v>14.061248191086182</v>
      </c>
      <c r="G56">
        <f t="shared" si="3"/>
        <v>13.840571559734988</v>
      </c>
      <c r="H56">
        <f t="shared" si="3"/>
        <v>13.118537684269077</v>
      </c>
      <c r="I56">
        <f t="shared" si="3"/>
        <v>16.100086578830176</v>
      </c>
      <c r="J56">
        <f t="shared" si="3"/>
        <v>22.589269080053448</v>
      </c>
      <c r="K56">
        <f t="shared" si="3"/>
        <v>4.1125381602360775</v>
      </c>
      <c r="L56">
        <f t="shared" si="3"/>
        <v>17.891039987886135</v>
      </c>
    </row>
    <row r="58" spans="2:12" x14ac:dyDescent="0.2">
      <c r="C58" t="s">
        <v>13</v>
      </c>
      <c r="D58" t="s">
        <v>14</v>
      </c>
      <c r="E58" t="s">
        <v>15</v>
      </c>
      <c r="F58" t="s">
        <v>16</v>
      </c>
      <c r="G58" t="s">
        <v>17</v>
      </c>
      <c r="H58" t="s">
        <v>18</v>
      </c>
      <c r="I58" t="s">
        <v>19</v>
      </c>
      <c r="J58" t="s">
        <v>20</v>
      </c>
      <c r="K58" t="s">
        <v>21</v>
      </c>
      <c r="L5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NoGPP</vt:lpstr>
      <vt:lpstr>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Wu</dc:creator>
  <cp:lastModifiedBy>Lin Wu</cp:lastModifiedBy>
  <dcterms:created xsi:type="dcterms:W3CDTF">2015-06-05T18:17:20Z</dcterms:created>
  <dcterms:modified xsi:type="dcterms:W3CDTF">2024-02-18T16:25:06Z</dcterms:modified>
</cp:coreProperties>
</file>