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linwu/Documents/JAMES_supplemental simulation/vertical/"/>
    </mc:Choice>
  </mc:AlternateContent>
  <xr:revisionPtr revIDLastSave="0" documentId="13_ncr:1_{EEE9A8E4-7442-A74C-BFDD-AB2B784C6A5B}" xr6:coauthVersionLast="47" xr6:coauthVersionMax="47" xr10:uidLastSave="{00000000-0000-0000-0000-000000000000}"/>
  <bookViews>
    <workbookView xWindow="0" yWindow="760" windowWidth="30240" windowHeight="17180" activeTab="2" xr2:uid="{00000000-000D-0000-FFFF-FFFF00000000}"/>
  </bookViews>
  <sheets>
    <sheet name="data" sheetId="1" r:id="rId1"/>
    <sheet name="effect of GPP" sheetId="2" r:id="rId2"/>
    <sheet name="effect of 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</calcChain>
</file>

<file path=xl/sharedStrings.xml><?xml version="1.0" encoding="utf-8"?>
<sst xmlns="http://schemas.openxmlformats.org/spreadsheetml/2006/main" count="38" uniqueCount="14">
  <si>
    <t>Height</t>
  </si>
  <si>
    <t>GEM_BASE</t>
  </si>
  <si>
    <t>GOM_BASE</t>
  </si>
  <si>
    <t>GEM_NOGPP</t>
  </si>
  <si>
    <t>GEM_Y2018</t>
  </si>
  <si>
    <t>GOM_NOGPP</t>
  </si>
  <si>
    <t>GOM_Y2018</t>
  </si>
  <si>
    <t>PBM_BASE</t>
  </si>
  <si>
    <t>PBM_NOGPP</t>
  </si>
  <si>
    <t>PBM_Y2018</t>
  </si>
  <si>
    <t>GEM</t>
  </si>
  <si>
    <t>GOM</t>
  </si>
  <si>
    <t>PBM</t>
  </si>
  <si>
    <t>Height(%)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</si>
</sst>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B1" sqref="B1:J1048576"/>
    </sheetView>
  </sheetViews>
  <sheetFormatPr baseColWidth="10" defaultColWidth="8.83203125" defaultRowHeight="15" x14ac:dyDescent="0.2"/>
  <cols>
    <col min="14" max="14" width="9.1640625" bestFit="1" customWidth="1"/>
    <col min="16" max="16" width="9.1640625" bestFit="1" customWidth="1"/>
    <col min="18" max="18" width="9.1640625" bestFit="1" customWidth="1"/>
  </cols>
  <sheetData>
    <row r="1" spans="1:18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">
      <c r="A2">
        <v>1.0193252999999999E-2</v>
      </c>
      <c r="B2">
        <v>163.08305516011609</v>
      </c>
      <c r="C2">
        <v>163.09864601585991</v>
      </c>
      <c r="D2">
        <v>158.71653134445557</v>
      </c>
      <c r="E2">
        <v>0.47280505965837527</v>
      </c>
      <c r="F2">
        <v>0.87804966888713609</v>
      </c>
      <c r="G2">
        <v>1.5048900310202855</v>
      </c>
      <c r="H2">
        <v>12.370577933116934</v>
      </c>
      <c r="I2">
        <v>3.6204599804551041</v>
      </c>
      <c r="J2">
        <v>4.1754129547403656</v>
      </c>
      <c r="N2" s="1"/>
      <c r="O2" s="1"/>
      <c r="P2" s="1"/>
      <c r="Q2" s="1"/>
      <c r="R2" s="1"/>
    </row>
    <row r="3" spans="1:18" x14ac:dyDescent="0.2">
      <c r="A3">
        <v>3.0567566000000001E-2</v>
      </c>
      <c r="B3">
        <v>162.27365256845511</v>
      </c>
      <c r="C3">
        <v>162.26539277864379</v>
      </c>
      <c r="D3">
        <v>157.98117836470692</v>
      </c>
      <c r="E3">
        <v>0.42867445364413848</v>
      </c>
      <c r="F3">
        <v>0.76007211491229465</v>
      </c>
      <c r="G3">
        <v>1.3863162632181838</v>
      </c>
      <c r="H3">
        <v>10.845150251288304</v>
      </c>
      <c r="I3">
        <v>3.1741683189282055</v>
      </c>
      <c r="J3">
        <v>3.6625774205869637</v>
      </c>
      <c r="N3" s="1"/>
      <c r="O3" s="1"/>
      <c r="P3" s="1"/>
      <c r="Q3" s="1"/>
      <c r="R3" s="1"/>
    </row>
    <row r="4" spans="1:18" x14ac:dyDescent="0.2">
      <c r="A4">
        <v>6.1157988000000003E-2</v>
      </c>
      <c r="B4">
        <v>161.84842944104827</v>
      </c>
      <c r="C4">
        <v>161.8332515744172</v>
      </c>
      <c r="D4">
        <v>157.60149343132053</v>
      </c>
      <c r="E4">
        <v>0.40310746241090312</v>
      </c>
      <c r="F4">
        <v>0.70332368664721456</v>
      </c>
      <c r="G4">
        <v>1.316894301432697</v>
      </c>
      <c r="H4">
        <v>10.129653258707862</v>
      </c>
      <c r="I4">
        <v>2.9531565912210187</v>
      </c>
      <c r="J4">
        <v>3.4036853613507727</v>
      </c>
      <c r="N4" s="1"/>
      <c r="O4" s="1"/>
      <c r="P4" s="1"/>
      <c r="Q4" s="1"/>
      <c r="R4" s="1"/>
    </row>
    <row r="5" spans="1:18" x14ac:dyDescent="0.2">
      <c r="A5">
        <v>0.102088025</v>
      </c>
      <c r="B5">
        <v>161.60916738237265</v>
      </c>
      <c r="C5">
        <v>161.59661603806495</v>
      </c>
      <c r="D5">
        <v>157.39559043787625</v>
      </c>
      <c r="E5">
        <v>0.38762210796458718</v>
      </c>
      <c r="F5">
        <v>0.6770907720008521</v>
      </c>
      <c r="G5">
        <v>1.2848255728861306</v>
      </c>
      <c r="H5">
        <v>9.7872395222567281</v>
      </c>
      <c r="I5">
        <v>2.8377359089768843</v>
      </c>
      <c r="J5">
        <v>3.2653277124775224</v>
      </c>
      <c r="N5" s="1"/>
      <c r="O5" s="1"/>
      <c r="P5" s="1"/>
      <c r="Q5" s="1"/>
      <c r="R5" s="1"/>
    </row>
    <row r="6" spans="1:18" x14ac:dyDescent="0.2">
      <c r="A6">
        <v>0.14316116300000001</v>
      </c>
      <c r="B6">
        <v>161.42534422397048</v>
      </c>
      <c r="C6">
        <v>161.43187623888844</v>
      </c>
      <c r="D6">
        <v>157.25297986416018</v>
      </c>
      <c r="E6">
        <v>0.37717183892562456</v>
      </c>
      <c r="F6">
        <v>0.66230771563884738</v>
      </c>
      <c r="G6">
        <v>1.266207941809067</v>
      </c>
      <c r="H6">
        <v>9.5616379995473739</v>
      </c>
      <c r="I6">
        <v>2.7598247024438871</v>
      </c>
      <c r="J6">
        <v>3.1731055016383078</v>
      </c>
      <c r="N6" s="1"/>
      <c r="O6" s="1"/>
      <c r="P6" s="1"/>
      <c r="Q6" s="1"/>
      <c r="R6" s="1"/>
    </row>
    <row r="7" spans="1:18" x14ac:dyDescent="0.2">
      <c r="A7">
        <v>0.20497072799999999</v>
      </c>
      <c r="B7">
        <v>161.18554101512979</v>
      </c>
      <c r="C7">
        <v>161.22384942305507</v>
      </c>
      <c r="D7">
        <v>157.07295800379165</v>
      </c>
      <c r="E7">
        <v>0.36604923096241793</v>
      </c>
      <c r="F7">
        <v>0.64864075283852085</v>
      </c>
      <c r="G7">
        <v>1.2484911996567478</v>
      </c>
      <c r="H7">
        <v>9.3016738393141853</v>
      </c>
      <c r="I7">
        <v>2.6714785845300182</v>
      </c>
      <c r="J7">
        <v>3.0680980202237955</v>
      </c>
      <c r="N7" s="1"/>
      <c r="O7" s="1"/>
      <c r="P7" s="1"/>
      <c r="Q7" s="1"/>
      <c r="R7" s="1"/>
    </row>
    <row r="8" spans="1:18" x14ac:dyDescent="0.2">
      <c r="A8">
        <v>0.28801014800000002</v>
      </c>
      <c r="B8">
        <v>160.81690264098467</v>
      </c>
      <c r="C8">
        <v>160.88279829309795</v>
      </c>
      <c r="D8">
        <v>156.7710816780093</v>
      </c>
      <c r="E8">
        <v>0.36055755518727617</v>
      </c>
      <c r="F8">
        <v>0.64140460168955116</v>
      </c>
      <c r="G8">
        <v>1.2409305072693582</v>
      </c>
      <c r="H8">
        <v>8.9248832974352688</v>
      </c>
      <c r="I8">
        <v>2.5535397950756336</v>
      </c>
      <c r="J8">
        <v>2.9248476063446924</v>
      </c>
      <c r="N8" s="1"/>
      <c r="O8" s="1"/>
      <c r="P8" s="1"/>
      <c r="Q8" s="1"/>
      <c r="R8" s="1"/>
    </row>
    <row r="9" spans="1:18" x14ac:dyDescent="0.2">
      <c r="A9">
        <v>0.37166771799999998</v>
      </c>
      <c r="B9">
        <v>160.2577088675944</v>
      </c>
      <c r="C9">
        <v>160.40647636353697</v>
      </c>
      <c r="D9">
        <v>156.34243252188375</v>
      </c>
      <c r="E9">
        <v>0.36407243184301902</v>
      </c>
      <c r="F9">
        <v>0.64002759442129364</v>
      </c>
      <c r="G9">
        <v>1.2396166443202405</v>
      </c>
      <c r="H9">
        <v>8.4109226320085533</v>
      </c>
      <c r="I9">
        <v>2.4151104570901909</v>
      </c>
      <c r="J9">
        <v>2.7574069820037286</v>
      </c>
      <c r="N9" s="1"/>
      <c r="O9" s="1"/>
      <c r="P9" s="1"/>
      <c r="Q9" s="1"/>
      <c r="R9" s="1"/>
    </row>
    <row r="10" spans="1:18" x14ac:dyDescent="0.2">
      <c r="A10">
        <v>0.45596159200000003</v>
      </c>
      <c r="B10">
        <v>159.65889028273688</v>
      </c>
      <c r="C10">
        <v>159.86974130201901</v>
      </c>
      <c r="D10">
        <v>155.86821689781129</v>
      </c>
      <c r="E10">
        <v>0.37272810475142432</v>
      </c>
      <c r="F10">
        <v>0.6415446974456277</v>
      </c>
      <c r="G10">
        <v>1.2368571357610953</v>
      </c>
      <c r="H10">
        <v>7.8884403092060884</v>
      </c>
      <c r="I10">
        <v>2.2795815034849527</v>
      </c>
      <c r="J10">
        <v>2.5875468490691009</v>
      </c>
      <c r="N10" s="1"/>
      <c r="O10" s="1"/>
      <c r="P10" s="1"/>
      <c r="Q10" s="1"/>
      <c r="R10" s="1"/>
    </row>
    <row r="11" spans="1:18" x14ac:dyDescent="0.2">
      <c r="A11">
        <v>0.540909317</v>
      </c>
      <c r="B11">
        <v>159.07734797619884</v>
      </c>
      <c r="C11">
        <v>159.32637387732245</v>
      </c>
      <c r="D11">
        <v>155.39250104499553</v>
      </c>
      <c r="E11">
        <v>0.38580441966427848</v>
      </c>
      <c r="F11">
        <v>0.64476121448233337</v>
      </c>
      <c r="G11">
        <v>1.23427786325422</v>
      </c>
      <c r="H11">
        <v>7.4151788553594216</v>
      </c>
      <c r="I11">
        <v>2.1565599835905394</v>
      </c>
      <c r="J11">
        <v>2.4343389255734813</v>
      </c>
      <c r="N11" s="1"/>
      <c r="O11" s="1"/>
      <c r="P11" s="1"/>
      <c r="Q11" s="1"/>
      <c r="R11" s="1"/>
    </row>
    <row r="12" spans="1:18" x14ac:dyDescent="0.2">
      <c r="A12">
        <v>0.62652754899999996</v>
      </c>
      <c r="B12">
        <v>158.45793095569519</v>
      </c>
      <c r="C12">
        <v>158.70945129623635</v>
      </c>
      <c r="D12">
        <v>154.85816836794055</v>
      </c>
      <c r="E12">
        <v>0.40174020262734211</v>
      </c>
      <c r="F12">
        <v>0.65269291669441798</v>
      </c>
      <c r="G12">
        <v>1.2345086905036702</v>
      </c>
      <c r="H12">
        <v>6.9523524461840402</v>
      </c>
      <c r="I12">
        <v>2.0329143680398998</v>
      </c>
      <c r="J12">
        <v>2.2762982046422779</v>
      </c>
      <c r="N12" s="1"/>
      <c r="O12" s="1"/>
      <c r="P12" s="1"/>
      <c r="Q12" s="1"/>
      <c r="R12" s="1"/>
    </row>
    <row r="13" spans="1:18" x14ac:dyDescent="0.2">
      <c r="A13">
        <v>0.71283402900000004</v>
      </c>
      <c r="B13">
        <v>157.79765475022126</v>
      </c>
      <c r="C13">
        <v>158.04840865646725</v>
      </c>
      <c r="D13">
        <v>154.27607830636248</v>
      </c>
      <c r="E13">
        <v>0.41943834465272384</v>
      </c>
      <c r="F13">
        <v>0.66021781205460173</v>
      </c>
      <c r="G13">
        <v>1.2361348620004606</v>
      </c>
      <c r="H13">
        <v>6.4514460246792948</v>
      </c>
      <c r="I13">
        <v>1.8964170284754391</v>
      </c>
      <c r="J13">
        <v>2.1108808517624249</v>
      </c>
      <c r="N13" s="1"/>
      <c r="O13" s="1"/>
      <c r="P13" s="1"/>
      <c r="Q13" s="1"/>
      <c r="R13" s="1"/>
    </row>
    <row r="14" spans="1:18" x14ac:dyDescent="0.2">
      <c r="A14">
        <v>0.79984836000000004</v>
      </c>
      <c r="B14">
        <v>157.1146039117408</v>
      </c>
      <c r="C14">
        <v>157.38356849763423</v>
      </c>
      <c r="D14">
        <v>153.68289322542836</v>
      </c>
      <c r="E14">
        <v>0.43964512927213784</v>
      </c>
      <c r="F14">
        <v>0.67067229233757042</v>
      </c>
      <c r="G14">
        <v>1.2456067577305752</v>
      </c>
      <c r="H14">
        <v>5.8978385745896782</v>
      </c>
      <c r="I14">
        <v>1.7465159973212936</v>
      </c>
      <c r="J14">
        <v>1.9425759796265281</v>
      </c>
      <c r="N14" s="1"/>
      <c r="O14" s="1"/>
      <c r="P14" s="1"/>
      <c r="Q14" s="1"/>
      <c r="R14" s="1"/>
    </row>
    <row r="15" spans="1:18" x14ac:dyDescent="0.2">
      <c r="A15">
        <v>0.93138426200000002</v>
      </c>
      <c r="B15">
        <v>156.26758408012518</v>
      </c>
      <c r="C15">
        <v>156.55130551705022</v>
      </c>
      <c r="D15">
        <v>152.93062796241375</v>
      </c>
      <c r="E15">
        <v>0.4728904309933788</v>
      </c>
      <c r="F15">
        <v>0.69040806490321249</v>
      </c>
      <c r="G15">
        <v>1.2786491167940333</v>
      </c>
      <c r="H15">
        <v>5.2892364659462316</v>
      </c>
      <c r="I15">
        <v>1.5975281192639144</v>
      </c>
      <c r="J15">
        <v>1.7730724085892335</v>
      </c>
      <c r="N15" s="1"/>
      <c r="O15" s="1"/>
      <c r="P15" s="1"/>
      <c r="Q15" s="1"/>
      <c r="R15" s="1"/>
    </row>
    <row r="16" spans="1:18" x14ac:dyDescent="0.2">
      <c r="A16">
        <v>1.109876356</v>
      </c>
      <c r="B16">
        <v>155.08630839813296</v>
      </c>
      <c r="C16">
        <v>155.37921459213399</v>
      </c>
      <c r="D16">
        <v>151.8737137617174</v>
      </c>
      <c r="E16">
        <v>0.53296395077248815</v>
      </c>
      <c r="F16">
        <v>0.73076419181617891</v>
      </c>
      <c r="G16">
        <v>1.3523431459692703</v>
      </c>
      <c r="H16">
        <v>4.4613522197750779</v>
      </c>
      <c r="I16">
        <v>1.4105989911003642</v>
      </c>
      <c r="J16">
        <v>1.5578437391966666</v>
      </c>
      <c r="N16" s="1"/>
      <c r="O16" s="1"/>
      <c r="P16" s="1"/>
      <c r="Q16" s="1"/>
      <c r="R16" s="1"/>
    </row>
    <row r="17" spans="1:18" x14ac:dyDescent="0.2">
      <c r="A17">
        <v>1.291546632</v>
      </c>
      <c r="B17">
        <v>154.16301946697519</v>
      </c>
      <c r="C17">
        <v>154.44482896730489</v>
      </c>
      <c r="D17">
        <v>151.0139658021364</v>
      </c>
      <c r="E17">
        <v>0.59725992092939739</v>
      </c>
      <c r="F17">
        <v>0.78749247079613438</v>
      </c>
      <c r="G17">
        <v>1.4727278760826303</v>
      </c>
      <c r="H17">
        <v>4.1231337396541061</v>
      </c>
      <c r="I17">
        <v>1.3463276403315836</v>
      </c>
      <c r="J17">
        <v>1.4588085153576487</v>
      </c>
      <c r="N17" s="1"/>
      <c r="O17" s="1"/>
      <c r="P17" s="1"/>
      <c r="Q17" s="1"/>
      <c r="R17" s="1"/>
    </row>
    <row r="18" spans="1:18" x14ac:dyDescent="0.2">
      <c r="A18">
        <v>1.476569212</v>
      </c>
      <c r="B18">
        <v>153.30454108552374</v>
      </c>
      <c r="C18">
        <v>153.56767584008932</v>
      </c>
      <c r="D18">
        <v>150.19844062544729</v>
      </c>
      <c r="E18">
        <v>0.66263133743790792</v>
      </c>
      <c r="F18">
        <v>0.85045291107089738</v>
      </c>
      <c r="G18">
        <v>1.6132740862373396</v>
      </c>
      <c r="H18">
        <v>3.8688019680002266</v>
      </c>
      <c r="I18">
        <v>1.304505208680379</v>
      </c>
      <c r="J18">
        <v>1.3883442435720528</v>
      </c>
      <c r="N18" s="1"/>
      <c r="O18" s="1"/>
      <c r="P18" s="1"/>
      <c r="Q18" s="1"/>
      <c r="R18" s="1"/>
    </row>
    <row r="19" spans="1:18" x14ac:dyDescent="0.2">
      <c r="A19">
        <v>1.6651285760000001</v>
      </c>
      <c r="B19">
        <v>152.45391732738889</v>
      </c>
      <c r="C19">
        <v>152.71236448713924</v>
      </c>
      <c r="D19">
        <v>149.39532469656976</v>
      </c>
      <c r="E19">
        <v>0.73271471062512206</v>
      </c>
      <c r="F19">
        <v>0.90800625561455517</v>
      </c>
      <c r="G19">
        <v>1.7578783934707904</v>
      </c>
      <c r="H19">
        <v>3.643025236812278</v>
      </c>
      <c r="I19">
        <v>1.2592945320849489</v>
      </c>
      <c r="J19">
        <v>1.319689157771075</v>
      </c>
      <c r="N19" s="1"/>
      <c r="O19" s="1"/>
      <c r="P19" s="1"/>
      <c r="Q19" s="1"/>
      <c r="R19" s="1"/>
    </row>
    <row r="20" spans="1:18" x14ac:dyDescent="0.2">
      <c r="A20">
        <v>1.905347906</v>
      </c>
      <c r="B20">
        <v>151.49233649810964</v>
      </c>
      <c r="C20">
        <v>151.7272535286186</v>
      </c>
      <c r="D20">
        <v>148.44295814475322</v>
      </c>
      <c r="E20">
        <v>0.81197817254541715</v>
      </c>
      <c r="F20">
        <v>0.98240462660690275</v>
      </c>
      <c r="G20">
        <v>1.9526714285648996</v>
      </c>
      <c r="H20">
        <v>3.4163278671590032</v>
      </c>
      <c r="I20">
        <v>1.2143562510034376</v>
      </c>
      <c r="J20">
        <v>1.257084791672169</v>
      </c>
      <c r="N20" s="1"/>
      <c r="O20" s="1"/>
      <c r="P20" s="1"/>
      <c r="Q20" s="1"/>
      <c r="R20" s="1"/>
    </row>
    <row r="21" spans="1:18" x14ac:dyDescent="0.2">
      <c r="A21">
        <v>2.2026035639999999</v>
      </c>
      <c r="B21">
        <v>150.34339847292853</v>
      </c>
      <c r="C21">
        <v>150.57010343331578</v>
      </c>
      <c r="D21">
        <v>147.33297954613229</v>
      </c>
      <c r="E21">
        <v>0.90138355138450454</v>
      </c>
      <c r="F21">
        <v>1.0631569607548086</v>
      </c>
      <c r="G21">
        <v>2.1692953303235138</v>
      </c>
      <c r="H21">
        <v>3.1497596474089598</v>
      </c>
      <c r="I21">
        <v>1.149393369976929</v>
      </c>
      <c r="J21">
        <v>1.1760329387912229</v>
      </c>
      <c r="N21" s="1"/>
      <c r="O21" s="1"/>
      <c r="P21" s="1"/>
      <c r="Q21" s="1"/>
      <c r="R21" s="1"/>
    </row>
    <row r="22" spans="1:18" x14ac:dyDescent="0.2">
      <c r="A22">
        <v>2.5603124419999999</v>
      </c>
      <c r="B22">
        <v>148.96473740783321</v>
      </c>
      <c r="C22">
        <v>149.15407630995412</v>
      </c>
      <c r="D22">
        <v>145.9740114985587</v>
      </c>
      <c r="E22">
        <v>0.98447299782321362</v>
      </c>
      <c r="F22">
        <v>1.1455960470253719</v>
      </c>
      <c r="G22">
        <v>2.405974422720039</v>
      </c>
      <c r="H22">
        <v>2.9297672763168938</v>
      </c>
      <c r="I22">
        <v>1.0658191898861762</v>
      </c>
      <c r="J22">
        <v>1.0809195861190464</v>
      </c>
      <c r="N22" s="1"/>
      <c r="O22" s="1"/>
      <c r="P22" s="1"/>
      <c r="Q22" s="1"/>
      <c r="R22" s="1"/>
    </row>
    <row r="23" spans="1:18" x14ac:dyDescent="0.2">
      <c r="A23">
        <v>3.040724956</v>
      </c>
      <c r="B23">
        <v>147.24378640449339</v>
      </c>
      <c r="C23">
        <v>147.424018843986</v>
      </c>
      <c r="D23">
        <v>144.30458122958586</v>
      </c>
      <c r="E23">
        <v>1.0678599980895807</v>
      </c>
      <c r="F23">
        <v>1.2249167122596269</v>
      </c>
      <c r="G23">
        <v>2.6597027957462434</v>
      </c>
      <c r="H23">
        <v>2.7309882982503724</v>
      </c>
      <c r="I23">
        <v>0.96912265691869304</v>
      </c>
      <c r="J23">
        <v>0.97782373375226794</v>
      </c>
      <c r="N23" s="1"/>
      <c r="O23" s="1"/>
      <c r="P23" s="1"/>
      <c r="Q23" s="1"/>
      <c r="R23" s="1"/>
    </row>
    <row r="24" spans="1:18" x14ac:dyDescent="0.2">
      <c r="A24">
        <v>3.606422663</v>
      </c>
      <c r="B24">
        <v>145.39117335921287</v>
      </c>
      <c r="C24">
        <v>145.56037328417443</v>
      </c>
      <c r="D24">
        <v>142.48877885899742</v>
      </c>
      <c r="E24">
        <v>1.1502500490003145</v>
      </c>
      <c r="F24">
        <v>1.3063757518723029</v>
      </c>
      <c r="G24">
        <v>2.9285336871006593</v>
      </c>
      <c r="H24">
        <v>2.5859538775464568</v>
      </c>
      <c r="I24">
        <v>0.88033710717137159</v>
      </c>
      <c r="J24">
        <v>0.88538267165091611</v>
      </c>
      <c r="N24" s="1"/>
      <c r="O24" s="1"/>
      <c r="P24" s="1"/>
      <c r="Q24" s="1"/>
      <c r="R24" s="1"/>
    </row>
    <row r="25" spans="1:18" x14ac:dyDescent="0.2">
      <c r="A25">
        <v>4.207882584</v>
      </c>
      <c r="B25">
        <v>143.53540330905702</v>
      </c>
      <c r="C25">
        <v>143.70576264372639</v>
      </c>
      <c r="D25">
        <v>140.67133744495044</v>
      </c>
      <c r="E25">
        <v>1.221660720243759</v>
      </c>
      <c r="F25">
        <v>1.3865650363831952</v>
      </c>
      <c r="G25">
        <v>3.1966246025027432</v>
      </c>
      <c r="H25">
        <v>2.5480813653082701</v>
      </c>
      <c r="I25">
        <v>0.82073263380942407</v>
      </c>
      <c r="J25">
        <v>0.82398020435979102</v>
      </c>
      <c r="N25" s="1"/>
      <c r="O25" s="1"/>
      <c r="P25" s="1"/>
      <c r="Q25" s="1"/>
      <c r="R25" s="1"/>
    </row>
    <row r="26" spans="1:18" x14ac:dyDescent="0.2">
      <c r="A26">
        <v>4.8500882619999999</v>
      </c>
      <c r="B26">
        <v>141.60522974017275</v>
      </c>
      <c r="C26">
        <v>141.77611641617386</v>
      </c>
      <c r="D26">
        <v>138.75556714624111</v>
      </c>
      <c r="E26">
        <v>1.2899420939241639</v>
      </c>
      <c r="F26">
        <v>1.4630379641349118</v>
      </c>
      <c r="G26">
        <v>3.4557790887686717</v>
      </c>
      <c r="H26">
        <v>2.5482538560081434</v>
      </c>
      <c r="I26">
        <v>0.78973823058140047</v>
      </c>
      <c r="J26">
        <v>0.79228023745030596</v>
      </c>
      <c r="N26" s="1"/>
      <c r="O26" s="1"/>
      <c r="P26" s="1"/>
      <c r="Q26" s="1"/>
      <c r="R26" s="1"/>
    </row>
    <row r="27" spans="1:18" x14ac:dyDescent="0.2">
      <c r="A27">
        <v>5.5391196760000003</v>
      </c>
      <c r="B27">
        <v>139.46118096330969</v>
      </c>
      <c r="C27">
        <v>139.63817886779583</v>
      </c>
      <c r="D27">
        <v>136.5805997631459</v>
      </c>
      <c r="E27">
        <v>1.3559814035196274</v>
      </c>
      <c r="F27">
        <v>1.5374614692703341</v>
      </c>
      <c r="G27">
        <v>3.7094042760011066</v>
      </c>
      <c r="H27">
        <v>2.602042352882636</v>
      </c>
      <c r="I27">
        <v>0.78629252227445146</v>
      </c>
      <c r="J27">
        <v>0.78841164725547097</v>
      </c>
      <c r="N27" s="1"/>
      <c r="O27" s="1"/>
      <c r="P27" s="1"/>
      <c r="Q27" s="1"/>
      <c r="R27" s="1"/>
    </row>
    <row r="28" spans="1:18" x14ac:dyDescent="0.2">
      <c r="A28">
        <v>6.2826673949999998</v>
      </c>
      <c r="B28">
        <v>136.99141485744173</v>
      </c>
      <c r="C28">
        <v>137.18696775958375</v>
      </c>
      <c r="D28">
        <v>134.06133994356759</v>
      </c>
      <c r="E28">
        <v>1.4041954367334568</v>
      </c>
      <c r="F28">
        <v>1.631246458236747</v>
      </c>
      <c r="G28">
        <v>4.0097501218438243</v>
      </c>
      <c r="H28">
        <v>2.8627612403245237</v>
      </c>
      <c r="I28">
        <v>0.80101302692409504</v>
      </c>
      <c r="J28">
        <v>0.80289333668468899</v>
      </c>
      <c r="N28" s="1"/>
      <c r="O28" s="1"/>
      <c r="P28" s="1"/>
      <c r="Q28" s="1"/>
      <c r="R28" s="1"/>
    </row>
    <row r="29" spans="1:18" x14ac:dyDescent="0.2">
      <c r="A29">
        <v>7.0908388589999998</v>
      </c>
      <c r="B29">
        <v>134.45771582652321</v>
      </c>
      <c r="C29">
        <v>134.66605550081522</v>
      </c>
      <c r="D29">
        <v>131.41402689233345</v>
      </c>
      <c r="E29">
        <v>1.4271912835882454</v>
      </c>
      <c r="F29">
        <v>1.7690188278794536</v>
      </c>
      <c r="G29">
        <v>4.4097936716361943</v>
      </c>
      <c r="H29">
        <v>3.541297175330433</v>
      </c>
      <c r="I29">
        <v>0.83609183750493954</v>
      </c>
      <c r="J29">
        <v>0.83773233938412761</v>
      </c>
      <c r="N29" s="1"/>
      <c r="O29" s="1"/>
      <c r="P29" s="1"/>
      <c r="Q29" s="1"/>
      <c r="R29" s="1"/>
    </row>
    <row r="30" spans="1:18" x14ac:dyDescent="0.2">
      <c r="A30">
        <v>7.9772795360000002</v>
      </c>
      <c r="B30">
        <v>131.17180450379175</v>
      </c>
      <c r="C30">
        <v>131.39719504079824</v>
      </c>
      <c r="D30">
        <v>127.91536950471931</v>
      </c>
      <c r="E30">
        <v>1.4254735364275433</v>
      </c>
      <c r="F30">
        <v>1.9765099929009278</v>
      </c>
      <c r="G30">
        <v>4.9877025661972034</v>
      </c>
      <c r="H30">
        <v>4.6881707094407288</v>
      </c>
      <c r="I30">
        <v>0.87931712219423652</v>
      </c>
      <c r="J30">
        <v>0.88080729729257945</v>
      </c>
      <c r="N30" s="1"/>
      <c r="O30" s="1"/>
      <c r="P30" s="1"/>
      <c r="Q30" s="1"/>
      <c r="R30" s="1"/>
    </row>
    <row r="31" spans="1:18" x14ac:dyDescent="0.2">
      <c r="A31">
        <v>8.9611860540000006</v>
      </c>
      <c r="B31">
        <v>126.25308430130769</v>
      </c>
      <c r="C31">
        <v>126.51652291761016</v>
      </c>
      <c r="D31">
        <v>122.5474667192414</v>
      </c>
      <c r="E31">
        <v>1.4576959493524204</v>
      </c>
      <c r="F31">
        <v>2.3575324639146737</v>
      </c>
      <c r="G31">
        <v>6.0141585150531904</v>
      </c>
      <c r="H31">
        <v>6.5051784693423214</v>
      </c>
      <c r="I31">
        <v>0.93391983067421447</v>
      </c>
      <c r="J31">
        <v>0.93521645570537304</v>
      </c>
      <c r="N31" s="1"/>
      <c r="O31" s="1"/>
      <c r="P31" s="1"/>
      <c r="Q31" s="1"/>
      <c r="R31" s="1"/>
    </row>
    <row r="32" spans="1:18" x14ac:dyDescent="0.2">
      <c r="A32">
        <v>10.072359840000001</v>
      </c>
      <c r="B32">
        <v>117.26165640215027</v>
      </c>
      <c r="C32">
        <v>117.67377783203061</v>
      </c>
      <c r="D32">
        <v>112.60062153165566</v>
      </c>
      <c r="E32">
        <v>1.6942874475899972</v>
      </c>
      <c r="F32">
        <v>3.1609681152275044</v>
      </c>
      <c r="G32">
        <v>8.1687043473366288</v>
      </c>
      <c r="H32">
        <v>9.1370451577610723</v>
      </c>
      <c r="I32">
        <v>1.0004606543526586</v>
      </c>
      <c r="J32">
        <v>1.0014636905603456</v>
      </c>
      <c r="N32" s="1"/>
      <c r="O32" s="1"/>
      <c r="P32" s="1"/>
      <c r="Q32" s="1"/>
      <c r="R32" s="1"/>
    </row>
    <row r="33" spans="1:18" x14ac:dyDescent="0.2">
      <c r="A33">
        <v>11.362607150000001</v>
      </c>
      <c r="B33">
        <v>101.00415689505989</v>
      </c>
      <c r="C33">
        <v>101.82466581968851</v>
      </c>
      <c r="D33">
        <v>94.101856235371187</v>
      </c>
      <c r="E33">
        <v>2.7833967599266467</v>
      </c>
      <c r="F33">
        <v>5.0299128554605295</v>
      </c>
      <c r="G33">
        <v>13.189872139941487</v>
      </c>
      <c r="H33">
        <v>11.192585185242457</v>
      </c>
      <c r="I33">
        <v>1.0415234120462664</v>
      </c>
      <c r="J33">
        <v>1.0421539985748105</v>
      </c>
      <c r="N33" s="1"/>
      <c r="O33" s="1"/>
      <c r="P33" s="1"/>
      <c r="Q33" s="1"/>
      <c r="R33" s="1"/>
    </row>
    <row r="34" spans="1:18" x14ac:dyDescent="0.2">
      <c r="A34">
        <v>12.93070369</v>
      </c>
      <c r="B34">
        <v>68.90355078152983</v>
      </c>
      <c r="C34">
        <v>69.618403456867298</v>
      </c>
      <c r="D34">
        <v>54.306215530787952</v>
      </c>
      <c r="E34">
        <v>7.4007436208397754</v>
      </c>
      <c r="F34">
        <v>10.061285746423565</v>
      </c>
      <c r="G34">
        <v>26.876766313009846</v>
      </c>
      <c r="H34">
        <v>10.023049818723816</v>
      </c>
      <c r="I34">
        <v>1.0472726573264546</v>
      </c>
      <c r="J34">
        <v>1.0474686020144739</v>
      </c>
      <c r="N34" s="1"/>
      <c r="O34" s="1"/>
      <c r="P34" s="1"/>
      <c r="Q34" s="1"/>
      <c r="R34" s="1"/>
    </row>
    <row r="35" spans="1:18" x14ac:dyDescent="0.2">
      <c r="A35">
        <v>14.97349301</v>
      </c>
      <c r="B35">
        <v>51.763813311896079</v>
      </c>
      <c r="C35">
        <v>52.389833649322753</v>
      </c>
      <c r="D35">
        <v>28.858080670474408</v>
      </c>
      <c r="E35">
        <v>11.22525919890837</v>
      </c>
      <c r="F35">
        <v>14.492083902243561</v>
      </c>
      <c r="G35">
        <v>40.134309622911552</v>
      </c>
      <c r="H35">
        <v>8.4564528618599208</v>
      </c>
      <c r="I35">
        <v>0.982876396311121</v>
      </c>
      <c r="J35">
        <v>0.98285560936447403</v>
      </c>
      <c r="N35" s="1"/>
      <c r="O35" s="1"/>
      <c r="P35" s="1"/>
      <c r="Q35" s="1"/>
      <c r="R35" s="1"/>
    </row>
    <row r="36" spans="1:18" x14ac:dyDescent="0.2">
      <c r="A36">
        <v>17.974414329999998</v>
      </c>
      <c r="B36">
        <v>47.171680933273286</v>
      </c>
      <c r="C36">
        <v>47.704960378515764</v>
      </c>
      <c r="D36">
        <v>19.220636106820049</v>
      </c>
      <c r="E36">
        <v>12.126078140290886</v>
      </c>
      <c r="F36">
        <v>16.121122681325385</v>
      </c>
      <c r="G36">
        <v>47.286950092662977</v>
      </c>
      <c r="H36">
        <v>6.2449521590958774</v>
      </c>
      <c r="I36">
        <v>0.78165925992853502</v>
      </c>
      <c r="J36">
        <v>0.78159830850370637</v>
      </c>
      <c r="N36" s="1"/>
      <c r="O36" s="1"/>
      <c r="P36" s="1"/>
      <c r="Q36" s="1"/>
      <c r="R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7707-9D42-7049-83E4-9762A8C56CA4}">
  <dimension ref="A1:N36"/>
  <sheetViews>
    <sheetView workbookViewId="0">
      <selection sqref="A1:D36"/>
    </sheetView>
  </sheetViews>
  <sheetFormatPr baseColWidth="10" defaultRowHeight="15" x14ac:dyDescent="0.2"/>
  <sheetData>
    <row r="1" spans="1:14" x14ac:dyDescent="0.2">
      <c r="A1" t="s">
        <v>0</v>
      </c>
      <c r="B1" t="s">
        <v>10</v>
      </c>
      <c r="C1" t="s">
        <v>11</v>
      </c>
      <c r="D1" t="s">
        <v>12</v>
      </c>
      <c r="F1" t="s">
        <v>13</v>
      </c>
      <c r="G1" t="s">
        <v>10</v>
      </c>
      <c r="H1" t="s">
        <v>11</v>
      </c>
      <c r="I1" t="s">
        <v>12</v>
      </c>
      <c r="K1" t="s">
        <v>13</v>
      </c>
      <c r="L1" t="s">
        <v>10</v>
      </c>
      <c r="M1" t="s">
        <v>11</v>
      </c>
      <c r="N1" t="s">
        <v>12</v>
      </c>
    </row>
    <row r="2" spans="1:14" x14ac:dyDescent="0.2">
      <c r="A2">
        <v>1.0193252999999999E-2</v>
      </c>
      <c r="B2">
        <v>-1.5590855743823795E-2</v>
      </c>
      <c r="C2">
        <v>-0.40524460922876082</v>
      </c>
      <c r="D2">
        <v>8.7501179526618298</v>
      </c>
      <c r="F2">
        <v>1.0193252999999999E-2</v>
      </c>
      <c r="G2">
        <f>100*B2/data!C2</f>
        <v>-9.5591570651712959E-3</v>
      </c>
      <c r="H2">
        <f>100*C2/data!F2</f>
        <v>-46.152811576408745</v>
      </c>
      <c r="I2">
        <f>100*D2/data!I2</f>
        <v>241.68525546198441</v>
      </c>
      <c r="K2">
        <v>1.0193252999999999E-2</v>
      </c>
      <c r="L2">
        <v>-9.5591570651712959E-3</v>
      </c>
      <c r="M2">
        <v>-46.152811576408745</v>
      </c>
      <c r="N2">
        <v>241.68525546198441</v>
      </c>
    </row>
    <row r="3" spans="1:14" x14ac:dyDescent="0.2">
      <c r="A3">
        <v>3.0567566000000001E-2</v>
      </c>
      <c r="B3">
        <v>8.2597898113192514E-3</v>
      </c>
      <c r="C3">
        <v>-0.33139766126815617</v>
      </c>
      <c r="D3">
        <v>7.6709819323600987</v>
      </c>
      <c r="F3">
        <v>3.0567566000000001E-2</v>
      </c>
      <c r="G3">
        <f>100*B3/data!C3</f>
        <v>5.090296624485382E-3</v>
      </c>
      <c r="H3">
        <f>100*C3/data!F3</f>
        <v>-43.60081823372726</v>
      </c>
      <c r="I3">
        <f>100*D3/data!I3</f>
        <v>241.66903458195605</v>
      </c>
      <c r="K3">
        <v>3.0567566000000001E-2</v>
      </c>
      <c r="L3">
        <v>5.090296624485382E-3</v>
      </c>
      <c r="M3">
        <v>-43.60081823372726</v>
      </c>
      <c r="N3">
        <v>241.66903458195605</v>
      </c>
    </row>
    <row r="4" spans="1:14" x14ac:dyDescent="0.2">
      <c r="A4">
        <v>6.1157988000000003E-2</v>
      </c>
      <c r="B4">
        <v>1.5177866631063353E-2</v>
      </c>
      <c r="C4">
        <v>-0.30021622423631145</v>
      </c>
      <c r="D4">
        <v>7.1764966674868429</v>
      </c>
      <c r="F4">
        <v>6.1157988000000003E-2</v>
      </c>
      <c r="G4">
        <f>100*B4/data!C4</f>
        <v>9.3787070848564032E-3</v>
      </c>
      <c r="H4">
        <f>100*C4/data!F4</f>
        <v>-42.685356676590814</v>
      </c>
      <c r="I4">
        <f>100*D4/data!I4</f>
        <v>243.0110441424182</v>
      </c>
      <c r="K4">
        <v>6.1157988000000003E-2</v>
      </c>
      <c r="L4">
        <v>9.3787070848564032E-3</v>
      </c>
      <c r="M4">
        <v>-42.685356676590814</v>
      </c>
      <c r="N4">
        <v>243.0110441424182</v>
      </c>
    </row>
    <row r="5" spans="1:14" x14ac:dyDescent="0.2">
      <c r="A5">
        <v>0.102088025</v>
      </c>
      <c r="B5">
        <v>1.2551344307695445E-2</v>
      </c>
      <c r="C5">
        <v>-0.28946866403626492</v>
      </c>
      <c r="D5">
        <v>6.9495036132798438</v>
      </c>
      <c r="F5">
        <v>0.102088025</v>
      </c>
      <c r="G5">
        <f>100*B5/data!C5</f>
        <v>7.7670836280005441E-3</v>
      </c>
      <c r="H5">
        <f>100*C5/data!F5</f>
        <v>-42.751825310048773</v>
      </c>
      <c r="I5">
        <f>100*D5/data!I5</f>
        <v>244.89606630750268</v>
      </c>
      <c r="K5">
        <v>0.102088025</v>
      </c>
      <c r="L5">
        <v>7.7670836280005441E-3</v>
      </c>
      <c r="M5">
        <v>-42.751825310048773</v>
      </c>
      <c r="N5">
        <v>244.89606630750268</v>
      </c>
    </row>
    <row r="6" spans="1:14" x14ac:dyDescent="0.2">
      <c r="A6">
        <v>0.14316116300000001</v>
      </c>
      <c r="B6">
        <v>-6.532014917951301E-3</v>
      </c>
      <c r="C6">
        <v>-0.28513587671322282</v>
      </c>
      <c r="D6">
        <v>6.8018132971034868</v>
      </c>
      <c r="F6">
        <v>0.14316116300000001</v>
      </c>
      <c r="G6">
        <f>100*B6/data!C6</f>
        <v>-4.0462980856922973E-3</v>
      </c>
      <c r="H6">
        <f>100*C6/data!F6</f>
        <v>-43.051873016183585</v>
      </c>
      <c r="I6">
        <f>100*D6/data!I6</f>
        <v>246.45816421167356</v>
      </c>
      <c r="K6">
        <v>0.14316116300000001</v>
      </c>
      <c r="L6">
        <v>-4.0462980856922973E-3</v>
      </c>
      <c r="M6">
        <v>-43.051873016183585</v>
      </c>
      <c r="N6">
        <v>246.45816421167356</v>
      </c>
    </row>
    <row r="7" spans="1:14" x14ac:dyDescent="0.2">
      <c r="A7">
        <v>0.20497072799999999</v>
      </c>
      <c r="B7">
        <v>-3.8308407925285337E-2</v>
      </c>
      <c r="C7">
        <v>-0.28259152187610292</v>
      </c>
      <c r="D7">
        <v>6.6301952547841676</v>
      </c>
      <c r="F7">
        <v>0.20497072799999999</v>
      </c>
      <c r="G7">
        <f>100*B7/data!C7</f>
        <v>-2.376100562191838E-2</v>
      </c>
      <c r="H7">
        <f>100*C7/data!F7</f>
        <v>-43.566723280868864</v>
      </c>
      <c r="I7">
        <f>100*D7/data!I7</f>
        <v>248.18448080318748</v>
      </c>
      <c r="K7">
        <v>0.20497072799999999</v>
      </c>
      <c r="L7">
        <v>-2.376100562191838E-2</v>
      </c>
      <c r="M7">
        <v>-43.566723280868864</v>
      </c>
      <c r="N7">
        <v>248.18448080318748</v>
      </c>
    </row>
    <row r="8" spans="1:14" x14ac:dyDescent="0.2">
      <c r="A8">
        <v>0.28801014800000002</v>
      </c>
      <c r="B8">
        <v>-6.5895652113283631E-2</v>
      </c>
      <c r="C8">
        <v>-0.28084704650227499</v>
      </c>
      <c r="D8">
        <v>6.3713435023596352</v>
      </c>
      <c r="F8">
        <v>0.28801014800000002</v>
      </c>
      <c r="G8">
        <f>100*B8/data!C8</f>
        <v>-4.0958792868106539E-2</v>
      </c>
      <c r="H8">
        <f>100*C8/data!F8</f>
        <v>-43.786253756596672</v>
      </c>
      <c r="I8">
        <f>100*D8/data!I8</f>
        <v>249.51024905295913</v>
      </c>
      <c r="K8">
        <v>0.28801014800000002</v>
      </c>
      <c r="L8">
        <v>-4.0958792868106539E-2</v>
      </c>
      <c r="M8">
        <v>-43.786253756596672</v>
      </c>
      <c r="N8">
        <v>249.51024905295913</v>
      </c>
    </row>
    <row r="9" spans="1:14" x14ac:dyDescent="0.2">
      <c r="A9">
        <v>0.37166771799999998</v>
      </c>
      <c r="B9">
        <v>-0.14876749594256466</v>
      </c>
      <c r="C9">
        <v>-0.27595516257827463</v>
      </c>
      <c r="D9">
        <v>5.9958121749183624</v>
      </c>
      <c r="F9">
        <v>0.37166771799999998</v>
      </c>
      <c r="G9">
        <f>100*B9/data!C9</f>
        <v>-9.2744070760214001E-2</v>
      </c>
      <c r="H9">
        <f>100*C9/data!F9</f>
        <v>-43.116135145358918</v>
      </c>
      <c r="I9">
        <f>100*D9/data!I9</f>
        <v>248.26244105382764</v>
      </c>
      <c r="K9">
        <v>0.37166771799999998</v>
      </c>
      <c r="L9">
        <v>-9.2744070760214001E-2</v>
      </c>
      <c r="M9">
        <v>-43.116135145358918</v>
      </c>
      <c r="N9">
        <v>248.26244105382764</v>
      </c>
    </row>
    <row r="10" spans="1:14" x14ac:dyDescent="0.2">
      <c r="A10">
        <v>0.45596159200000003</v>
      </c>
      <c r="B10">
        <v>-0.21085101928213135</v>
      </c>
      <c r="C10">
        <v>-0.26881659269420338</v>
      </c>
      <c r="D10">
        <v>5.6088588057211357</v>
      </c>
      <c r="F10">
        <v>0.45596159200000003</v>
      </c>
      <c r="G10">
        <f>100*B10/data!C10</f>
        <v>-0.13188926032212731</v>
      </c>
      <c r="H10">
        <f>100*C10/data!F10</f>
        <v>-41.901459674520368</v>
      </c>
      <c r="I10">
        <f>100*D10/data!I10</f>
        <v>246.04774153266678</v>
      </c>
      <c r="K10">
        <v>0.45596159200000003</v>
      </c>
      <c r="L10">
        <v>-0.13188926032212731</v>
      </c>
      <c r="M10">
        <v>-41.901459674520368</v>
      </c>
      <c r="N10">
        <v>246.04774153266678</v>
      </c>
    </row>
    <row r="11" spans="1:14" x14ac:dyDescent="0.2">
      <c r="A11">
        <v>0.540909317</v>
      </c>
      <c r="B11">
        <v>-0.24902590112361622</v>
      </c>
      <c r="C11">
        <v>-0.25895679481805489</v>
      </c>
      <c r="D11">
        <v>5.2586188717688822</v>
      </c>
      <c r="F11">
        <v>0.540909317</v>
      </c>
      <c r="G11">
        <f>100*B11/data!C11</f>
        <v>-0.15629923349373426</v>
      </c>
      <c r="H11">
        <f>100*C11/data!F11</f>
        <v>-40.163209107726246</v>
      </c>
      <c r="I11">
        <f>100*D11/data!I11</f>
        <v>243.84292167999919</v>
      </c>
      <c r="K11">
        <v>0.540909317</v>
      </c>
      <c r="L11">
        <v>-0.15629923349373426</v>
      </c>
      <c r="M11">
        <v>-40.163209107726246</v>
      </c>
      <c r="N11">
        <v>243.84292167999919</v>
      </c>
    </row>
    <row r="12" spans="1:14" x14ac:dyDescent="0.2">
      <c r="A12">
        <v>0.62652754899999996</v>
      </c>
      <c r="B12">
        <v>-0.25152034054116257</v>
      </c>
      <c r="C12">
        <v>-0.25095271406707587</v>
      </c>
      <c r="D12">
        <v>4.9194380781441405</v>
      </c>
      <c r="F12">
        <v>0.62652754899999996</v>
      </c>
      <c r="G12">
        <f>100*B12/data!C12</f>
        <v>-0.1584784891428373</v>
      </c>
      <c r="H12">
        <f>100*C12/data!F12</f>
        <v>-38.448818372050532</v>
      </c>
      <c r="I12">
        <f>100*D12/data!I12</f>
        <v>241.98943917580633</v>
      </c>
      <c r="K12">
        <v>0.62652754899999996</v>
      </c>
      <c r="L12">
        <v>-0.1584784891428373</v>
      </c>
      <c r="M12">
        <v>-38.448818372050532</v>
      </c>
      <c r="N12">
        <v>241.98943917580633</v>
      </c>
    </row>
    <row r="13" spans="1:14" x14ac:dyDescent="0.2">
      <c r="A13">
        <v>0.71283402900000004</v>
      </c>
      <c r="B13">
        <v>-0.25075390624598981</v>
      </c>
      <c r="C13">
        <v>-0.24077946740187789</v>
      </c>
      <c r="D13">
        <v>4.5550289962038555</v>
      </c>
      <c r="F13">
        <v>0.71283402900000004</v>
      </c>
      <c r="G13">
        <f>100*B13/data!C13</f>
        <v>-0.15865639418807848</v>
      </c>
      <c r="H13">
        <f>100*C13/data!F13</f>
        <v>-36.469701817430639</v>
      </c>
      <c r="I13">
        <f>100*D13/data!I13</f>
        <v>240.19131487475192</v>
      </c>
      <c r="K13">
        <v>0.71283402900000004</v>
      </c>
      <c r="L13">
        <v>-0.15865639418807848</v>
      </c>
      <c r="M13">
        <v>-36.469701817430639</v>
      </c>
      <c r="N13">
        <v>240.19131487475192</v>
      </c>
    </row>
    <row r="14" spans="1:14" x14ac:dyDescent="0.2">
      <c r="A14">
        <v>0.79984836000000004</v>
      </c>
      <c r="B14">
        <v>-0.26896458589342842</v>
      </c>
      <c r="C14">
        <v>-0.23102716306543258</v>
      </c>
      <c r="D14">
        <v>4.1513225772683846</v>
      </c>
      <c r="F14">
        <v>0.79984836000000004</v>
      </c>
      <c r="G14">
        <f>100*B14/data!C14</f>
        <v>-0.17089750122006636</v>
      </c>
      <c r="H14">
        <f>100*C14/data!F14</f>
        <v>-34.447101170708471</v>
      </c>
      <c r="I14">
        <f>100*D14/data!I14</f>
        <v>237.69164345677029</v>
      </c>
      <c r="K14">
        <v>0.79984836000000004</v>
      </c>
      <c r="L14">
        <v>-0.17089750122006636</v>
      </c>
      <c r="M14">
        <v>-34.447101170708471</v>
      </c>
      <c r="N14">
        <v>237.69164345677029</v>
      </c>
    </row>
    <row r="15" spans="1:14" x14ac:dyDescent="0.2">
      <c r="A15">
        <v>0.93138426200000002</v>
      </c>
      <c r="B15">
        <v>-0.28372143692504892</v>
      </c>
      <c r="C15">
        <v>-0.2175176339098337</v>
      </c>
      <c r="D15">
        <v>3.6917083466823173</v>
      </c>
      <c r="F15">
        <v>0.93138426200000002</v>
      </c>
      <c r="G15">
        <f>100*B15/data!C15</f>
        <v>-0.18123223948084446</v>
      </c>
      <c r="H15">
        <f>100*C15/data!F15</f>
        <v>-31.505662370894704</v>
      </c>
      <c r="I15">
        <f>100*D15/data!I15</f>
        <v>231.0887866176233</v>
      </c>
      <c r="K15">
        <v>0.93138426200000002</v>
      </c>
      <c r="L15">
        <v>-0.18123223948084446</v>
      </c>
      <c r="M15">
        <v>-31.505662370894704</v>
      </c>
      <c r="N15">
        <v>231.0887866176233</v>
      </c>
    </row>
    <row r="16" spans="1:14" x14ac:dyDescent="0.2">
      <c r="A16">
        <v>1.109876356</v>
      </c>
      <c r="B16">
        <v>-0.29290619400103424</v>
      </c>
      <c r="C16">
        <v>-0.19780024104369076</v>
      </c>
      <c r="D16">
        <v>3.0507532286747137</v>
      </c>
      <c r="F16">
        <v>1.109876356</v>
      </c>
      <c r="G16">
        <f>100*B16/data!C16</f>
        <v>-0.18851053840753709</v>
      </c>
      <c r="H16">
        <f>100*C16/data!F16</f>
        <v>-27.067588048080864</v>
      </c>
      <c r="I16">
        <f>100*D16/data!I16</f>
        <v>216.27360064215813</v>
      </c>
      <c r="K16">
        <v>1.109876356</v>
      </c>
      <c r="L16">
        <v>-0.18851053840753709</v>
      </c>
      <c r="M16">
        <v>-27.067588048080864</v>
      </c>
      <c r="N16">
        <v>216.27360064215813</v>
      </c>
    </row>
    <row r="17" spans="1:14" x14ac:dyDescent="0.2">
      <c r="A17">
        <v>1.291546632</v>
      </c>
      <c r="B17">
        <v>-0.28180950032970031</v>
      </c>
      <c r="C17">
        <v>-0.19023254986673699</v>
      </c>
      <c r="D17">
        <v>2.7768060993225223</v>
      </c>
      <c r="F17">
        <v>1.291546632</v>
      </c>
      <c r="G17">
        <f>100*B17/data!C17</f>
        <v>-0.18246612865838183</v>
      </c>
      <c r="H17">
        <f>100*C17/data!F17</f>
        <v>-24.156745228867628</v>
      </c>
      <c r="I17">
        <f>100*D17/data!I17</f>
        <v>206.25039671908021</v>
      </c>
      <c r="K17">
        <v>1.291546632</v>
      </c>
      <c r="L17">
        <v>-0.18246612865838183</v>
      </c>
      <c r="M17">
        <v>-24.156745228867628</v>
      </c>
      <c r="N17">
        <v>206.25039671908021</v>
      </c>
    </row>
    <row r="18" spans="1:14" x14ac:dyDescent="0.2">
      <c r="A18">
        <v>1.476569212</v>
      </c>
      <c r="B18">
        <v>-0.26313475456558422</v>
      </c>
      <c r="C18">
        <v>-0.18782157363298946</v>
      </c>
      <c r="D18">
        <v>2.5642967593198476</v>
      </c>
      <c r="F18">
        <v>1.476569212</v>
      </c>
      <c r="G18">
        <f>100*B18/data!C18</f>
        <v>-0.17134774823289478</v>
      </c>
      <c r="H18">
        <f>100*C18/data!F18</f>
        <v>-22.084888085865092</v>
      </c>
      <c r="I18">
        <f>100*D18/data!I18</f>
        <v>196.57236646175281</v>
      </c>
      <c r="K18">
        <v>1.476569212</v>
      </c>
      <c r="L18">
        <v>-0.17134774823289478</v>
      </c>
      <c r="M18">
        <v>-22.084888085865092</v>
      </c>
      <c r="N18">
        <v>196.57236646175281</v>
      </c>
    </row>
    <row r="19" spans="1:14" x14ac:dyDescent="0.2">
      <c r="A19">
        <v>1.6651285760000001</v>
      </c>
      <c r="B19">
        <v>-0.2584471597503466</v>
      </c>
      <c r="C19">
        <v>-0.17529154498943311</v>
      </c>
      <c r="D19">
        <v>2.3837307047273288</v>
      </c>
      <c r="F19">
        <v>1.6651285760000001</v>
      </c>
      <c r="G19">
        <f>100*B19/data!C19</f>
        <v>-0.16923787449582176</v>
      </c>
      <c r="H19">
        <f>100*C19/data!F19</f>
        <v>-19.305103230901487</v>
      </c>
      <c r="I19">
        <f>100*D19/data!I19</f>
        <v>189.29095965982708</v>
      </c>
      <c r="K19">
        <v>1.6651285760000001</v>
      </c>
      <c r="L19">
        <v>-0.16923787449582176</v>
      </c>
      <c r="M19">
        <v>-19.305103230901487</v>
      </c>
      <c r="N19">
        <v>189.29095965982708</v>
      </c>
    </row>
    <row r="20" spans="1:14" x14ac:dyDescent="0.2">
      <c r="A20">
        <v>1.905347906</v>
      </c>
      <c r="B20">
        <v>-0.23491703050896717</v>
      </c>
      <c r="C20">
        <v>-0.1704264540614856</v>
      </c>
      <c r="D20">
        <v>2.2019716161555656</v>
      </c>
      <c r="F20">
        <v>1.905347906</v>
      </c>
      <c r="G20">
        <f>100*B20/data!C20</f>
        <v>-0.15482849985461405</v>
      </c>
      <c r="H20">
        <f>100*C20/data!F20</f>
        <v>-17.34788797260822</v>
      </c>
      <c r="I20">
        <f>100*D20/data!I20</f>
        <v>181.32830578638263</v>
      </c>
      <c r="K20">
        <v>1.905347906</v>
      </c>
      <c r="L20">
        <v>-0.15482849985461405</v>
      </c>
      <c r="M20">
        <v>-17.34788797260822</v>
      </c>
      <c r="N20">
        <v>181.32830578638263</v>
      </c>
    </row>
    <row r="21" spans="1:14" x14ac:dyDescent="0.2">
      <c r="A21">
        <v>2.2026035639999999</v>
      </c>
      <c r="B21">
        <v>-0.22670496038725219</v>
      </c>
      <c r="C21">
        <v>-0.16177340937030404</v>
      </c>
      <c r="D21">
        <v>2.0003662774320308</v>
      </c>
      <c r="F21">
        <v>2.2026035639999999</v>
      </c>
      <c r="G21">
        <f>100*B21/data!C21</f>
        <v>-0.1505643917470342</v>
      </c>
      <c r="H21">
        <f>100*C21/data!F21</f>
        <v>-15.216324149864938</v>
      </c>
      <c r="I21">
        <f>100*D21/data!I21</f>
        <v>174.03669880853607</v>
      </c>
      <c r="K21">
        <v>2.2026035639999999</v>
      </c>
      <c r="L21">
        <v>-0.1505643917470342</v>
      </c>
      <c r="M21">
        <v>-15.216324149864938</v>
      </c>
      <c r="N21">
        <v>174.03669880853607</v>
      </c>
    </row>
    <row r="22" spans="1:14" x14ac:dyDescent="0.2">
      <c r="A22">
        <v>2.5603124419999999</v>
      </c>
      <c r="B22">
        <v>-0.18933890212090887</v>
      </c>
      <c r="C22">
        <v>-0.16112304920215825</v>
      </c>
      <c r="D22">
        <v>1.8639480864307176</v>
      </c>
      <c r="F22">
        <v>2.5603124419999999</v>
      </c>
      <c r="G22">
        <f>100*B22/data!C22</f>
        <v>-0.1269418220441039</v>
      </c>
      <c r="H22">
        <f>100*C22/data!F22</f>
        <v>-14.064560507216015</v>
      </c>
      <c r="I22">
        <f>100*D22/data!I22</f>
        <v>174.88408016276921</v>
      </c>
      <c r="K22">
        <v>2.5603124419999999</v>
      </c>
      <c r="L22">
        <v>-0.1269418220441039</v>
      </c>
      <c r="M22">
        <v>-14.064560507216015</v>
      </c>
      <c r="N22">
        <v>174.88408016276921</v>
      </c>
    </row>
    <row r="23" spans="1:14" x14ac:dyDescent="0.2">
      <c r="A23">
        <v>3.040724956</v>
      </c>
      <c r="B23">
        <v>-0.18023243949261314</v>
      </c>
      <c r="C23">
        <v>-0.1570567141700463</v>
      </c>
      <c r="D23">
        <v>1.7618656413316793</v>
      </c>
      <c r="F23">
        <v>3.040724956</v>
      </c>
      <c r="G23">
        <f>100*B23/data!C23</f>
        <v>-0.12225446091206292</v>
      </c>
      <c r="H23">
        <f>100*C23/data!F23</f>
        <v>-12.82182801476525</v>
      </c>
      <c r="I23">
        <f>100*D23/data!I23</f>
        <v>181.80006717967956</v>
      </c>
      <c r="K23">
        <v>3.040724956</v>
      </c>
      <c r="L23">
        <v>-0.12225446091206292</v>
      </c>
      <c r="M23">
        <v>-12.82182801476525</v>
      </c>
      <c r="N23">
        <v>181.80006717967956</v>
      </c>
    </row>
    <row r="24" spans="1:14" x14ac:dyDescent="0.2">
      <c r="A24">
        <v>3.606422663</v>
      </c>
      <c r="B24">
        <v>-0.16919992496156055</v>
      </c>
      <c r="C24">
        <v>-0.15612570287198846</v>
      </c>
      <c r="D24">
        <v>1.7056167703750851</v>
      </c>
      <c r="F24">
        <v>3.606422663</v>
      </c>
      <c r="G24">
        <f>100*B24/data!C24</f>
        <v>-0.11624037582758538</v>
      </c>
      <c r="H24">
        <f>100*C24/data!F24</f>
        <v>-11.95105639768868</v>
      </c>
      <c r="I24">
        <f>100*D24/data!I24</f>
        <v>193.74586808631022</v>
      </c>
      <c r="K24">
        <v>3.606422663</v>
      </c>
      <c r="L24">
        <v>-0.11624037582758538</v>
      </c>
      <c r="M24">
        <v>-11.95105639768868</v>
      </c>
      <c r="N24">
        <v>193.74586808631022</v>
      </c>
    </row>
    <row r="25" spans="1:14" x14ac:dyDescent="0.2">
      <c r="A25">
        <v>4.207882584</v>
      </c>
      <c r="B25">
        <v>-0.17035933466937081</v>
      </c>
      <c r="C25">
        <v>-0.16490431613943612</v>
      </c>
      <c r="D25">
        <v>1.727348731498846</v>
      </c>
      <c r="F25">
        <v>4.207882584</v>
      </c>
      <c r="G25">
        <f>100*B25/data!C25</f>
        <v>-0.11854732304070759</v>
      </c>
      <c r="H25">
        <f>100*C25/data!F25</f>
        <v>-11.893009834546461</v>
      </c>
      <c r="I25">
        <f>100*D25/data!I25</f>
        <v>210.46424381608546</v>
      </c>
      <c r="K25">
        <v>4.207882584</v>
      </c>
      <c r="L25">
        <v>-0.11854732304070759</v>
      </c>
      <c r="M25">
        <v>-11.893009834546461</v>
      </c>
      <c r="N25">
        <v>210.46424381608546</v>
      </c>
    </row>
    <row r="26" spans="1:14" x14ac:dyDescent="0.2">
      <c r="A26">
        <v>4.8500882619999999</v>
      </c>
      <c r="B26">
        <v>-0.17088667600111762</v>
      </c>
      <c r="C26">
        <v>-0.1730958702107479</v>
      </c>
      <c r="D26">
        <v>1.7585156254267429</v>
      </c>
      <c r="F26">
        <v>4.8500882619999999</v>
      </c>
      <c r="G26">
        <f>100*B26/data!C26</f>
        <v>-0.12053276695737083</v>
      </c>
      <c r="H26">
        <f>100*C26/data!F26</f>
        <v>-11.831263060429109</v>
      </c>
      <c r="I26">
        <f>100*D26/data!I26</f>
        <v>222.67069736919464</v>
      </c>
      <c r="K26">
        <v>4.8500882619999999</v>
      </c>
      <c r="L26">
        <v>-0.12053276695737083</v>
      </c>
      <c r="M26">
        <v>-11.831263060429109</v>
      </c>
      <c r="N26">
        <v>222.67069736919464</v>
      </c>
    </row>
    <row r="27" spans="1:14" x14ac:dyDescent="0.2">
      <c r="A27">
        <v>5.5391196760000003</v>
      </c>
      <c r="B27">
        <v>-0.17699790448614294</v>
      </c>
      <c r="C27">
        <v>-0.18148006575070674</v>
      </c>
      <c r="D27">
        <v>1.8157498306081845</v>
      </c>
      <c r="F27">
        <v>5.5391196760000003</v>
      </c>
      <c r="G27">
        <f>100*B27/data!C27</f>
        <v>-0.12675466403333568</v>
      </c>
      <c r="H27">
        <f>100*C27/data!F27</f>
        <v>-11.80387732492806</v>
      </c>
      <c r="I27">
        <f>100*D27/data!I27</f>
        <v>230.92548627524735</v>
      </c>
      <c r="K27">
        <v>5.5391196760000003</v>
      </c>
      <c r="L27">
        <v>-0.12675466403333568</v>
      </c>
      <c r="M27">
        <v>-11.80387732492806</v>
      </c>
      <c r="N27">
        <v>230.92548627524735</v>
      </c>
    </row>
    <row r="28" spans="1:14" x14ac:dyDescent="0.2">
      <c r="A28">
        <v>6.2826673949999998</v>
      </c>
      <c r="B28">
        <v>-0.19555290214202614</v>
      </c>
      <c r="C28">
        <v>-0.22705102150329015</v>
      </c>
      <c r="D28">
        <v>2.0617482134004286</v>
      </c>
      <c r="F28">
        <v>6.2826673949999998</v>
      </c>
      <c r="G28">
        <f>100*B28/data!C28</f>
        <v>-0.14254480971160979</v>
      </c>
      <c r="H28">
        <f>100*C28/data!F28</f>
        <v>-13.918866787837503</v>
      </c>
      <c r="I28">
        <f>100*D28/data!I28</f>
        <v>257.39259463951294</v>
      </c>
      <c r="K28">
        <v>6.2826673949999998</v>
      </c>
      <c r="L28">
        <v>-0.14254480971160979</v>
      </c>
      <c r="M28">
        <v>-13.918866787837503</v>
      </c>
      <c r="N28">
        <v>257.39259463951294</v>
      </c>
    </row>
    <row r="29" spans="1:14" x14ac:dyDescent="0.2">
      <c r="A29">
        <v>7.0908388589999998</v>
      </c>
      <c r="B29">
        <v>-0.20833967429200584</v>
      </c>
      <c r="C29">
        <v>-0.34182754429120821</v>
      </c>
      <c r="D29">
        <v>2.7052053378254932</v>
      </c>
      <c r="F29">
        <v>7.0908388589999998</v>
      </c>
      <c r="G29">
        <f>100*B29/data!C29</f>
        <v>-0.15470838105207932</v>
      </c>
      <c r="H29">
        <f>100*C29/data!F29</f>
        <v>-19.323002045204991</v>
      </c>
      <c r="I29">
        <f>100*D29/data!I29</f>
        <v>323.553611753746</v>
      </c>
      <c r="K29">
        <v>7.0908388589999998</v>
      </c>
      <c r="L29">
        <v>-0.15470838105207932</v>
      </c>
      <c r="M29">
        <v>-19.323002045204991</v>
      </c>
      <c r="N29">
        <v>323.553611753746</v>
      </c>
    </row>
    <row r="30" spans="1:14" x14ac:dyDescent="0.2">
      <c r="A30">
        <v>7.9772795360000002</v>
      </c>
      <c r="B30">
        <v>-0.22539053700648992</v>
      </c>
      <c r="C30">
        <v>-0.55103645647338451</v>
      </c>
      <c r="D30">
        <v>3.8088535872464924</v>
      </c>
      <c r="F30">
        <v>7.9772795360000002</v>
      </c>
      <c r="G30">
        <f>100*B30/data!C30</f>
        <v>-0.17153375072923527</v>
      </c>
      <c r="H30">
        <f>100*C30/data!F30</f>
        <v>-27.879264888746008</v>
      </c>
      <c r="I30">
        <f>100*D30/data!I30</f>
        <v>433.16040267041865</v>
      </c>
      <c r="K30">
        <v>7.9772795360000002</v>
      </c>
      <c r="L30">
        <v>-0.17153375072923527</v>
      </c>
      <c r="M30">
        <v>-27.879264888746008</v>
      </c>
      <c r="N30">
        <v>433.16040267041865</v>
      </c>
    </row>
    <row r="31" spans="1:14" x14ac:dyDescent="0.2">
      <c r="A31">
        <v>8.9611860540000006</v>
      </c>
      <c r="B31">
        <v>-0.26343861630246579</v>
      </c>
      <c r="C31">
        <v>-0.89983651456225333</v>
      </c>
      <c r="D31">
        <v>5.5712586386681071</v>
      </c>
      <c r="F31">
        <v>8.9611860540000006</v>
      </c>
      <c r="G31">
        <f>100*B31/data!C31</f>
        <v>-0.20822467313144685</v>
      </c>
      <c r="H31">
        <f>100*C31/data!F31</f>
        <v>-38.168573639409324</v>
      </c>
      <c r="I31">
        <f>100*D31/data!I31</f>
        <v>596.54570506829373</v>
      </c>
      <c r="K31">
        <v>8.9611860540000006</v>
      </c>
      <c r="L31">
        <v>-0.20822467313144685</v>
      </c>
      <c r="M31">
        <v>-38.168573639409324</v>
      </c>
      <c r="N31">
        <v>596.54570506829373</v>
      </c>
    </row>
    <row r="32" spans="1:14" x14ac:dyDescent="0.2">
      <c r="A32">
        <v>10.072359840000001</v>
      </c>
      <c r="B32">
        <v>-0.41212142988034373</v>
      </c>
      <c r="C32">
        <v>-1.4666806676375073</v>
      </c>
      <c r="D32">
        <v>8.1365845034084145</v>
      </c>
      <c r="F32">
        <v>10.072359840000001</v>
      </c>
      <c r="G32">
        <f>100*B32/data!C32</f>
        <v>-0.35022367554869555</v>
      </c>
      <c r="H32">
        <f>100*C32/data!F32</f>
        <v>-46.399729898317744</v>
      </c>
      <c r="I32">
        <f>100*D32/data!I32</f>
        <v>813.2838076149169</v>
      </c>
      <c r="K32">
        <v>10.072359840000001</v>
      </c>
      <c r="L32">
        <v>-0.35022367554869555</v>
      </c>
      <c r="M32">
        <v>-46.399729898317744</v>
      </c>
      <c r="N32">
        <v>813.2838076149169</v>
      </c>
    </row>
    <row r="33" spans="1:14" x14ac:dyDescent="0.2">
      <c r="A33">
        <v>11.362607150000001</v>
      </c>
      <c r="B33">
        <v>-0.82050892462861214</v>
      </c>
      <c r="C33">
        <v>-2.2465160955338828</v>
      </c>
      <c r="D33">
        <v>10.15106177319619</v>
      </c>
      <c r="F33">
        <v>11.362607150000001</v>
      </c>
      <c r="G33">
        <f>100*B33/data!C33</f>
        <v>-0.80580566410261767</v>
      </c>
      <c r="H33">
        <f>100*C33/data!F33</f>
        <v>-44.663121610447782</v>
      </c>
      <c r="I33">
        <f>100*D33/data!I33</f>
        <v>974.6359664880257</v>
      </c>
      <c r="K33">
        <v>11.362607150000001</v>
      </c>
      <c r="L33">
        <v>-0.80580566410261767</v>
      </c>
      <c r="M33">
        <v>-44.663121610447782</v>
      </c>
      <c r="N33">
        <v>974.6359664880257</v>
      </c>
    </row>
    <row r="34" spans="1:14" x14ac:dyDescent="0.2">
      <c r="A34">
        <v>12.93070369</v>
      </c>
      <c r="B34">
        <v>-0.71485267533746821</v>
      </c>
      <c r="C34">
        <v>-2.6605421255837891</v>
      </c>
      <c r="D34">
        <v>8.975777161397362</v>
      </c>
      <c r="F34">
        <v>12.93070369</v>
      </c>
      <c r="G34">
        <f>100*B34/data!C34</f>
        <v>-1.026815669193508</v>
      </c>
      <c r="H34">
        <f>100*C34/data!F34</f>
        <v>-26.443361143276537</v>
      </c>
      <c r="I34">
        <f>100*D34/data!I34</f>
        <v>857.06211258406267</v>
      </c>
      <c r="K34">
        <v>12.93070369</v>
      </c>
      <c r="L34">
        <v>-1.026815669193508</v>
      </c>
      <c r="M34">
        <v>-26.443361143276537</v>
      </c>
      <c r="N34">
        <v>857.06211258406267</v>
      </c>
    </row>
    <row r="35" spans="1:14" x14ac:dyDescent="0.2">
      <c r="A35">
        <v>14.97349301</v>
      </c>
      <c r="B35">
        <v>-0.62602033742667373</v>
      </c>
      <c r="C35">
        <v>-3.2668247033351907</v>
      </c>
      <c r="D35">
        <v>7.4735764655488</v>
      </c>
      <c r="F35">
        <v>14.97349301</v>
      </c>
      <c r="G35">
        <f>100*B35/data!C35</f>
        <v>-1.1949271334148746</v>
      </c>
      <c r="H35">
        <f>100*C35/data!F35</f>
        <v>-22.542132141737355</v>
      </c>
      <c r="I35">
        <f>100*D35/data!I35</f>
        <v>760.37805909249903</v>
      </c>
      <c r="K35">
        <v>14.97349301</v>
      </c>
      <c r="L35">
        <v>-1.1949271334148746</v>
      </c>
      <c r="M35">
        <v>-22.542132141737355</v>
      </c>
      <c r="N35">
        <v>760.37805909249903</v>
      </c>
    </row>
    <row r="36" spans="1:14" x14ac:dyDescent="0.2">
      <c r="A36">
        <v>17.974414329999998</v>
      </c>
      <c r="B36">
        <v>-0.53327944524247783</v>
      </c>
      <c r="C36">
        <v>-3.995044541034499</v>
      </c>
      <c r="D36">
        <v>5.4632928991673424</v>
      </c>
      <c r="F36">
        <v>17.974414329999998</v>
      </c>
      <c r="G36">
        <f>100*B36/data!C36</f>
        <v>-1.117870009766623</v>
      </c>
      <c r="H36">
        <f>100*C36/data!F36</f>
        <v>-24.781428812413516</v>
      </c>
      <c r="I36">
        <f>100*D36/data!I36</f>
        <v>698.93535191623482</v>
      </c>
      <c r="K36">
        <v>17.974414329999998</v>
      </c>
      <c r="L36">
        <v>-1.117870009766623</v>
      </c>
      <c r="M36">
        <v>-24.781428812413516</v>
      </c>
      <c r="N36">
        <v>698.93535191623482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1DA-FA92-3E4B-B68A-0AAC89B24580}">
  <dimension ref="A1:S36"/>
  <sheetViews>
    <sheetView tabSelected="1" workbookViewId="0">
      <selection activeCell="K2" sqref="K2"/>
    </sheetView>
  </sheetViews>
  <sheetFormatPr baseColWidth="10" defaultRowHeight="15" x14ac:dyDescent="0.2"/>
  <sheetData>
    <row r="1" spans="1:19" x14ac:dyDescent="0.2">
      <c r="A1" t="s">
        <v>0</v>
      </c>
      <c r="B1" t="s">
        <v>10</v>
      </c>
      <c r="C1" t="s">
        <v>11</v>
      </c>
      <c r="D1" t="s">
        <v>12</v>
      </c>
      <c r="F1" t="s">
        <v>0</v>
      </c>
      <c r="G1" t="s">
        <v>10</v>
      </c>
      <c r="H1" t="s">
        <v>11</v>
      </c>
      <c r="I1" t="s">
        <v>12</v>
      </c>
      <c r="K1" t="s">
        <v>13</v>
      </c>
      <c r="L1" t="s">
        <v>10</v>
      </c>
      <c r="M1" t="s">
        <v>11</v>
      </c>
      <c r="N1" t="s">
        <v>12</v>
      </c>
      <c r="P1" t="s">
        <v>13</v>
      </c>
      <c r="Q1" t="s">
        <v>10</v>
      </c>
      <c r="R1" t="s">
        <v>11</v>
      </c>
      <c r="S1" t="s">
        <v>12</v>
      </c>
    </row>
    <row r="2" spans="1:19" x14ac:dyDescent="0.2">
      <c r="A2">
        <v>1.0193252999999999E-2</v>
      </c>
      <c r="B2">
        <f>data!C2-data!D2</f>
        <v>4.382114671404338</v>
      </c>
      <c r="C2">
        <f>data!F2-data!G2</f>
        <v>-0.62684036213314942</v>
      </c>
      <c r="D2">
        <f>data!I2-data!J2</f>
        <v>-0.55495297428526147</v>
      </c>
      <c r="F2">
        <v>1.0193252999999999E-2</v>
      </c>
      <c r="G2">
        <v>4.382114671404338</v>
      </c>
      <c r="H2">
        <v>-0.62684036213314942</v>
      </c>
      <c r="I2">
        <v>-0.55495297428526147</v>
      </c>
      <c r="K2">
        <v>1.0193252999999999E-2</v>
      </c>
      <c r="L2">
        <f>100*G2/data!D2</f>
        <v>2.7609692791824094</v>
      </c>
      <c r="M2">
        <f>100*H2/data!G2</f>
        <v>-41.653565989015426</v>
      </c>
      <c r="N2">
        <f>100*I2/data!J2</f>
        <v>-13.290972181690934</v>
      </c>
      <c r="P2">
        <v>1.0193252999999999E-2</v>
      </c>
      <c r="Q2">
        <v>2.7609692791824094</v>
      </c>
      <c r="R2">
        <v>-41.653565989015426</v>
      </c>
      <c r="S2">
        <v>-13.290972181690934</v>
      </c>
    </row>
    <row r="3" spans="1:19" x14ac:dyDescent="0.2">
      <c r="A3">
        <v>3.0567566000000001E-2</v>
      </c>
      <c r="B3">
        <f>data!C3-data!D3</f>
        <v>4.2842144139368656</v>
      </c>
      <c r="C3">
        <f>data!F3-data!G3</f>
        <v>-0.62624414830588915</v>
      </c>
      <c r="D3">
        <f>data!I3-data!J3</f>
        <v>-0.48840910165875817</v>
      </c>
      <c r="F3">
        <v>3.0567566000000001E-2</v>
      </c>
      <c r="G3">
        <v>4.2842144139368656</v>
      </c>
      <c r="H3">
        <v>-0.62624414830588915</v>
      </c>
      <c r="I3">
        <v>-0.48840910165875817</v>
      </c>
      <c r="K3">
        <v>3.0567566000000001E-2</v>
      </c>
      <c r="L3">
        <f>100*G3/data!D3</f>
        <v>2.7118511573869619</v>
      </c>
      <c r="M3">
        <f>100*H3/data!G3</f>
        <v>-45.173252664015564</v>
      </c>
      <c r="N3">
        <f>100*I3/data!J3</f>
        <v>-13.335120205608812</v>
      </c>
      <c r="P3">
        <v>3.0567566000000001E-2</v>
      </c>
      <c r="Q3">
        <v>2.7118511573869619</v>
      </c>
      <c r="R3">
        <v>-45.173252664015564</v>
      </c>
      <c r="S3">
        <v>-13.335120205608812</v>
      </c>
    </row>
    <row r="4" spans="1:19" x14ac:dyDescent="0.2">
      <c r="A4">
        <v>6.1157988000000003E-2</v>
      </c>
      <c r="B4">
        <f>data!C4-data!D4</f>
        <v>4.2317581430966698</v>
      </c>
      <c r="C4">
        <f>data!F4-data!G4</f>
        <v>-0.61357061478548247</v>
      </c>
      <c r="D4">
        <f>data!I4-data!J4</f>
        <v>-0.45052877012975401</v>
      </c>
      <c r="F4">
        <v>6.1157988000000003E-2</v>
      </c>
      <c r="G4">
        <v>4.2317581430966698</v>
      </c>
      <c r="H4">
        <v>-0.61357061478548247</v>
      </c>
      <c r="I4">
        <v>-0.45052877012975401</v>
      </c>
      <c r="K4">
        <v>6.1157988000000003E-2</v>
      </c>
      <c r="L4">
        <f>100*G4/data!D4</f>
        <v>2.6851002810711195</v>
      </c>
      <c r="M4">
        <f>100*H4/data!G4</f>
        <v>-46.592244656078833</v>
      </c>
      <c r="N4">
        <f>100*I4/data!J4</f>
        <v>-13.236498744730007</v>
      </c>
      <c r="P4">
        <v>6.1157988000000003E-2</v>
      </c>
      <c r="Q4">
        <v>2.6851002810711195</v>
      </c>
      <c r="R4">
        <v>-46.592244656078833</v>
      </c>
      <c r="S4">
        <v>-13.236498744730007</v>
      </c>
    </row>
    <row r="5" spans="1:19" x14ac:dyDescent="0.2">
      <c r="A5">
        <v>0.102088025</v>
      </c>
      <c r="B5">
        <f>data!C5-data!D5</f>
        <v>4.2010256001887001</v>
      </c>
      <c r="C5">
        <f>data!F5-data!G5</f>
        <v>-0.60773480088527854</v>
      </c>
      <c r="D5">
        <f>data!I5-data!J5</f>
        <v>-0.42759180350063808</v>
      </c>
      <c r="F5">
        <v>0.102088025</v>
      </c>
      <c r="G5">
        <v>4.2010256001887001</v>
      </c>
      <c r="H5">
        <v>-0.60773480088527854</v>
      </c>
      <c r="I5">
        <v>-0.42759180350063808</v>
      </c>
      <c r="K5">
        <v>0.102088025</v>
      </c>
      <c r="L5">
        <f>100*G5/data!D5</f>
        <v>2.6690872269683039</v>
      </c>
      <c r="M5">
        <f>100*H5/data!G5</f>
        <v>-47.300957710556084</v>
      </c>
      <c r="N5">
        <f>100*I5/data!J5</f>
        <v>-13.094912399350223</v>
      </c>
      <c r="P5">
        <v>0.102088025</v>
      </c>
      <c r="Q5">
        <v>2.6690872269683039</v>
      </c>
      <c r="R5">
        <v>-47.300957710556084</v>
      </c>
      <c r="S5">
        <v>-13.094912399350223</v>
      </c>
    </row>
    <row r="6" spans="1:19" x14ac:dyDescent="0.2">
      <c r="A6">
        <v>0.14316116300000001</v>
      </c>
      <c r="B6">
        <f>data!C6-data!D6</f>
        <v>4.1788963747282537</v>
      </c>
      <c r="C6">
        <f>data!F6-data!G6</f>
        <v>-0.60390022617021966</v>
      </c>
      <c r="D6">
        <f>data!I6-data!J6</f>
        <v>-0.41328079919442073</v>
      </c>
      <c r="F6">
        <v>0.14316116300000001</v>
      </c>
      <c r="G6">
        <v>4.1788963747282537</v>
      </c>
      <c r="H6">
        <v>-0.60390022617021966</v>
      </c>
      <c r="I6">
        <v>-0.41328079919442073</v>
      </c>
      <c r="K6">
        <v>0.14316116300000001</v>
      </c>
      <c r="L6">
        <f>100*G6/data!D6</f>
        <v>2.6574354128857265</v>
      </c>
      <c r="M6">
        <f>100*H6/data!G6</f>
        <v>-47.693605941802126</v>
      </c>
      <c r="N6">
        <f>100*I6/data!J6</f>
        <v>-13.024489698846745</v>
      </c>
      <c r="P6">
        <v>0.14316116300000001</v>
      </c>
      <c r="Q6">
        <v>2.6574354128857265</v>
      </c>
      <c r="R6">
        <v>-47.693605941802126</v>
      </c>
      <c r="S6">
        <v>-13.024489698846745</v>
      </c>
    </row>
    <row r="7" spans="1:19" x14ac:dyDescent="0.2">
      <c r="A7">
        <v>0.20497072799999999</v>
      </c>
      <c r="B7">
        <f>data!C7-data!D7</f>
        <v>4.1508914192634165</v>
      </c>
      <c r="C7">
        <f>data!F7-data!G7</f>
        <v>-0.59985044681822697</v>
      </c>
      <c r="D7">
        <f>data!I7-data!J7</f>
        <v>-0.39661943569377733</v>
      </c>
      <c r="F7">
        <v>0.20497072799999999</v>
      </c>
      <c r="G7">
        <v>4.1508914192634165</v>
      </c>
      <c r="H7">
        <v>-0.59985044681822697</v>
      </c>
      <c r="I7">
        <v>-0.39661943569377733</v>
      </c>
      <c r="K7">
        <v>0.20497072799999999</v>
      </c>
      <c r="L7">
        <f>100*G7/data!D7</f>
        <v>2.6426518428227577</v>
      </c>
      <c r="M7">
        <f>100*H7/data!G7</f>
        <v>-48.046029237782854</v>
      </c>
      <c r="N7">
        <f>100*I7/data!J7</f>
        <v>-12.927208748853689</v>
      </c>
      <c r="P7">
        <v>0.20497072799999999</v>
      </c>
      <c r="Q7">
        <v>2.6426518428227577</v>
      </c>
      <c r="R7">
        <v>-48.046029237782854</v>
      </c>
      <c r="S7">
        <v>-12.927208748853689</v>
      </c>
    </row>
    <row r="8" spans="1:19" x14ac:dyDescent="0.2">
      <c r="A8">
        <v>0.28801014800000002</v>
      </c>
      <c r="B8">
        <f>data!C8-data!D8</f>
        <v>4.1117166150886533</v>
      </c>
      <c r="C8">
        <f>data!F8-data!G8</f>
        <v>-0.59952590557980701</v>
      </c>
      <c r="D8">
        <f>data!I8-data!J8</f>
        <v>-0.37130781126905887</v>
      </c>
      <c r="F8">
        <v>0.28801014800000002</v>
      </c>
      <c r="G8">
        <v>4.1117166150886533</v>
      </c>
      <c r="H8">
        <v>-0.59952590557980701</v>
      </c>
      <c r="I8">
        <v>-0.37130781126905887</v>
      </c>
      <c r="K8">
        <v>0.28801014800000002</v>
      </c>
      <c r="L8">
        <f>100*G8/data!D8</f>
        <v>2.6227519585108627</v>
      </c>
      <c r="M8">
        <f>100*H8/data!G8</f>
        <v>-48.312609132243132</v>
      </c>
      <c r="N8">
        <f>100*I8/data!J8</f>
        <v>-12.694945557628493</v>
      </c>
      <c r="P8">
        <v>0.28801014800000002</v>
      </c>
      <c r="Q8">
        <v>2.6227519585108627</v>
      </c>
      <c r="R8">
        <v>-48.312609132243132</v>
      </c>
      <c r="S8">
        <v>-12.694945557628493</v>
      </c>
    </row>
    <row r="9" spans="1:19" x14ac:dyDescent="0.2">
      <c r="A9">
        <v>0.37166771799999998</v>
      </c>
      <c r="B9">
        <f>data!C9-data!D9</f>
        <v>4.0640438416532163</v>
      </c>
      <c r="C9">
        <f>data!F9-data!G9</f>
        <v>-0.5995890498989469</v>
      </c>
      <c r="D9">
        <f>data!I9-data!J9</f>
        <v>-0.34229652491353768</v>
      </c>
      <c r="F9">
        <v>0.37166771799999998</v>
      </c>
      <c r="G9">
        <v>4.0640438416532163</v>
      </c>
      <c r="H9">
        <v>-0.5995890498989469</v>
      </c>
      <c r="I9">
        <v>-0.34229652491353768</v>
      </c>
      <c r="K9">
        <v>0.37166771799999998</v>
      </c>
      <c r="L9">
        <f>100*G9/data!D9</f>
        <v>2.5994503066749708</v>
      </c>
      <c r="M9">
        <f>100*H9/data!G9</f>
        <v>-48.368909262890639</v>
      </c>
      <c r="N9">
        <f>100*I9/data!J9</f>
        <v>-12.413710676281838</v>
      </c>
      <c r="P9">
        <v>0.37166771799999998</v>
      </c>
      <c r="Q9">
        <v>2.5994503066749708</v>
      </c>
      <c r="R9">
        <v>-48.368909262890639</v>
      </c>
      <c r="S9">
        <v>-12.413710676281838</v>
      </c>
    </row>
    <row r="10" spans="1:19" x14ac:dyDescent="0.2">
      <c r="A10">
        <v>0.45596159200000003</v>
      </c>
      <c r="B10">
        <f>data!C10-data!D10</f>
        <v>4.0015244042077143</v>
      </c>
      <c r="C10">
        <f>data!F10-data!G10</f>
        <v>-0.59531243831546765</v>
      </c>
      <c r="D10">
        <f>data!I10-data!J10</f>
        <v>-0.30796534558414823</v>
      </c>
      <c r="F10">
        <v>0.45596159200000003</v>
      </c>
      <c r="G10">
        <v>4.0015244042077143</v>
      </c>
      <c r="H10">
        <v>-0.59531243831546765</v>
      </c>
      <c r="I10">
        <v>-0.30796534558414823</v>
      </c>
      <c r="K10">
        <v>0.45596159200000003</v>
      </c>
      <c r="L10">
        <f>100*G10/data!D10</f>
        <v>2.567248464022112</v>
      </c>
      <c r="M10">
        <f>100*H10/data!G10</f>
        <v>-48.131059044999922</v>
      </c>
      <c r="N10">
        <f>100*I10/data!J10</f>
        <v>-11.901826847886531</v>
      </c>
      <c r="P10">
        <v>0.45596159200000003</v>
      </c>
      <c r="Q10">
        <v>2.567248464022112</v>
      </c>
      <c r="R10">
        <v>-48.131059044999922</v>
      </c>
      <c r="S10">
        <v>-11.901826847886531</v>
      </c>
    </row>
    <row r="11" spans="1:19" x14ac:dyDescent="0.2">
      <c r="A11">
        <v>0.540909317</v>
      </c>
      <c r="B11">
        <f>data!C11-data!D11</f>
        <v>3.9338728323269265</v>
      </c>
      <c r="C11">
        <f>data!F11-data!G11</f>
        <v>-0.58951664877188659</v>
      </c>
      <c r="D11">
        <f>data!I11-data!J11</f>
        <v>-0.27777894198294195</v>
      </c>
      <c r="F11">
        <v>0.540909317</v>
      </c>
      <c r="G11">
        <v>3.9338728323269265</v>
      </c>
      <c r="H11">
        <v>-0.58951664877188659</v>
      </c>
      <c r="I11">
        <v>-0.27777894198294195</v>
      </c>
      <c r="K11">
        <v>0.540909317</v>
      </c>
      <c r="L11">
        <f>100*G11/data!D11</f>
        <v>2.5315718621375636</v>
      </c>
      <c r="M11">
        <f>100*H11/data!G11</f>
        <v>-47.762069329964632</v>
      </c>
      <c r="N11">
        <f>100*I11/data!J11</f>
        <v>-11.41085734056127</v>
      </c>
      <c r="P11">
        <v>0.540909317</v>
      </c>
      <c r="Q11">
        <v>2.5315718621375636</v>
      </c>
      <c r="R11">
        <v>-47.762069329964632</v>
      </c>
      <c r="S11">
        <v>-11.41085734056127</v>
      </c>
    </row>
    <row r="12" spans="1:19" x14ac:dyDescent="0.2">
      <c r="A12">
        <v>0.62652754899999996</v>
      </c>
      <c r="B12">
        <f>data!C12-data!D12</f>
        <v>3.8512829282958023</v>
      </c>
      <c r="C12">
        <f>data!F12-data!G12</f>
        <v>-0.5818157738092522</v>
      </c>
      <c r="D12">
        <f>data!I12-data!J12</f>
        <v>-0.24338383660237817</v>
      </c>
      <c r="F12">
        <v>0.62652754899999996</v>
      </c>
      <c r="G12">
        <v>3.8512829282958023</v>
      </c>
      <c r="H12">
        <v>-0.5818157738092522</v>
      </c>
      <c r="I12">
        <v>-0.24338383660237817</v>
      </c>
      <c r="K12">
        <v>0.62652754899999996</v>
      </c>
      <c r="L12">
        <f>100*G12/data!D12</f>
        <v>2.4869743513595068</v>
      </c>
      <c r="M12">
        <f>100*H12/data!G12</f>
        <v>-47.129338034216332</v>
      </c>
      <c r="N12">
        <f>100*I12/data!J12</f>
        <v>-10.692089292431969</v>
      </c>
      <c r="P12">
        <v>0.62652754899999996</v>
      </c>
      <c r="Q12">
        <v>2.4869743513595068</v>
      </c>
      <c r="R12">
        <v>-47.129338034216332</v>
      </c>
      <c r="S12">
        <v>-10.692089292431969</v>
      </c>
    </row>
    <row r="13" spans="1:19" x14ac:dyDescent="0.2">
      <c r="A13">
        <v>0.71283402900000004</v>
      </c>
      <c r="B13">
        <f>data!C13-data!D13</f>
        <v>3.7723303501047667</v>
      </c>
      <c r="C13">
        <f>data!F13-data!G13</f>
        <v>-0.57591704994585891</v>
      </c>
      <c r="D13">
        <f>data!I13-data!J13</f>
        <v>-0.21446382328698577</v>
      </c>
      <c r="F13">
        <v>0.71283402900000004</v>
      </c>
      <c r="G13">
        <v>3.7723303501047667</v>
      </c>
      <c r="H13">
        <v>-0.57591704994585891</v>
      </c>
      <c r="I13">
        <v>-0.21446382328698577</v>
      </c>
      <c r="K13">
        <v>0.71283402900000004</v>
      </c>
      <c r="L13">
        <f>100*G13/data!D13</f>
        <v>2.4451816454743214</v>
      </c>
      <c r="M13">
        <f>100*H13/data!G13</f>
        <v>-46.590147050285545</v>
      </c>
      <c r="N13">
        <f>100*I13/data!J13</f>
        <v>-10.159920826792511</v>
      </c>
      <c r="P13">
        <v>0.71283402900000004</v>
      </c>
      <c r="Q13">
        <v>2.4451816454743214</v>
      </c>
      <c r="R13">
        <v>-46.590147050285545</v>
      </c>
      <c r="S13">
        <v>-10.159920826792511</v>
      </c>
    </row>
    <row r="14" spans="1:19" x14ac:dyDescent="0.2">
      <c r="A14">
        <v>0.79984836000000004</v>
      </c>
      <c r="B14">
        <f>data!C14-data!D14</f>
        <v>3.7006752722058707</v>
      </c>
      <c r="C14">
        <f>data!F14-data!G14</f>
        <v>-0.57493446539300475</v>
      </c>
      <c r="D14">
        <f>data!I14-data!J14</f>
        <v>-0.19605998230523447</v>
      </c>
      <c r="F14">
        <v>0.79984836000000004</v>
      </c>
      <c r="G14">
        <v>3.7006752722058707</v>
      </c>
      <c r="H14">
        <v>-0.57493446539300475</v>
      </c>
      <c r="I14">
        <v>-0.19605998230523447</v>
      </c>
      <c r="K14">
        <v>0.79984836000000004</v>
      </c>
      <c r="L14">
        <f>100*G14/data!D14</f>
        <v>2.4079942760952378</v>
      </c>
      <c r="M14">
        <f>100*H14/data!G14</f>
        <v>-46.156980268837231</v>
      </c>
      <c r="N14">
        <f>100*I14/data!J14</f>
        <v>-10.09278320958793</v>
      </c>
      <c r="P14">
        <v>0.79984836000000004</v>
      </c>
      <c r="Q14">
        <v>2.4079942760952378</v>
      </c>
      <c r="R14">
        <v>-46.156980268837231</v>
      </c>
      <c r="S14">
        <v>-10.09278320958793</v>
      </c>
    </row>
    <row r="15" spans="1:19" x14ac:dyDescent="0.2">
      <c r="A15">
        <v>0.93138426200000002</v>
      </c>
      <c r="B15">
        <f>data!C15-data!D15</f>
        <v>3.6206775546364725</v>
      </c>
      <c r="C15">
        <f>data!F15-data!G15</f>
        <v>-0.58824105189082077</v>
      </c>
      <c r="D15">
        <f>data!I15-data!J15</f>
        <v>-0.17554428932531918</v>
      </c>
      <c r="F15">
        <v>0.93138426200000002</v>
      </c>
      <c r="G15">
        <v>3.6206775546364725</v>
      </c>
      <c r="H15">
        <v>-0.58824105189082077</v>
      </c>
      <c r="I15">
        <v>-0.17554428932531918</v>
      </c>
      <c r="K15">
        <v>0.93138426200000002</v>
      </c>
      <c r="L15">
        <f>100*G15/data!D15</f>
        <v>2.3675293843208034</v>
      </c>
      <c r="M15">
        <f>100*H15/data!G15</f>
        <v>-46.00488469938665</v>
      </c>
      <c r="N15">
        <f>100*I15/data!J15</f>
        <v>-9.9005708100208452</v>
      </c>
      <c r="P15">
        <v>0.93138426200000002</v>
      </c>
      <c r="Q15">
        <v>2.3675293843208034</v>
      </c>
      <c r="R15">
        <v>-46.00488469938665</v>
      </c>
      <c r="S15">
        <v>-9.9005708100208452</v>
      </c>
    </row>
    <row r="16" spans="1:19" x14ac:dyDescent="0.2">
      <c r="A16">
        <v>1.109876356</v>
      </c>
      <c r="B16">
        <f>data!C16-data!D16</f>
        <v>3.5055008304165938</v>
      </c>
      <c r="C16">
        <f>data!F16-data!G16</f>
        <v>-0.62157895415309139</v>
      </c>
      <c r="D16">
        <f>data!I16-data!J16</f>
        <v>-0.14724474809630239</v>
      </c>
      <c r="F16">
        <v>1.109876356</v>
      </c>
      <c r="G16">
        <v>3.5055008304165938</v>
      </c>
      <c r="H16">
        <v>-0.62157895415309139</v>
      </c>
      <c r="I16">
        <v>-0.14724474809630239</v>
      </c>
      <c r="K16">
        <v>1.109876356</v>
      </c>
      <c r="L16">
        <f>100*G16/data!D16</f>
        <v>2.3081682429367318</v>
      </c>
      <c r="M16">
        <f>100*H16/data!G16</f>
        <v>-45.963108993877782</v>
      </c>
      <c r="N16">
        <f>100*I16/data!J16</f>
        <v>-9.4518303981009097</v>
      </c>
      <c r="P16">
        <v>1.109876356</v>
      </c>
      <c r="Q16">
        <v>2.3081682429367318</v>
      </c>
      <c r="R16">
        <v>-45.963108993877782</v>
      </c>
      <c r="S16">
        <v>-9.4518303981009097</v>
      </c>
    </row>
    <row r="17" spans="1:19" x14ac:dyDescent="0.2">
      <c r="A17">
        <v>1.291546632</v>
      </c>
      <c r="B17">
        <f>data!C17-data!D17</f>
        <v>3.4308631651684891</v>
      </c>
      <c r="C17">
        <f>data!F17-data!G17</f>
        <v>-0.68523540528649596</v>
      </c>
      <c r="D17">
        <f>data!I17-data!J17</f>
        <v>-0.11248087502606507</v>
      </c>
      <c r="F17">
        <v>1.291546632</v>
      </c>
      <c r="G17">
        <v>3.4308631651684891</v>
      </c>
      <c r="H17">
        <v>-0.68523540528649596</v>
      </c>
      <c r="I17">
        <v>-0.11248087502606507</v>
      </c>
      <c r="K17">
        <v>1.291546632</v>
      </c>
      <c r="L17">
        <f>100*G17/data!D17</f>
        <v>2.2718846875816254</v>
      </c>
      <c r="M17">
        <f>100*H17/data!G17</f>
        <v>-46.528310926603893</v>
      </c>
      <c r="N17">
        <f>100*I17/data!J17</f>
        <v>-7.7104619175114086</v>
      </c>
      <c r="P17">
        <v>1.291546632</v>
      </c>
      <c r="Q17">
        <v>2.2718846875816254</v>
      </c>
      <c r="R17">
        <v>-46.528310926603893</v>
      </c>
      <c r="S17">
        <v>-7.7104619175114086</v>
      </c>
    </row>
    <row r="18" spans="1:19" x14ac:dyDescent="0.2">
      <c r="A18">
        <v>1.476569212</v>
      </c>
      <c r="B18">
        <f>data!C18-data!D18</f>
        <v>3.3692352146420319</v>
      </c>
      <c r="C18">
        <f>data!F18-data!G18</f>
        <v>-0.76282117516644221</v>
      </c>
      <c r="D18">
        <f>data!I18-data!J18</f>
        <v>-8.3839034891673769E-2</v>
      </c>
      <c r="F18">
        <v>1.476569212</v>
      </c>
      <c r="G18">
        <v>3.3692352146420319</v>
      </c>
      <c r="H18">
        <v>-0.76282117516644221</v>
      </c>
      <c r="I18">
        <v>-8.3839034891673769E-2</v>
      </c>
      <c r="K18">
        <v>1.476569212</v>
      </c>
      <c r="L18">
        <f>100*G18/data!D18</f>
        <v>2.24318921062833</v>
      </c>
      <c r="M18">
        <f>100*H18/data!G18</f>
        <v>-47.28404067690569</v>
      </c>
      <c r="N18">
        <f>100*I18/data!J18</f>
        <v>-6.0387785867837369</v>
      </c>
      <c r="P18">
        <v>1.476569212</v>
      </c>
      <c r="Q18">
        <v>2.24318921062833</v>
      </c>
      <c r="R18">
        <v>-47.28404067690569</v>
      </c>
      <c r="S18">
        <v>-6.0387785867837369</v>
      </c>
    </row>
    <row r="19" spans="1:19" x14ac:dyDescent="0.2">
      <c r="A19">
        <v>1.6651285760000001</v>
      </c>
      <c r="B19">
        <f>data!C19-data!D19</f>
        <v>3.3170397905694813</v>
      </c>
      <c r="C19">
        <f>data!F19-data!G19</f>
        <v>-0.84987213785623528</v>
      </c>
      <c r="D19">
        <f>data!I19-data!J19</f>
        <v>-6.039462568612608E-2</v>
      </c>
      <c r="F19">
        <v>1.6651285760000001</v>
      </c>
      <c r="G19">
        <v>3.3170397905694813</v>
      </c>
      <c r="H19">
        <v>-0.84987213785623528</v>
      </c>
      <c r="I19">
        <v>-6.039462568612608E-2</v>
      </c>
      <c r="K19">
        <v>1.6651285760000001</v>
      </c>
      <c r="L19">
        <f>100*G19/data!D19</f>
        <v>2.2203103057653069</v>
      </c>
      <c r="M19">
        <f>100*H19/data!G19</f>
        <v>-48.346469301453247</v>
      </c>
      <c r="N19">
        <f>100*I19/data!J19</f>
        <v>-4.5764281179767536</v>
      </c>
      <c r="P19">
        <v>1.6651285760000001</v>
      </c>
      <c r="Q19">
        <v>2.2203103057653069</v>
      </c>
      <c r="R19">
        <v>-48.346469301453247</v>
      </c>
      <c r="S19">
        <v>-4.5764281179767536</v>
      </c>
    </row>
    <row r="20" spans="1:19" x14ac:dyDescent="0.2">
      <c r="A20">
        <v>1.905347906</v>
      </c>
      <c r="B20">
        <f>data!C20-data!D20</f>
        <v>3.2842953838653841</v>
      </c>
      <c r="C20">
        <f>data!F20-data!G20</f>
        <v>-0.97026680195799686</v>
      </c>
      <c r="D20">
        <f>data!I20-data!J20</f>
        <v>-4.2728540668731441E-2</v>
      </c>
      <c r="F20">
        <v>1.905347906</v>
      </c>
      <c r="G20">
        <v>3.2842953838653841</v>
      </c>
      <c r="H20">
        <v>-0.97026680195799686</v>
      </c>
      <c r="I20">
        <v>-4.2728540668731441E-2</v>
      </c>
      <c r="K20">
        <v>1.905347906</v>
      </c>
      <c r="L20">
        <f>100*G20/data!D20</f>
        <v>2.2124965878561409</v>
      </c>
      <c r="M20">
        <f>100*H20/data!G20</f>
        <v>-49.689199512233699</v>
      </c>
      <c r="N20">
        <f>100*I20/data!J20</f>
        <v>-3.3990181849144885</v>
      </c>
      <c r="P20">
        <v>1.905347906</v>
      </c>
      <c r="Q20">
        <v>2.2124965878561409</v>
      </c>
      <c r="R20">
        <v>-49.689199512233699</v>
      </c>
      <c r="S20">
        <v>-3.3990181849144885</v>
      </c>
    </row>
    <row r="21" spans="1:19" x14ac:dyDescent="0.2">
      <c r="A21">
        <v>2.2026035639999999</v>
      </c>
      <c r="B21">
        <f>data!C21-data!D21</f>
        <v>3.2371238871834862</v>
      </c>
      <c r="C21">
        <f>data!F21-data!G21</f>
        <v>-1.1061383695687053</v>
      </c>
      <c r="D21">
        <f>data!I21-data!J21</f>
        <v>-2.6639568814293968E-2</v>
      </c>
      <c r="F21">
        <v>2.2026035639999999</v>
      </c>
      <c r="G21">
        <v>3.2371238871834862</v>
      </c>
      <c r="H21">
        <v>-1.1061383695687053</v>
      </c>
      <c r="I21">
        <v>-2.6639568814293968E-2</v>
      </c>
      <c r="K21">
        <v>2.2026035639999999</v>
      </c>
      <c r="L21">
        <f>100*G21/data!D21</f>
        <v>2.1971481858003772</v>
      </c>
      <c r="M21">
        <f>100*H21/data!G21</f>
        <v>-50.990676746800695</v>
      </c>
      <c r="N21">
        <f>100*I21/data!J21</f>
        <v>-2.2652060104434879</v>
      </c>
      <c r="P21">
        <v>2.2026035639999999</v>
      </c>
      <c r="Q21">
        <v>2.1971481858003772</v>
      </c>
      <c r="R21">
        <v>-50.990676746800695</v>
      </c>
      <c r="S21">
        <v>-2.2652060104434879</v>
      </c>
    </row>
    <row r="22" spans="1:19" x14ac:dyDescent="0.2">
      <c r="A22">
        <v>2.5603124419999999</v>
      </c>
      <c r="B22">
        <f>data!C22-data!D22</f>
        <v>3.1800648113954253</v>
      </c>
      <c r="C22">
        <f>data!F22-data!G22</f>
        <v>-1.2603783756946672</v>
      </c>
      <c r="D22">
        <f>data!I22-data!J22</f>
        <v>-1.5100396232870184E-2</v>
      </c>
      <c r="F22">
        <v>2.5603124419999999</v>
      </c>
      <c r="G22">
        <v>3.1800648113954253</v>
      </c>
      <c r="H22">
        <v>-1.2603783756946672</v>
      </c>
      <c r="I22">
        <v>-1.5100396232870184E-2</v>
      </c>
      <c r="K22">
        <v>2.5603124419999999</v>
      </c>
      <c r="L22">
        <f>100*G22/data!D22</f>
        <v>2.1785143661869046</v>
      </c>
      <c r="M22">
        <f>100*H22/data!G22</f>
        <v>-52.385360533873211</v>
      </c>
      <c r="N22">
        <f>100*I22/data!J22</f>
        <v>-1.3969953386714848</v>
      </c>
      <c r="P22">
        <v>2.5603124419999999</v>
      </c>
      <c r="Q22">
        <v>2.1785143661869046</v>
      </c>
      <c r="R22">
        <v>-52.385360533873211</v>
      </c>
      <c r="S22">
        <v>-1.3969953386714848</v>
      </c>
    </row>
    <row r="23" spans="1:19" x14ac:dyDescent="0.2">
      <c r="A23">
        <v>3.040724956</v>
      </c>
      <c r="B23">
        <f>data!C23-data!D23</f>
        <v>3.119437614400141</v>
      </c>
      <c r="C23">
        <f>data!F23-data!G23</f>
        <v>-1.4347860834866164</v>
      </c>
      <c r="D23">
        <f>data!I23-data!J23</f>
        <v>-8.7010768335749056E-3</v>
      </c>
      <c r="F23">
        <v>3.040724956</v>
      </c>
      <c r="G23">
        <v>3.119437614400141</v>
      </c>
      <c r="H23">
        <v>-1.4347860834866164</v>
      </c>
      <c r="I23">
        <v>-8.7010768335749056E-3</v>
      </c>
      <c r="K23">
        <v>3.040724956</v>
      </c>
      <c r="L23">
        <f>100*G23/data!D23</f>
        <v>2.1617037988815992</v>
      </c>
      <c r="M23">
        <f>100*H23/data!G23</f>
        <v>-53.945353811009284</v>
      </c>
      <c r="N23">
        <f>100*I23/data!J23</f>
        <v>-0.88984103506934586</v>
      </c>
      <c r="P23">
        <v>3.040724956</v>
      </c>
      <c r="Q23">
        <v>2.1617037988815992</v>
      </c>
      <c r="R23">
        <v>-53.945353811009284</v>
      </c>
      <c r="S23">
        <v>-0.88984103506934586</v>
      </c>
    </row>
    <row r="24" spans="1:19" x14ac:dyDescent="0.2">
      <c r="A24">
        <v>3.606422663</v>
      </c>
      <c r="B24">
        <f>data!C24-data!D24</f>
        <v>3.0715944251770111</v>
      </c>
      <c r="C24">
        <f>data!F24-data!G24</f>
        <v>-1.6221579352283564</v>
      </c>
      <c r="D24">
        <f>data!I24-data!J24</f>
        <v>-5.0455644795445176E-3</v>
      </c>
      <c r="F24">
        <v>3.606422663</v>
      </c>
      <c r="G24">
        <v>3.0715944251770111</v>
      </c>
      <c r="H24">
        <v>-1.6221579352283564</v>
      </c>
      <c r="I24">
        <v>-5.0455644795445176E-3</v>
      </c>
      <c r="K24">
        <v>3.606422663</v>
      </c>
      <c r="L24">
        <f>100*G24/data!D24</f>
        <v>2.1556746080451483</v>
      </c>
      <c r="M24">
        <f>100*H24/data!G24</f>
        <v>-55.391472612163938</v>
      </c>
      <c r="N24">
        <f>100*I24/data!J24</f>
        <v>-0.56987386822653507</v>
      </c>
      <c r="P24">
        <v>3.606422663</v>
      </c>
      <c r="Q24">
        <v>2.1556746080451483</v>
      </c>
      <c r="R24">
        <v>-55.391472612163938</v>
      </c>
      <c r="S24">
        <v>-0.56987386822653507</v>
      </c>
    </row>
    <row r="25" spans="1:19" x14ac:dyDescent="0.2">
      <c r="A25">
        <v>4.207882584</v>
      </c>
      <c r="B25">
        <f>data!C25-data!D25</f>
        <v>3.0344251987759492</v>
      </c>
      <c r="C25">
        <f>data!F25-data!G25</f>
        <v>-1.810059566119548</v>
      </c>
      <c r="D25">
        <f>data!I25-data!J25</f>
        <v>-3.2475705503669516E-3</v>
      </c>
      <c r="F25">
        <v>4.207882584</v>
      </c>
      <c r="G25">
        <v>3.0344251987759492</v>
      </c>
      <c r="H25">
        <v>-1.810059566119548</v>
      </c>
      <c r="I25">
        <v>-3.2475705503669516E-3</v>
      </c>
      <c r="K25">
        <v>4.207882584</v>
      </c>
      <c r="L25">
        <f>100*G25/data!D25</f>
        <v>2.1571026862266272</v>
      </c>
      <c r="M25">
        <f>100*H25/data!G25</f>
        <v>-56.624089194032742</v>
      </c>
      <c r="N25">
        <f>100*I25/data!J25</f>
        <v>-0.39413210817245553</v>
      </c>
      <c r="P25">
        <v>4.207882584</v>
      </c>
      <c r="Q25">
        <v>2.1571026862266272</v>
      </c>
      <c r="R25">
        <v>-56.624089194032742</v>
      </c>
      <c r="S25">
        <v>-0.39413210817245553</v>
      </c>
    </row>
    <row r="26" spans="1:19" x14ac:dyDescent="0.2">
      <c r="A26">
        <v>4.8500882619999999</v>
      </c>
      <c r="B26">
        <f>data!C26-data!D26</f>
        <v>3.0205492699327579</v>
      </c>
      <c r="C26">
        <f>data!F26-data!G26</f>
        <v>-1.9927411246337599</v>
      </c>
      <c r="D26">
        <f>data!I26-data!J26</f>
        <v>-2.5420068689054887E-3</v>
      </c>
      <c r="F26">
        <v>4.8500882619999999</v>
      </c>
      <c r="G26">
        <v>3.0205492699327579</v>
      </c>
      <c r="H26">
        <v>-1.9927411246337599</v>
      </c>
      <c r="I26">
        <v>-2.5420068689054887E-3</v>
      </c>
      <c r="K26">
        <v>4.8500882619999999</v>
      </c>
      <c r="L26">
        <f>100*G26/data!D26</f>
        <v>2.1768851023824198</v>
      </c>
      <c r="M26">
        <f>100*H26/data!G26</f>
        <v>-57.664019413457162</v>
      </c>
      <c r="N26">
        <f>100*I26/data!J26</f>
        <v>-0.32084693631714251</v>
      </c>
      <c r="P26">
        <v>4.8500882619999999</v>
      </c>
      <c r="Q26">
        <v>2.1768851023824198</v>
      </c>
      <c r="R26">
        <v>-57.664019413457162</v>
      </c>
      <c r="S26">
        <v>-0.32084693631714251</v>
      </c>
    </row>
    <row r="27" spans="1:19" x14ac:dyDescent="0.2">
      <c r="A27">
        <v>5.5391196760000003</v>
      </c>
      <c r="B27">
        <f>data!C27-data!D27</f>
        <v>3.0575791046499319</v>
      </c>
      <c r="C27">
        <f>data!F27-data!G27</f>
        <v>-2.1719428067307724</v>
      </c>
      <c r="D27">
        <f>data!I27-data!J27</f>
        <v>-2.1191249810195156E-3</v>
      </c>
      <c r="F27">
        <v>5.5391196760000003</v>
      </c>
      <c r="G27">
        <v>3.0575791046499319</v>
      </c>
      <c r="H27">
        <v>-2.1719428067307724</v>
      </c>
      <c r="I27">
        <v>-2.1191249810195156E-3</v>
      </c>
      <c r="K27">
        <v>5.5391196760000003</v>
      </c>
      <c r="L27">
        <f>100*G27/data!D27</f>
        <v>2.2386628188427173</v>
      </c>
      <c r="M27">
        <f>100*H27/data!G27</f>
        <v>-58.552334691116975</v>
      </c>
      <c r="N27">
        <f>100*I27/data!J27</f>
        <v>-0.26878407851994229</v>
      </c>
      <c r="P27">
        <v>5.5391196760000003</v>
      </c>
      <c r="Q27">
        <v>2.2386628188427173</v>
      </c>
      <c r="R27">
        <v>-58.552334691116975</v>
      </c>
      <c r="S27">
        <v>-0.26878407851994229</v>
      </c>
    </row>
    <row r="28" spans="1:19" x14ac:dyDescent="0.2">
      <c r="A28">
        <v>6.2826673949999998</v>
      </c>
      <c r="B28">
        <f>data!C28-data!D28</f>
        <v>3.1256278160161628</v>
      </c>
      <c r="C28">
        <f>data!F28-data!G28</f>
        <v>-2.3785036636070771</v>
      </c>
      <c r="D28">
        <f>data!I28-data!J28</f>
        <v>-1.8803097605939456E-3</v>
      </c>
      <c r="F28">
        <v>6.2826673949999998</v>
      </c>
      <c r="G28">
        <v>3.1256278160161628</v>
      </c>
      <c r="H28">
        <v>-2.3785036636070771</v>
      </c>
      <c r="I28">
        <v>-1.8803097605939456E-3</v>
      </c>
      <c r="K28">
        <v>6.2826673949999998</v>
      </c>
      <c r="L28">
        <f>100*G28/data!D28</f>
        <v>2.3314908066202227</v>
      </c>
      <c r="M28">
        <f>100*H28/data!G28</f>
        <v>-59.318002153045818</v>
      </c>
      <c r="N28">
        <f>100*I28/data!J28</f>
        <v>-0.23419172568527344</v>
      </c>
      <c r="P28">
        <v>6.2826673949999998</v>
      </c>
      <c r="Q28">
        <v>2.3314908066202227</v>
      </c>
      <c r="R28">
        <v>-59.318002153045818</v>
      </c>
      <c r="S28">
        <v>-0.23419172568527344</v>
      </c>
    </row>
    <row r="29" spans="1:19" x14ac:dyDescent="0.2">
      <c r="A29">
        <v>7.0908388589999998</v>
      </c>
      <c r="B29">
        <f>data!C29-data!D29</f>
        <v>3.2520286084817656</v>
      </c>
      <c r="C29">
        <f>data!F29-data!G29</f>
        <v>-2.6407748437567404</v>
      </c>
      <c r="D29">
        <f>data!I29-data!J29</f>
        <v>-1.6405018791880721E-3</v>
      </c>
      <c r="F29">
        <v>7.0908388589999998</v>
      </c>
      <c r="G29">
        <v>3.2520286084817656</v>
      </c>
      <c r="H29">
        <v>-2.6407748437567404</v>
      </c>
      <c r="I29">
        <v>-1.6405018791880721E-3</v>
      </c>
      <c r="K29">
        <v>7.0908388589999998</v>
      </c>
      <c r="L29">
        <f>100*G29/data!D29</f>
        <v>2.4746434497027692</v>
      </c>
      <c r="M29">
        <f>100*H29/data!G29</f>
        <v>-59.884317507692295</v>
      </c>
      <c r="N29">
        <f>100*I29/data!J29</f>
        <v>-0.19582649517793635</v>
      </c>
      <c r="P29">
        <v>7.0908388589999998</v>
      </c>
      <c r="Q29">
        <v>2.4746434497027692</v>
      </c>
      <c r="R29">
        <v>-59.884317507692295</v>
      </c>
      <c r="S29">
        <v>-0.19582649517793635</v>
      </c>
    </row>
    <row r="30" spans="1:19" x14ac:dyDescent="0.2">
      <c r="A30">
        <v>7.9772795360000002</v>
      </c>
      <c r="B30">
        <f>data!C30-data!D30</f>
        <v>3.4818255360789294</v>
      </c>
      <c r="C30">
        <f>data!F30-data!G30</f>
        <v>-3.0111925732962757</v>
      </c>
      <c r="D30">
        <f>data!I30-data!J30</f>
        <v>-1.4901750983429274E-3</v>
      </c>
      <c r="F30">
        <v>7.9772795360000002</v>
      </c>
      <c r="G30">
        <v>3.4818255360789294</v>
      </c>
      <c r="H30">
        <v>-3.0111925732962757</v>
      </c>
      <c r="I30">
        <v>-1.4901750983429274E-3</v>
      </c>
      <c r="K30">
        <v>7.9772795360000002</v>
      </c>
      <c r="L30">
        <f>100*G30/data!D30</f>
        <v>2.7219759045065111</v>
      </c>
      <c r="M30">
        <f>100*H30/data!G30</f>
        <v>-60.372336428074391</v>
      </c>
      <c r="N30">
        <f>100*I30/data!J30</f>
        <v>-0.16918287381626143</v>
      </c>
      <c r="P30">
        <v>7.9772795360000002</v>
      </c>
      <c r="Q30">
        <v>2.7219759045065111</v>
      </c>
      <c r="R30">
        <v>-60.372336428074391</v>
      </c>
      <c r="S30">
        <v>-0.16918287381626143</v>
      </c>
    </row>
    <row r="31" spans="1:19" x14ac:dyDescent="0.2">
      <c r="A31">
        <v>8.9611860540000006</v>
      </c>
      <c r="B31">
        <f>data!C31-data!D31</f>
        <v>3.9690561983687616</v>
      </c>
      <c r="C31">
        <f>data!F31-data!G31</f>
        <v>-3.6566260511385167</v>
      </c>
      <c r="D31">
        <f>data!I31-data!J31</f>
        <v>-1.2966250311585714E-3</v>
      </c>
      <c r="F31">
        <v>8.9611860540000006</v>
      </c>
      <c r="G31">
        <v>3.9690561983687616</v>
      </c>
      <c r="H31">
        <v>-3.6566260511385167</v>
      </c>
      <c r="I31">
        <v>-1.2966250311585714E-3</v>
      </c>
      <c r="K31">
        <v>8.9611860540000006</v>
      </c>
      <c r="L31">
        <f>100*G31/data!D31</f>
        <v>3.2387908984377014</v>
      </c>
      <c r="M31">
        <f>100*H31/data!G31</f>
        <v>-60.800293872968808</v>
      </c>
      <c r="N31">
        <f>100*I31/data!J31</f>
        <v>-0.1386443772720628</v>
      </c>
      <c r="P31">
        <v>8.9611860540000006</v>
      </c>
      <c r="Q31">
        <v>3.2387908984377014</v>
      </c>
      <c r="R31">
        <v>-60.800293872968808</v>
      </c>
      <c r="S31">
        <v>-0.1386443772720628</v>
      </c>
    </row>
    <row r="32" spans="1:19" x14ac:dyDescent="0.2">
      <c r="A32">
        <v>10.072359840000001</v>
      </c>
      <c r="B32">
        <f>data!C32-data!D32</f>
        <v>5.0731563003749471</v>
      </c>
      <c r="C32">
        <f>data!F32-data!G32</f>
        <v>-5.0077362321091243</v>
      </c>
      <c r="D32">
        <f>data!I32-data!J32</f>
        <v>-1.0030362076869359E-3</v>
      </c>
      <c r="F32">
        <v>10.072359840000001</v>
      </c>
      <c r="G32">
        <v>5.0731563003749471</v>
      </c>
      <c r="H32">
        <v>-5.0077362321091243</v>
      </c>
      <c r="I32">
        <v>-1.0030362076869359E-3</v>
      </c>
      <c r="K32">
        <v>10.072359840000001</v>
      </c>
      <c r="L32">
        <f>100*G32/data!D32</f>
        <v>4.5054425378537717</v>
      </c>
      <c r="M32">
        <f>100*H32/data!G32</f>
        <v>-61.303923109199999</v>
      </c>
      <c r="N32">
        <f>100*I32/data!J32</f>
        <v>-0.10015702188121374</v>
      </c>
      <c r="P32">
        <v>10.072359840000001</v>
      </c>
      <c r="Q32">
        <v>4.5054425378537717</v>
      </c>
      <c r="R32">
        <v>-61.303923109199999</v>
      </c>
      <c r="S32">
        <v>-0.10015702188121374</v>
      </c>
    </row>
    <row r="33" spans="1:19" x14ac:dyDescent="0.2">
      <c r="A33">
        <v>11.362607150000001</v>
      </c>
      <c r="B33">
        <f>data!C33-data!D33</f>
        <v>7.7228095843173179</v>
      </c>
      <c r="C33">
        <f>data!F33-data!G33</f>
        <v>-8.1599592844809585</v>
      </c>
      <c r="D33">
        <f>data!I33-data!J33</f>
        <v>-6.3058652854408592E-4</v>
      </c>
      <c r="F33">
        <v>11.362607150000001</v>
      </c>
      <c r="G33">
        <v>7.7228095843173179</v>
      </c>
      <c r="H33">
        <v>-8.1599592844809585</v>
      </c>
      <c r="I33">
        <v>-6.3058652854408592E-4</v>
      </c>
      <c r="K33">
        <v>11.362607150000001</v>
      </c>
      <c r="L33">
        <f>100*G33/data!D33</f>
        <v>8.206862110138113</v>
      </c>
      <c r="M33">
        <f>100*H33/data!G33</f>
        <v>-61.86534029978214</v>
      </c>
      <c r="N33">
        <f>100*I33/data!J33</f>
        <v>-6.050799876087791E-2</v>
      </c>
      <c r="P33">
        <v>11.362607150000001</v>
      </c>
      <c r="Q33">
        <v>8.206862110138113</v>
      </c>
      <c r="R33">
        <v>-61.86534029978214</v>
      </c>
      <c r="S33">
        <v>-6.050799876087791E-2</v>
      </c>
    </row>
    <row r="34" spans="1:19" x14ac:dyDescent="0.2">
      <c r="A34">
        <v>12.93070369</v>
      </c>
      <c r="B34">
        <f>data!C34-data!D34</f>
        <v>15.312187926079346</v>
      </c>
      <c r="C34">
        <f>data!F34-data!G34</f>
        <v>-16.815480566586281</v>
      </c>
      <c r="D34">
        <f>data!I34-data!J34</f>
        <v>-1.9594468801931164E-4</v>
      </c>
      <c r="F34">
        <v>12.93070369</v>
      </c>
      <c r="G34">
        <v>15.312187926079346</v>
      </c>
      <c r="H34">
        <v>-16.815480566586281</v>
      </c>
      <c r="I34">
        <v>-1.9594468801931164E-4</v>
      </c>
      <c r="K34">
        <v>12.93070369</v>
      </c>
      <c r="L34">
        <f>100*G34/data!D34</f>
        <v>28.196013617259648</v>
      </c>
      <c r="M34">
        <f>100*H34/data!G34</f>
        <v>-62.56511803076048</v>
      </c>
      <c r="N34">
        <f>100*I34/data!J34</f>
        <v>-1.8706497516247658E-2</v>
      </c>
      <c r="P34">
        <v>12.93070369</v>
      </c>
      <c r="Q34">
        <v>28.196013617259648</v>
      </c>
      <c r="R34">
        <v>-62.56511803076048</v>
      </c>
      <c r="S34">
        <v>-1.8706497516247658E-2</v>
      </c>
    </row>
    <row r="35" spans="1:19" x14ac:dyDescent="0.2">
      <c r="A35">
        <v>14.97349301</v>
      </c>
      <c r="B35">
        <f>data!C35-data!D35</f>
        <v>23.531752978848345</v>
      </c>
      <c r="C35">
        <f>data!F35-data!G35</f>
        <v>-25.642225720667991</v>
      </c>
      <c r="D35">
        <f>data!I35-data!J35</f>
        <v>2.0786946646977889E-5</v>
      </c>
      <c r="F35">
        <v>14.97349301</v>
      </c>
      <c r="G35">
        <v>23.531752978848345</v>
      </c>
      <c r="H35">
        <v>-25.642225720667991</v>
      </c>
      <c r="I35">
        <v>2.0786946646977889E-5</v>
      </c>
      <c r="K35">
        <v>14.97349301</v>
      </c>
      <c r="L35">
        <f>100*G35/data!D35</f>
        <v>81.543028614943225</v>
      </c>
      <c r="M35">
        <f>100*H35/data!G35</f>
        <v>-63.891034781945173</v>
      </c>
      <c r="N35">
        <f>100*I35/data!J35</f>
        <v>2.1149542668245005E-3</v>
      </c>
      <c r="P35">
        <v>14.97349301</v>
      </c>
      <c r="Q35">
        <v>81.543028614943225</v>
      </c>
      <c r="R35">
        <v>-63.891034781945173</v>
      </c>
      <c r="S35">
        <v>2.1149542668245005E-3</v>
      </c>
    </row>
    <row r="36" spans="1:19" x14ac:dyDescent="0.2">
      <c r="A36">
        <v>17.974414329999998</v>
      </c>
      <c r="B36">
        <f>data!C36-data!D36</f>
        <v>28.484324271695716</v>
      </c>
      <c r="C36">
        <f>data!F36-data!G36</f>
        <v>-31.165827411337592</v>
      </c>
      <c r="D36">
        <f>data!I36-data!J36</f>
        <v>6.0951424828648015E-5</v>
      </c>
      <c r="F36">
        <v>17.974414329999998</v>
      </c>
      <c r="G36">
        <v>28.484324271695716</v>
      </c>
      <c r="H36">
        <v>-31.165827411337592</v>
      </c>
      <c r="I36">
        <v>6.0951424828648015E-5</v>
      </c>
      <c r="K36">
        <v>17.974414329999998</v>
      </c>
      <c r="L36">
        <f>100*G36/data!D36</f>
        <v>148.19657431414893</v>
      </c>
      <c r="M36">
        <f>100*H36/data!G36</f>
        <v>-65.907882302126453</v>
      </c>
      <c r="N36">
        <f>100*I36/data!J36</f>
        <v>7.7983056213790387E-3</v>
      </c>
      <c r="P36">
        <v>17.974414329999998</v>
      </c>
      <c r="Q36">
        <v>148.19657431414893</v>
      </c>
      <c r="R36">
        <v>-65.907882302126453</v>
      </c>
      <c r="S36">
        <v>7.7983056213790387E-3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effect of GPP</vt:lpstr>
      <vt:lpstr>effect of 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Wu</dc:creator>
  <cp:lastModifiedBy>Lin Wu</cp:lastModifiedBy>
  <dcterms:created xsi:type="dcterms:W3CDTF">2015-06-05T18:17:20Z</dcterms:created>
  <dcterms:modified xsi:type="dcterms:W3CDTF">2023-12-13T17:36:07Z</dcterms:modified>
</cp:coreProperties>
</file>