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基线测量成果\"/>
    </mc:Choice>
  </mc:AlternateContent>
  <bookViews>
    <workbookView xWindow="0" yWindow="0" windowWidth="15345" windowHeight="4425"/>
  </bookViews>
  <sheets>
    <sheet name="墩高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2" i="2" l="1"/>
  <c r="E50" i="2"/>
  <c r="E48" i="2"/>
  <c r="E39" i="2"/>
  <c r="E37" i="2"/>
  <c r="E35" i="2"/>
  <c r="E30" i="2"/>
  <c r="E28" i="2"/>
  <c r="E24" i="2"/>
  <c r="E22" i="2"/>
  <c r="E15" i="2"/>
  <c r="E12" i="2"/>
  <c r="E10" i="2"/>
  <c r="E8" i="2"/>
</calcChain>
</file>

<file path=xl/sharedStrings.xml><?xml version="1.0" encoding="utf-8"?>
<sst xmlns="http://schemas.openxmlformats.org/spreadsheetml/2006/main" count="208" uniqueCount="118">
  <si>
    <t>北石城</t>
    <phoneticPr fontId="2" type="noConversion"/>
  </si>
  <si>
    <t>古北口</t>
    <phoneticPr fontId="2" type="noConversion"/>
  </si>
  <si>
    <r>
      <t>S</t>
    </r>
    <r>
      <rPr>
        <sz val="10"/>
        <rFont val="宋体"/>
        <family val="3"/>
        <charset val="134"/>
      </rPr>
      <t>x1</t>
    </r>
    <phoneticPr fontId="2" type="noConversion"/>
  </si>
  <si>
    <t>场地名称</t>
    <phoneticPr fontId="2" type="noConversion"/>
  </si>
  <si>
    <t>点名</t>
    <phoneticPr fontId="2" type="noConversion"/>
  </si>
  <si>
    <t>时间</t>
    <phoneticPr fontId="2" type="noConversion"/>
  </si>
  <si>
    <t>墙子路</t>
    <phoneticPr fontId="2" type="noConversion"/>
  </si>
  <si>
    <t>Sx1</t>
    <phoneticPr fontId="2" type="noConversion"/>
  </si>
  <si>
    <t>-1.00700</t>
    <phoneticPr fontId="2" type="noConversion"/>
  </si>
  <si>
    <r>
      <t>N</t>
    </r>
    <r>
      <rPr>
        <sz val="10"/>
        <rFont val="宋体"/>
        <family val="3"/>
        <charset val="134"/>
      </rPr>
      <t>x1</t>
    </r>
    <phoneticPr fontId="2" type="noConversion"/>
  </si>
  <si>
    <t>密云</t>
    <phoneticPr fontId="2" type="noConversion"/>
  </si>
  <si>
    <r>
      <t>W</t>
    </r>
    <r>
      <rPr>
        <sz val="10"/>
        <rFont val="宋体"/>
        <family val="3"/>
        <charset val="134"/>
      </rPr>
      <t>Sx1</t>
    </r>
    <phoneticPr fontId="2" type="noConversion"/>
  </si>
  <si>
    <r>
      <t>E</t>
    </r>
    <r>
      <rPr>
        <sz val="10"/>
        <rFont val="宋体"/>
        <family val="3"/>
        <charset val="134"/>
      </rPr>
      <t>Nx1</t>
    </r>
    <phoneticPr fontId="2" type="noConversion"/>
  </si>
  <si>
    <t>-1.07705</t>
  </si>
  <si>
    <t>-0.95432</t>
  </si>
  <si>
    <t>-1.05346</t>
  </si>
  <si>
    <t>-1.06043</t>
  </si>
  <si>
    <r>
      <t>2</t>
    </r>
    <r>
      <rPr>
        <sz val="10"/>
        <rFont val="宋体"/>
        <family val="3"/>
        <charset val="134"/>
      </rPr>
      <t>0180107</t>
    </r>
    <phoneticPr fontId="2" type="noConversion"/>
  </si>
  <si>
    <r>
      <t>2</t>
    </r>
    <r>
      <rPr>
        <sz val="10"/>
        <rFont val="宋体"/>
        <family val="3"/>
        <charset val="134"/>
      </rPr>
      <t>0180108</t>
    </r>
    <phoneticPr fontId="2" type="noConversion"/>
  </si>
  <si>
    <t>张家台</t>
    <phoneticPr fontId="2" type="noConversion"/>
  </si>
  <si>
    <t>Nx1</t>
    <phoneticPr fontId="2" type="noConversion"/>
  </si>
  <si>
    <t>-1.13565</t>
  </si>
  <si>
    <t>-1.10626</t>
  </si>
  <si>
    <r>
      <t>E</t>
    </r>
    <r>
      <rPr>
        <sz val="10"/>
        <rFont val="宋体"/>
        <family val="3"/>
        <charset val="134"/>
      </rPr>
      <t>x1</t>
    </r>
    <phoneticPr fontId="2" type="noConversion"/>
  </si>
  <si>
    <t>-0.94370</t>
  </si>
  <si>
    <r>
      <t>W</t>
    </r>
    <r>
      <rPr>
        <sz val="10"/>
        <rFont val="宋体"/>
        <family val="3"/>
        <charset val="134"/>
      </rPr>
      <t>x1</t>
    </r>
    <phoneticPr fontId="2" type="noConversion"/>
  </si>
  <si>
    <t>-1.30841</t>
  </si>
  <si>
    <t>镇罗营</t>
    <phoneticPr fontId="2" type="noConversion"/>
  </si>
  <si>
    <r>
      <t>W</t>
    </r>
    <r>
      <rPr>
        <sz val="10"/>
        <rFont val="宋体"/>
        <family val="3"/>
        <charset val="134"/>
      </rPr>
      <t>2x1</t>
    </r>
    <phoneticPr fontId="2" type="noConversion"/>
  </si>
  <si>
    <t>-0.18139</t>
  </si>
  <si>
    <t>20180108</t>
    <phoneticPr fontId="2" type="noConversion"/>
  </si>
  <si>
    <t>张山营</t>
    <phoneticPr fontId="2" type="noConversion"/>
  </si>
  <si>
    <t>Wx1</t>
    <phoneticPr fontId="2" type="noConversion"/>
  </si>
  <si>
    <t>Ex1</t>
    <phoneticPr fontId="2" type="noConversion"/>
  </si>
  <si>
    <t>-0.90200</t>
  </si>
  <si>
    <t>-1.09932</t>
  </si>
  <si>
    <r>
      <t>2</t>
    </r>
    <r>
      <rPr>
        <sz val="10"/>
        <rFont val="宋体"/>
        <family val="3"/>
        <charset val="134"/>
      </rPr>
      <t>0180109</t>
    </r>
    <phoneticPr fontId="2" type="noConversion"/>
  </si>
  <si>
    <t>小水峪</t>
    <phoneticPr fontId="2" type="noConversion"/>
  </si>
  <si>
    <t>W2x1</t>
    <phoneticPr fontId="2" type="noConversion"/>
  </si>
  <si>
    <t>狼山</t>
    <phoneticPr fontId="2" type="noConversion"/>
  </si>
  <si>
    <r>
      <t>B</t>
    </r>
    <r>
      <rPr>
        <sz val="10"/>
        <rFont val="宋体"/>
        <family val="3"/>
        <charset val="134"/>
      </rPr>
      <t>M1</t>
    </r>
    <phoneticPr fontId="2" type="noConversion"/>
  </si>
  <si>
    <r>
      <t>B</t>
    </r>
    <r>
      <rPr>
        <sz val="10"/>
        <rFont val="宋体"/>
        <family val="3"/>
        <charset val="134"/>
      </rPr>
      <t>M2</t>
    </r>
    <phoneticPr fontId="2" type="noConversion"/>
  </si>
  <si>
    <r>
      <t>B</t>
    </r>
    <r>
      <rPr>
        <sz val="10"/>
        <rFont val="宋体"/>
        <family val="3"/>
        <charset val="134"/>
      </rPr>
      <t>M3</t>
    </r>
    <phoneticPr fontId="2" type="noConversion"/>
  </si>
  <si>
    <t>-0.29319</t>
  </si>
  <si>
    <t>-0.42954</t>
  </si>
  <si>
    <t>-0.35601</t>
  </si>
  <si>
    <r>
      <t>2</t>
    </r>
    <r>
      <rPr>
        <sz val="10"/>
        <rFont val="宋体"/>
        <family val="3"/>
        <charset val="134"/>
      </rPr>
      <t>0180110</t>
    </r>
    <phoneticPr fontId="2" type="noConversion"/>
  </si>
  <si>
    <t>土木</t>
    <phoneticPr fontId="2" type="noConversion"/>
  </si>
  <si>
    <t>施庄村</t>
    <phoneticPr fontId="2" type="noConversion"/>
  </si>
  <si>
    <t>-1.15069</t>
  </si>
  <si>
    <t>-1.03068</t>
  </si>
  <si>
    <r>
      <t>2</t>
    </r>
    <r>
      <rPr>
        <sz val="10"/>
        <rFont val="宋体"/>
        <family val="3"/>
        <charset val="134"/>
      </rPr>
      <t>0180111</t>
    </r>
    <phoneticPr fontId="2" type="noConversion"/>
  </si>
  <si>
    <t>得胜口</t>
    <phoneticPr fontId="2" type="noConversion"/>
  </si>
  <si>
    <t>-1.11628</t>
  </si>
  <si>
    <t>-1.02110</t>
  </si>
  <si>
    <t>南口</t>
    <phoneticPr fontId="2" type="noConversion"/>
  </si>
  <si>
    <r>
      <t>B</t>
    </r>
    <r>
      <rPr>
        <sz val="10"/>
        <rFont val="宋体"/>
        <family val="3"/>
        <charset val="134"/>
      </rPr>
      <t>M4x1</t>
    </r>
    <phoneticPr fontId="2" type="noConversion"/>
  </si>
  <si>
    <t>-0.11421</t>
  </si>
  <si>
    <r>
      <t>2</t>
    </r>
    <r>
      <rPr>
        <sz val="10"/>
        <rFont val="宋体"/>
        <family val="3"/>
        <charset val="134"/>
      </rPr>
      <t>0180112</t>
    </r>
    <phoneticPr fontId="2" type="noConversion"/>
  </si>
  <si>
    <t>百善</t>
    <phoneticPr fontId="2" type="noConversion"/>
  </si>
  <si>
    <t>燕家台</t>
    <phoneticPr fontId="2" type="noConversion"/>
  </si>
  <si>
    <t>-1.18699</t>
  </si>
  <si>
    <t>-1.09315</t>
  </si>
  <si>
    <t>-1.11104</t>
  </si>
  <si>
    <r>
      <t>2</t>
    </r>
    <r>
      <rPr>
        <sz val="10"/>
        <rFont val="宋体"/>
        <family val="3"/>
        <charset val="134"/>
      </rPr>
      <t>0180114</t>
    </r>
    <phoneticPr fontId="2" type="noConversion"/>
  </si>
  <si>
    <t>沿河城</t>
    <phoneticPr fontId="2" type="noConversion"/>
  </si>
  <si>
    <t>京西实验场</t>
    <phoneticPr fontId="2" type="noConversion"/>
  </si>
  <si>
    <t>上万</t>
    <phoneticPr fontId="2" type="noConversion"/>
  </si>
  <si>
    <t>大灰厂</t>
    <phoneticPr fontId="2" type="noConversion"/>
  </si>
  <si>
    <t>-1.11543</t>
  </si>
  <si>
    <t>-1.12961</t>
  </si>
  <si>
    <t>-0.95254</t>
  </si>
  <si>
    <t>-0.97434</t>
  </si>
  <si>
    <r>
      <t>2</t>
    </r>
    <r>
      <rPr>
        <sz val="10"/>
        <rFont val="宋体"/>
        <family val="3"/>
        <charset val="134"/>
      </rPr>
      <t>0180116</t>
    </r>
    <phoneticPr fontId="2" type="noConversion"/>
  </si>
  <si>
    <t>八宝山</t>
    <phoneticPr fontId="2" type="noConversion"/>
  </si>
  <si>
    <t>紫荆关</t>
    <phoneticPr fontId="2" type="noConversion"/>
  </si>
  <si>
    <r>
      <t>B</t>
    </r>
    <r>
      <rPr>
        <sz val="10"/>
        <rFont val="宋体"/>
        <family val="3"/>
        <charset val="134"/>
      </rPr>
      <t>Mx1</t>
    </r>
    <phoneticPr fontId="2" type="noConversion"/>
  </si>
  <si>
    <r>
      <t>B</t>
    </r>
    <r>
      <rPr>
        <sz val="10"/>
        <rFont val="宋体"/>
        <family val="3"/>
        <charset val="134"/>
      </rPr>
      <t>Mx2</t>
    </r>
    <phoneticPr fontId="2" type="noConversion"/>
  </si>
  <si>
    <r>
      <t>B</t>
    </r>
    <r>
      <rPr>
        <sz val="10"/>
        <rFont val="宋体"/>
        <family val="3"/>
        <charset val="134"/>
      </rPr>
      <t>Mx3</t>
    </r>
    <phoneticPr fontId="2" type="noConversion"/>
  </si>
  <si>
    <t>BMx4</t>
    <phoneticPr fontId="2" type="noConversion"/>
  </si>
  <si>
    <t>-0.27099</t>
  </si>
  <si>
    <t>-0.12773</t>
  </si>
  <si>
    <t>-0.21658</t>
  </si>
  <si>
    <t>-0.03637</t>
  </si>
  <si>
    <r>
      <t>2</t>
    </r>
    <r>
      <rPr>
        <sz val="10"/>
        <rFont val="宋体"/>
        <family val="3"/>
        <charset val="134"/>
      </rPr>
      <t>0180119</t>
    </r>
    <phoneticPr fontId="2" type="noConversion"/>
  </si>
  <si>
    <t>涞水</t>
    <phoneticPr fontId="2" type="noConversion"/>
  </si>
  <si>
    <t>南孟</t>
    <phoneticPr fontId="2" type="noConversion"/>
  </si>
  <si>
    <t>宁河</t>
    <phoneticPr fontId="2" type="noConversion"/>
  </si>
  <si>
    <t>Ax1</t>
    <phoneticPr fontId="2" type="noConversion"/>
  </si>
  <si>
    <t>Bx1</t>
    <phoneticPr fontId="2" type="noConversion"/>
  </si>
  <si>
    <t>Cx1</t>
    <phoneticPr fontId="2" type="noConversion"/>
  </si>
  <si>
    <t>Dx1</t>
    <phoneticPr fontId="2" type="noConversion"/>
  </si>
  <si>
    <t>-1.63309</t>
  </si>
  <si>
    <t>-1.23002</t>
  </si>
  <si>
    <t>-1.72970</t>
  </si>
  <si>
    <t>-1.60061</t>
  </si>
  <si>
    <r>
      <t>2</t>
    </r>
    <r>
      <rPr>
        <sz val="10"/>
        <rFont val="宋体"/>
        <family val="3"/>
        <charset val="134"/>
      </rPr>
      <t>0180122</t>
    </r>
    <phoneticPr fontId="2" type="noConversion"/>
  </si>
  <si>
    <t>跨断层水准测量上下标志联测高差</t>
    <phoneticPr fontId="3" type="noConversion"/>
  </si>
  <si>
    <t>墩高（m）</t>
    <phoneticPr fontId="2" type="noConversion"/>
  </si>
  <si>
    <t>S</t>
  </si>
  <si>
    <t>一月</t>
    <phoneticPr fontId="2" type="noConversion"/>
  </si>
  <si>
    <t>二月</t>
    <phoneticPr fontId="2" type="noConversion"/>
  </si>
  <si>
    <t>N</t>
    <phoneticPr fontId="2" type="noConversion"/>
  </si>
  <si>
    <t>Nx1</t>
  </si>
  <si>
    <t>WSx1</t>
    <phoneticPr fontId="2" type="noConversion"/>
  </si>
  <si>
    <t>S</t>
    <phoneticPr fontId="2" type="noConversion"/>
  </si>
  <si>
    <t>WS</t>
    <phoneticPr fontId="2" type="noConversion"/>
  </si>
  <si>
    <t>EN</t>
    <phoneticPr fontId="2" type="noConversion"/>
  </si>
  <si>
    <t>ENx1</t>
    <phoneticPr fontId="2" type="noConversion"/>
  </si>
  <si>
    <t>W</t>
    <phoneticPr fontId="2" type="noConversion"/>
  </si>
  <si>
    <t>Sx1</t>
    <phoneticPr fontId="2" type="noConversion"/>
  </si>
  <si>
    <t>面到面高差(m）</t>
    <phoneticPr fontId="2" type="noConversion"/>
  </si>
  <si>
    <t>Ex1</t>
  </si>
  <si>
    <t>E</t>
    <phoneticPr fontId="2" type="noConversion"/>
  </si>
  <si>
    <t>Wx1</t>
    <phoneticPr fontId="2" type="noConversion"/>
  </si>
  <si>
    <t>W1</t>
    <phoneticPr fontId="2" type="noConversion"/>
  </si>
  <si>
    <t>Nx1</t>
    <phoneticPr fontId="2" type="noConversion"/>
  </si>
  <si>
    <t>Sx1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</si>
</sst>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;[Red]\-0.00000\ "/>
  </numFmts>
  <fonts count="12" x14ac:knownFonts="1">
    <font>
      <sz val="10"/>
      <color theme="1"/>
      <name val="宋体"/>
      <family val="2"/>
      <charset val="134"/>
    </font>
    <font>
      <sz val="20"/>
      <name val="宋体"/>
      <family val="3"/>
      <charset val="134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5" fillId="0" borderId="0" xfId="1">
      <alignment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49" fontId="7" fillId="0" borderId="1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9" fillId="0" borderId="0" xfId="1" applyFo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176" fontId="10" fillId="0" borderId="1" xfId="1" applyNumberFormat="1" applyFont="1" applyBorder="1" applyAlignment="1">
      <alignment horizontal="center" vertical="center"/>
    </xf>
    <xf numFmtId="176" fontId="5" fillId="0" borderId="0" xfId="1" applyNumberFormat="1">
      <alignment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176" fontId="11" fillId="0" borderId="1" xfId="1" applyNumberFormat="1" applyFont="1" applyBorder="1" applyAlignment="1">
      <alignment vertical="center"/>
    </xf>
    <xf numFmtId="176" fontId="11" fillId="0" borderId="2" xfId="1" applyNumberFormat="1" applyFont="1" applyBorder="1" applyAlignment="1">
      <alignment vertical="center"/>
    </xf>
    <xf numFmtId="176" fontId="11" fillId="0" borderId="1" xfId="1" applyNumberFormat="1" applyFont="1" applyBorder="1">
      <alignment vertical="center"/>
    </xf>
    <xf numFmtId="176" fontId="11" fillId="0" borderId="1" xfId="1" applyNumberFormat="1" applyFont="1" applyBorder="1" applyAlignment="1">
      <alignment horizontal="left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>
      <alignment vertical="center"/>
    </xf>
    <xf numFmtId="0" fontId="5" fillId="2" borderId="0" xfId="1" applyFill="1">
      <alignment vertical="center"/>
    </xf>
    <xf numFmtId="176" fontId="11" fillId="0" borderId="2" xfId="1" applyNumberFormat="1" applyFont="1" applyBorder="1" applyAlignment="1">
      <alignment horizontal="center" vertical="center"/>
    </xf>
    <xf numFmtId="176" fontId="11" fillId="0" borderId="5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11" fillId="0" borderId="4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  <xf numFmtId="49" fontId="7" fillId="0" borderId="5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11" fillId="2" borderId="2" xfId="1" applyNumberFormat="1" applyFont="1" applyFill="1" applyBorder="1" applyAlignment="1">
      <alignment horizontal="center" vertical="center"/>
    </xf>
    <xf numFmtId="176" fontId="11" fillId="2" borderId="4" xfId="1" applyNumberFormat="1" applyFont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176" fontId="11" fillId="3" borderId="1" xfId="1" applyNumberFormat="1" applyFont="1" applyFill="1" applyBorder="1" applyAlignment="1">
      <alignment horizontal="center" vertical="center"/>
    </xf>
    <xf numFmtId="0" fontId="7" fillId="3" borderId="1" xfId="1" applyFont="1" applyFill="1" applyBorder="1">
      <alignment vertical="center"/>
    </xf>
    <xf numFmtId="0" fontId="7" fillId="3" borderId="0" xfId="1" applyFont="1" applyFill="1">
      <alignment vertical="center"/>
    </xf>
    <xf numFmtId="0" fontId="5" fillId="3" borderId="0" xfId="1" applyFill="1">
      <alignment vertical="center"/>
    </xf>
    <xf numFmtId="176" fontId="11" fillId="3" borderId="1" xfId="1" applyNumberFormat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10" sqref="A10:A13"/>
    </sheetView>
  </sheetViews>
  <sheetFormatPr defaultRowHeight="14.25" x14ac:dyDescent="0.15"/>
  <cols>
    <col min="1" max="1" width="21.28515625" style="7" customWidth="1"/>
    <col min="2" max="4" width="15.5703125" style="1" customWidth="1"/>
    <col min="5" max="5" width="21.28515625" style="13" customWidth="1"/>
    <col min="6" max="256" width="9.140625" style="1"/>
    <col min="257" max="257" width="21.28515625" style="1" customWidth="1"/>
    <col min="258" max="260" width="15.5703125" style="1" customWidth="1"/>
    <col min="261" max="261" width="21.28515625" style="1" customWidth="1"/>
    <col min="262" max="512" width="9.140625" style="1"/>
    <col min="513" max="513" width="21.28515625" style="1" customWidth="1"/>
    <col min="514" max="516" width="15.5703125" style="1" customWidth="1"/>
    <col min="517" max="517" width="21.28515625" style="1" customWidth="1"/>
    <col min="518" max="768" width="9.140625" style="1"/>
    <col min="769" max="769" width="21.28515625" style="1" customWidth="1"/>
    <col min="770" max="772" width="15.5703125" style="1" customWidth="1"/>
    <col min="773" max="773" width="21.28515625" style="1" customWidth="1"/>
    <col min="774" max="1024" width="9.140625" style="1"/>
    <col min="1025" max="1025" width="21.28515625" style="1" customWidth="1"/>
    <col min="1026" max="1028" width="15.5703125" style="1" customWidth="1"/>
    <col min="1029" max="1029" width="21.28515625" style="1" customWidth="1"/>
    <col min="1030" max="1280" width="9.140625" style="1"/>
    <col min="1281" max="1281" width="21.28515625" style="1" customWidth="1"/>
    <col min="1282" max="1284" width="15.5703125" style="1" customWidth="1"/>
    <col min="1285" max="1285" width="21.28515625" style="1" customWidth="1"/>
    <col min="1286" max="1536" width="9.140625" style="1"/>
    <col min="1537" max="1537" width="21.28515625" style="1" customWidth="1"/>
    <col min="1538" max="1540" width="15.5703125" style="1" customWidth="1"/>
    <col min="1541" max="1541" width="21.28515625" style="1" customWidth="1"/>
    <col min="1542" max="1792" width="9.140625" style="1"/>
    <col min="1793" max="1793" width="21.28515625" style="1" customWidth="1"/>
    <col min="1794" max="1796" width="15.5703125" style="1" customWidth="1"/>
    <col min="1797" max="1797" width="21.28515625" style="1" customWidth="1"/>
    <col min="1798" max="2048" width="9.140625" style="1"/>
    <col min="2049" max="2049" width="21.28515625" style="1" customWidth="1"/>
    <col min="2050" max="2052" width="15.5703125" style="1" customWidth="1"/>
    <col min="2053" max="2053" width="21.28515625" style="1" customWidth="1"/>
    <col min="2054" max="2304" width="9.140625" style="1"/>
    <col min="2305" max="2305" width="21.28515625" style="1" customWidth="1"/>
    <col min="2306" max="2308" width="15.5703125" style="1" customWidth="1"/>
    <col min="2309" max="2309" width="21.28515625" style="1" customWidth="1"/>
    <col min="2310" max="2560" width="9.140625" style="1"/>
    <col min="2561" max="2561" width="21.28515625" style="1" customWidth="1"/>
    <col min="2562" max="2564" width="15.5703125" style="1" customWidth="1"/>
    <col min="2565" max="2565" width="21.28515625" style="1" customWidth="1"/>
    <col min="2566" max="2816" width="9.140625" style="1"/>
    <col min="2817" max="2817" width="21.28515625" style="1" customWidth="1"/>
    <col min="2818" max="2820" width="15.5703125" style="1" customWidth="1"/>
    <col min="2821" max="2821" width="21.28515625" style="1" customWidth="1"/>
    <col min="2822" max="3072" width="9.140625" style="1"/>
    <col min="3073" max="3073" width="21.28515625" style="1" customWidth="1"/>
    <col min="3074" max="3076" width="15.5703125" style="1" customWidth="1"/>
    <col min="3077" max="3077" width="21.28515625" style="1" customWidth="1"/>
    <col min="3078" max="3328" width="9.140625" style="1"/>
    <col min="3329" max="3329" width="21.28515625" style="1" customWidth="1"/>
    <col min="3330" max="3332" width="15.5703125" style="1" customWidth="1"/>
    <col min="3333" max="3333" width="21.28515625" style="1" customWidth="1"/>
    <col min="3334" max="3584" width="9.140625" style="1"/>
    <col min="3585" max="3585" width="21.28515625" style="1" customWidth="1"/>
    <col min="3586" max="3588" width="15.5703125" style="1" customWidth="1"/>
    <col min="3589" max="3589" width="21.28515625" style="1" customWidth="1"/>
    <col min="3590" max="3840" width="9.140625" style="1"/>
    <col min="3841" max="3841" width="21.28515625" style="1" customWidth="1"/>
    <col min="3842" max="3844" width="15.5703125" style="1" customWidth="1"/>
    <col min="3845" max="3845" width="21.28515625" style="1" customWidth="1"/>
    <col min="3846" max="4096" width="9.140625" style="1"/>
    <col min="4097" max="4097" width="21.28515625" style="1" customWidth="1"/>
    <col min="4098" max="4100" width="15.5703125" style="1" customWidth="1"/>
    <col min="4101" max="4101" width="21.28515625" style="1" customWidth="1"/>
    <col min="4102" max="4352" width="9.140625" style="1"/>
    <col min="4353" max="4353" width="21.28515625" style="1" customWidth="1"/>
    <col min="4354" max="4356" width="15.5703125" style="1" customWidth="1"/>
    <col min="4357" max="4357" width="21.28515625" style="1" customWidth="1"/>
    <col min="4358" max="4608" width="9.140625" style="1"/>
    <col min="4609" max="4609" width="21.28515625" style="1" customWidth="1"/>
    <col min="4610" max="4612" width="15.5703125" style="1" customWidth="1"/>
    <col min="4613" max="4613" width="21.28515625" style="1" customWidth="1"/>
    <col min="4614" max="4864" width="9.140625" style="1"/>
    <col min="4865" max="4865" width="21.28515625" style="1" customWidth="1"/>
    <col min="4866" max="4868" width="15.5703125" style="1" customWidth="1"/>
    <col min="4869" max="4869" width="21.28515625" style="1" customWidth="1"/>
    <col min="4870" max="5120" width="9.140625" style="1"/>
    <col min="5121" max="5121" width="21.28515625" style="1" customWidth="1"/>
    <col min="5122" max="5124" width="15.5703125" style="1" customWidth="1"/>
    <col min="5125" max="5125" width="21.28515625" style="1" customWidth="1"/>
    <col min="5126" max="5376" width="9.140625" style="1"/>
    <col min="5377" max="5377" width="21.28515625" style="1" customWidth="1"/>
    <col min="5378" max="5380" width="15.5703125" style="1" customWidth="1"/>
    <col min="5381" max="5381" width="21.28515625" style="1" customWidth="1"/>
    <col min="5382" max="5632" width="9.140625" style="1"/>
    <col min="5633" max="5633" width="21.28515625" style="1" customWidth="1"/>
    <col min="5634" max="5636" width="15.5703125" style="1" customWidth="1"/>
    <col min="5637" max="5637" width="21.28515625" style="1" customWidth="1"/>
    <col min="5638" max="5888" width="9.140625" style="1"/>
    <col min="5889" max="5889" width="21.28515625" style="1" customWidth="1"/>
    <col min="5890" max="5892" width="15.5703125" style="1" customWidth="1"/>
    <col min="5893" max="5893" width="21.28515625" style="1" customWidth="1"/>
    <col min="5894" max="6144" width="9.140625" style="1"/>
    <col min="6145" max="6145" width="21.28515625" style="1" customWidth="1"/>
    <col min="6146" max="6148" width="15.5703125" style="1" customWidth="1"/>
    <col min="6149" max="6149" width="21.28515625" style="1" customWidth="1"/>
    <col min="6150" max="6400" width="9.140625" style="1"/>
    <col min="6401" max="6401" width="21.28515625" style="1" customWidth="1"/>
    <col min="6402" max="6404" width="15.5703125" style="1" customWidth="1"/>
    <col min="6405" max="6405" width="21.28515625" style="1" customWidth="1"/>
    <col min="6406" max="6656" width="9.140625" style="1"/>
    <col min="6657" max="6657" width="21.28515625" style="1" customWidth="1"/>
    <col min="6658" max="6660" width="15.5703125" style="1" customWidth="1"/>
    <col min="6661" max="6661" width="21.28515625" style="1" customWidth="1"/>
    <col min="6662" max="6912" width="9.140625" style="1"/>
    <col min="6913" max="6913" width="21.28515625" style="1" customWidth="1"/>
    <col min="6914" max="6916" width="15.5703125" style="1" customWidth="1"/>
    <col min="6917" max="6917" width="21.28515625" style="1" customWidth="1"/>
    <col min="6918" max="7168" width="9.140625" style="1"/>
    <col min="7169" max="7169" width="21.28515625" style="1" customWidth="1"/>
    <col min="7170" max="7172" width="15.5703125" style="1" customWidth="1"/>
    <col min="7173" max="7173" width="21.28515625" style="1" customWidth="1"/>
    <col min="7174" max="7424" width="9.140625" style="1"/>
    <col min="7425" max="7425" width="21.28515625" style="1" customWidth="1"/>
    <col min="7426" max="7428" width="15.5703125" style="1" customWidth="1"/>
    <col min="7429" max="7429" width="21.28515625" style="1" customWidth="1"/>
    <col min="7430" max="7680" width="9.140625" style="1"/>
    <col min="7681" max="7681" width="21.28515625" style="1" customWidth="1"/>
    <col min="7682" max="7684" width="15.5703125" style="1" customWidth="1"/>
    <col min="7685" max="7685" width="21.28515625" style="1" customWidth="1"/>
    <col min="7686" max="7936" width="9.140625" style="1"/>
    <col min="7937" max="7937" width="21.28515625" style="1" customWidth="1"/>
    <col min="7938" max="7940" width="15.5703125" style="1" customWidth="1"/>
    <col min="7941" max="7941" width="21.28515625" style="1" customWidth="1"/>
    <col min="7942" max="8192" width="9.140625" style="1"/>
    <col min="8193" max="8193" width="21.28515625" style="1" customWidth="1"/>
    <col min="8194" max="8196" width="15.5703125" style="1" customWidth="1"/>
    <col min="8197" max="8197" width="21.28515625" style="1" customWidth="1"/>
    <col min="8198" max="8448" width="9.140625" style="1"/>
    <col min="8449" max="8449" width="21.28515625" style="1" customWidth="1"/>
    <col min="8450" max="8452" width="15.5703125" style="1" customWidth="1"/>
    <col min="8453" max="8453" width="21.28515625" style="1" customWidth="1"/>
    <col min="8454" max="8704" width="9.140625" style="1"/>
    <col min="8705" max="8705" width="21.28515625" style="1" customWidth="1"/>
    <col min="8706" max="8708" width="15.5703125" style="1" customWidth="1"/>
    <col min="8709" max="8709" width="21.28515625" style="1" customWidth="1"/>
    <col min="8710" max="8960" width="9.140625" style="1"/>
    <col min="8961" max="8961" width="21.28515625" style="1" customWidth="1"/>
    <col min="8962" max="8964" width="15.5703125" style="1" customWidth="1"/>
    <col min="8965" max="8965" width="21.28515625" style="1" customWidth="1"/>
    <col min="8966" max="9216" width="9.140625" style="1"/>
    <col min="9217" max="9217" width="21.28515625" style="1" customWidth="1"/>
    <col min="9218" max="9220" width="15.5703125" style="1" customWidth="1"/>
    <col min="9221" max="9221" width="21.28515625" style="1" customWidth="1"/>
    <col min="9222" max="9472" width="9.140625" style="1"/>
    <col min="9473" max="9473" width="21.28515625" style="1" customWidth="1"/>
    <col min="9474" max="9476" width="15.5703125" style="1" customWidth="1"/>
    <col min="9477" max="9477" width="21.28515625" style="1" customWidth="1"/>
    <col min="9478" max="9728" width="9.140625" style="1"/>
    <col min="9729" max="9729" width="21.28515625" style="1" customWidth="1"/>
    <col min="9730" max="9732" width="15.5703125" style="1" customWidth="1"/>
    <col min="9733" max="9733" width="21.28515625" style="1" customWidth="1"/>
    <col min="9734" max="9984" width="9.140625" style="1"/>
    <col min="9985" max="9985" width="21.28515625" style="1" customWidth="1"/>
    <col min="9986" max="9988" width="15.5703125" style="1" customWidth="1"/>
    <col min="9989" max="9989" width="21.28515625" style="1" customWidth="1"/>
    <col min="9990" max="10240" width="9.140625" style="1"/>
    <col min="10241" max="10241" width="21.28515625" style="1" customWidth="1"/>
    <col min="10242" max="10244" width="15.5703125" style="1" customWidth="1"/>
    <col min="10245" max="10245" width="21.28515625" style="1" customWidth="1"/>
    <col min="10246" max="10496" width="9.140625" style="1"/>
    <col min="10497" max="10497" width="21.28515625" style="1" customWidth="1"/>
    <col min="10498" max="10500" width="15.5703125" style="1" customWidth="1"/>
    <col min="10501" max="10501" width="21.28515625" style="1" customWidth="1"/>
    <col min="10502" max="10752" width="9.140625" style="1"/>
    <col min="10753" max="10753" width="21.28515625" style="1" customWidth="1"/>
    <col min="10754" max="10756" width="15.5703125" style="1" customWidth="1"/>
    <col min="10757" max="10757" width="21.28515625" style="1" customWidth="1"/>
    <col min="10758" max="11008" width="9.140625" style="1"/>
    <col min="11009" max="11009" width="21.28515625" style="1" customWidth="1"/>
    <col min="11010" max="11012" width="15.5703125" style="1" customWidth="1"/>
    <col min="11013" max="11013" width="21.28515625" style="1" customWidth="1"/>
    <col min="11014" max="11264" width="9.140625" style="1"/>
    <col min="11265" max="11265" width="21.28515625" style="1" customWidth="1"/>
    <col min="11266" max="11268" width="15.5703125" style="1" customWidth="1"/>
    <col min="11269" max="11269" width="21.28515625" style="1" customWidth="1"/>
    <col min="11270" max="11520" width="9.140625" style="1"/>
    <col min="11521" max="11521" width="21.28515625" style="1" customWidth="1"/>
    <col min="11522" max="11524" width="15.5703125" style="1" customWidth="1"/>
    <col min="11525" max="11525" width="21.28515625" style="1" customWidth="1"/>
    <col min="11526" max="11776" width="9.140625" style="1"/>
    <col min="11777" max="11777" width="21.28515625" style="1" customWidth="1"/>
    <col min="11778" max="11780" width="15.5703125" style="1" customWidth="1"/>
    <col min="11781" max="11781" width="21.28515625" style="1" customWidth="1"/>
    <col min="11782" max="12032" width="9.140625" style="1"/>
    <col min="12033" max="12033" width="21.28515625" style="1" customWidth="1"/>
    <col min="12034" max="12036" width="15.5703125" style="1" customWidth="1"/>
    <col min="12037" max="12037" width="21.28515625" style="1" customWidth="1"/>
    <col min="12038" max="12288" width="9.140625" style="1"/>
    <col min="12289" max="12289" width="21.28515625" style="1" customWidth="1"/>
    <col min="12290" max="12292" width="15.5703125" style="1" customWidth="1"/>
    <col min="12293" max="12293" width="21.28515625" style="1" customWidth="1"/>
    <col min="12294" max="12544" width="9.140625" style="1"/>
    <col min="12545" max="12545" width="21.28515625" style="1" customWidth="1"/>
    <col min="12546" max="12548" width="15.5703125" style="1" customWidth="1"/>
    <col min="12549" max="12549" width="21.28515625" style="1" customWidth="1"/>
    <col min="12550" max="12800" width="9.140625" style="1"/>
    <col min="12801" max="12801" width="21.28515625" style="1" customWidth="1"/>
    <col min="12802" max="12804" width="15.5703125" style="1" customWidth="1"/>
    <col min="12805" max="12805" width="21.28515625" style="1" customWidth="1"/>
    <col min="12806" max="13056" width="9.140625" style="1"/>
    <col min="13057" max="13057" width="21.28515625" style="1" customWidth="1"/>
    <col min="13058" max="13060" width="15.5703125" style="1" customWidth="1"/>
    <col min="13061" max="13061" width="21.28515625" style="1" customWidth="1"/>
    <col min="13062" max="13312" width="9.140625" style="1"/>
    <col min="13313" max="13313" width="21.28515625" style="1" customWidth="1"/>
    <col min="13314" max="13316" width="15.5703125" style="1" customWidth="1"/>
    <col min="13317" max="13317" width="21.28515625" style="1" customWidth="1"/>
    <col min="13318" max="13568" width="9.140625" style="1"/>
    <col min="13569" max="13569" width="21.28515625" style="1" customWidth="1"/>
    <col min="13570" max="13572" width="15.5703125" style="1" customWidth="1"/>
    <col min="13573" max="13573" width="21.28515625" style="1" customWidth="1"/>
    <col min="13574" max="13824" width="9.140625" style="1"/>
    <col min="13825" max="13825" width="21.28515625" style="1" customWidth="1"/>
    <col min="13826" max="13828" width="15.5703125" style="1" customWidth="1"/>
    <col min="13829" max="13829" width="21.28515625" style="1" customWidth="1"/>
    <col min="13830" max="14080" width="9.140625" style="1"/>
    <col min="14081" max="14081" width="21.28515625" style="1" customWidth="1"/>
    <col min="14082" max="14084" width="15.5703125" style="1" customWidth="1"/>
    <col min="14085" max="14085" width="21.28515625" style="1" customWidth="1"/>
    <col min="14086" max="14336" width="9.140625" style="1"/>
    <col min="14337" max="14337" width="21.28515625" style="1" customWidth="1"/>
    <col min="14338" max="14340" width="15.5703125" style="1" customWidth="1"/>
    <col min="14341" max="14341" width="21.28515625" style="1" customWidth="1"/>
    <col min="14342" max="14592" width="9.140625" style="1"/>
    <col min="14593" max="14593" width="21.28515625" style="1" customWidth="1"/>
    <col min="14594" max="14596" width="15.5703125" style="1" customWidth="1"/>
    <col min="14597" max="14597" width="21.28515625" style="1" customWidth="1"/>
    <col min="14598" max="14848" width="9.140625" style="1"/>
    <col min="14849" max="14849" width="21.28515625" style="1" customWidth="1"/>
    <col min="14850" max="14852" width="15.5703125" style="1" customWidth="1"/>
    <col min="14853" max="14853" width="21.28515625" style="1" customWidth="1"/>
    <col min="14854" max="15104" width="9.140625" style="1"/>
    <col min="15105" max="15105" width="21.28515625" style="1" customWidth="1"/>
    <col min="15106" max="15108" width="15.5703125" style="1" customWidth="1"/>
    <col min="15109" max="15109" width="21.28515625" style="1" customWidth="1"/>
    <col min="15110" max="15360" width="9.140625" style="1"/>
    <col min="15361" max="15361" width="21.28515625" style="1" customWidth="1"/>
    <col min="15362" max="15364" width="15.5703125" style="1" customWidth="1"/>
    <col min="15365" max="15365" width="21.28515625" style="1" customWidth="1"/>
    <col min="15366" max="15616" width="9.140625" style="1"/>
    <col min="15617" max="15617" width="21.28515625" style="1" customWidth="1"/>
    <col min="15618" max="15620" width="15.5703125" style="1" customWidth="1"/>
    <col min="15621" max="15621" width="21.28515625" style="1" customWidth="1"/>
    <col min="15622" max="15872" width="9.140625" style="1"/>
    <col min="15873" max="15873" width="21.28515625" style="1" customWidth="1"/>
    <col min="15874" max="15876" width="15.5703125" style="1" customWidth="1"/>
    <col min="15877" max="15877" width="21.28515625" style="1" customWidth="1"/>
    <col min="15878" max="16128" width="9.140625" style="1"/>
    <col min="16129" max="16129" width="21.28515625" style="1" customWidth="1"/>
    <col min="16130" max="16132" width="15.5703125" style="1" customWidth="1"/>
    <col min="16133" max="16133" width="21.28515625" style="1" customWidth="1"/>
    <col min="16134" max="16384" width="9.140625" style="1"/>
  </cols>
  <sheetData>
    <row r="1" spans="1:15" ht="39.75" customHeight="1" x14ac:dyDescent="0.15">
      <c r="A1" s="39" t="s">
        <v>97</v>
      </c>
      <c r="B1" s="40"/>
      <c r="C1" s="40"/>
      <c r="D1" s="40"/>
      <c r="E1" s="40"/>
    </row>
    <row r="2" spans="1:15" x14ac:dyDescent="0.15">
      <c r="A2" s="6" t="s">
        <v>3</v>
      </c>
      <c r="B2" s="6" t="s">
        <v>4</v>
      </c>
      <c r="C2" s="6" t="s">
        <v>98</v>
      </c>
      <c r="D2" s="6" t="s">
        <v>5</v>
      </c>
      <c r="E2" s="12" t="s">
        <v>111</v>
      </c>
      <c r="F2" s="14"/>
      <c r="G2" s="15" t="s">
        <v>100</v>
      </c>
      <c r="H2" s="15" t="s">
        <v>101</v>
      </c>
      <c r="I2" s="14"/>
      <c r="J2" s="15" t="s">
        <v>100</v>
      </c>
      <c r="K2" s="15" t="s">
        <v>101</v>
      </c>
      <c r="L2" s="14"/>
      <c r="M2" s="15" t="s">
        <v>100</v>
      </c>
      <c r="N2" s="15" t="s">
        <v>101</v>
      </c>
      <c r="O2" s="11"/>
    </row>
    <row r="3" spans="1:15" x14ac:dyDescent="0.15">
      <c r="A3" s="5" t="s">
        <v>10</v>
      </c>
      <c r="B3" s="5"/>
      <c r="C3" s="5"/>
      <c r="D3" s="5"/>
      <c r="E3" s="16"/>
      <c r="F3" s="14"/>
      <c r="G3" s="14"/>
      <c r="H3" s="14"/>
      <c r="I3" s="14"/>
      <c r="J3" s="14"/>
      <c r="K3" s="14"/>
      <c r="L3" s="14"/>
      <c r="M3" s="14"/>
      <c r="N3" s="14"/>
      <c r="O3" s="11"/>
    </row>
    <row r="4" spans="1:15" x14ac:dyDescent="0.15">
      <c r="A4" s="5" t="s">
        <v>0</v>
      </c>
      <c r="B4" s="4"/>
      <c r="C4" s="4"/>
      <c r="D4" s="4"/>
      <c r="E4" s="17"/>
      <c r="F4" s="14"/>
      <c r="G4" s="14"/>
      <c r="H4" s="14"/>
      <c r="I4" s="14"/>
      <c r="J4" s="14"/>
      <c r="K4" s="14"/>
      <c r="L4" s="14"/>
      <c r="M4" s="14"/>
      <c r="N4" s="14"/>
      <c r="O4" s="11"/>
    </row>
    <row r="5" spans="1:15" x14ac:dyDescent="0.15">
      <c r="A5" s="5" t="s">
        <v>1</v>
      </c>
      <c r="B5" s="5" t="s">
        <v>2</v>
      </c>
      <c r="C5" s="5" t="s">
        <v>8</v>
      </c>
      <c r="D5" s="5" t="s">
        <v>17</v>
      </c>
      <c r="E5" s="18"/>
      <c r="F5" s="14"/>
      <c r="G5" s="14"/>
      <c r="H5" s="14"/>
      <c r="I5" s="14"/>
      <c r="J5" s="14"/>
      <c r="K5" s="14"/>
      <c r="L5" s="14"/>
      <c r="M5" s="14"/>
      <c r="N5" s="14"/>
      <c r="O5" s="11"/>
    </row>
    <row r="6" spans="1:15" s="25" customFormat="1" x14ac:dyDescent="0.15">
      <c r="A6" s="31" t="s">
        <v>6</v>
      </c>
      <c r="B6" s="21" t="s">
        <v>7</v>
      </c>
      <c r="C6" s="22" t="s">
        <v>13</v>
      </c>
      <c r="D6" s="31" t="s">
        <v>18</v>
      </c>
      <c r="E6" s="35">
        <f>C6+H6+K6+N6-C7</f>
        <v>-0.51229000000000002</v>
      </c>
      <c r="F6" s="23" t="s">
        <v>7</v>
      </c>
      <c r="G6" s="34">
        <v>-0.10672</v>
      </c>
      <c r="H6" s="34">
        <v>-0.10666</v>
      </c>
      <c r="I6" s="23" t="s">
        <v>99</v>
      </c>
      <c r="J6" s="34">
        <v>-0.34522000000000003</v>
      </c>
      <c r="K6" s="34">
        <v>-0.34523999999999999</v>
      </c>
      <c r="L6" s="23" t="s">
        <v>102</v>
      </c>
      <c r="M6" s="34">
        <v>6.234E-2</v>
      </c>
      <c r="N6" s="34">
        <v>6.234E-2</v>
      </c>
      <c r="O6" s="24"/>
    </row>
    <row r="7" spans="1:15" s="25" customFormat="1" x14ac:dyDescent="0.15">
      <c r="A7" s="32"/>
      <c r="B7" s="21" t="s">
        <v>9</v>
      </c>
      <c r="C7" s="22" t="s">
        <v>14</v>
      </c>
      <c r="D7" s="37"/>
      <c r="E7" s="36"/>
      <c r="F7" s="23" t="s">
        <v>99</v>
      </c>
      <c r="G7" s="34"/>
      <c r="H7" s="34"/>
      <c r="I7" s="23" t="s">
        <v>102</v>
      </c>
      <c r="J7" s="34"/>
      <c r="K7" s="34"/>
      <c r="L7" s="23" t="s">
        <v>103</v>
      </c>
      <c r="M7" s="34"/>
      <c r="N7" s="34"/>
      <c r="O7" s="24"/>
    </row>
    <row r="8" spans="1:15" x14ac:dyDescent="0.15">
      <c r="A8" s="32"/>
      <c r="B8" s="5" t="s">
        <v>11</v>
      </c>
      <c r="C8" s="2" t="s">
        <v>15</v>
      </c>
      <c r="D8" s="37"/>
      <c r="E8" s="26">
        <f>C8+H8+K8+N8-C9</f>
        <v>0.78976000000000002</v>
      </c>
      <c r="F8" s="15" t="s">
        <v>104</v>
      </c>
      <c r="G8" s="28">
        <v>5.4579999999999997E-2</v>
      </c>
      <c r="H8" s="28">
        <v>5.4480000000000001E-2</v>
      </c>
      <c r="I8" s="15" t="s">
        <v>106</v>
      </c>
      <c r="J8" s="28">
        <v>0.48618</v>
      </c>
      <c r="K8" s="28">
        <v>0.48637000000000002</v>
      </c>
      <c r="L8" s="15" t="s">
        <v>107</v>
      </c>
      <c r="M8" s="28">
        <v>0.24182000000000001</v>
      </c>
      <c r="N8" s="28">
        <v>0.24193999999999999</v>
      </c>
      <c r="O8" s="11"/>
    </row>
    <row r="9" spans="1:15" x14ac:dyDescent="0.15">
      <c r="A9" s="33"/>
      <c r="B9" s="5" t="s">
        <v>12</v>
      </c>
      <c r="C9" s="2" t="s">
        <v>16</v>
      </c>
      <c r="D9" s="38"/>
      <c r="E9" s="30"/>
      <c r="F9" s="15" t="s">
        <v>106</v>
      </c>
      <c r="G9" s="29"/>
      <c r="H9" s="29"/>
      <c r="I9" s="15" t="s">
        <v>107</v>
      </c>
      <c r="J9" s="29"/>
      <c r="K9" s="29"/>
      <c r="L9" s="15" t="s">
        <v>108</v>
      </c>
      <c r="M9" s="29"/>
      <c r="N9" s="29"/>
      <c r="O9" s="11"/>
    </row>
    <row r="10" spans="1:15" x14ac:dyDescent="0.15">
      <c r="A10" s="31" t="s">
        <v>19</v>
      </c>
      <c r="B10" s="10" t="s">
        <v>116</v>
      </c>
      <c r="C10" s="2" t="s">
        <v>21</v>
      </c>
      <c r="D10" s="31" t="s">
        <v>18</v>
      </c>
      <c r="E10" s="26">
        <f>C10+H10+K10+N10-C11</f>
        <v>1.97106</v>
      </c>
      <c r="F10" s="15" t="s">
        <v>103</v>
      </c>
      <c r="G10" s="28">
        <v>-1.23838</v>
      </c>
      <c r="H10" s="28">
        <v>-1.23828</v>
      </c>
      <c r="I10" s="15" t="s">
        <v>102</v>
      </c>
      <c r="J10" s="28">
        <v>3.16439</v>
      </c>
      <c r="K10" s="28">
        <v>3.165</v>
      </c>
      <c r="L10" s="15" t="s">
        <v>105</v>
      </c>
      <c r="M10" s="28">
        <v>7.4260000000000007E-2</v>
      </c>
      <c r="N10" s="28">
        <v>7.3730000000000004E-2</v>
      </c>
      <c r="O10" s="11"/>
    </row>
    <row r="11" spans="1:15" x14ac:dyDescent="0.15">
      <c r="A11" s="32"/>
      <c r="B11" s="10" t="s">
        <v>117</v>
      </c>
      <c r="C11" s="2" t="s">
        <v>22</v>
      </c>
      <c r="D11" s="37"/>
      <c r="E11" s="30"/>
      <c r="F11" s="15" t="s">
        <v>102</v>
      </c>
      <c r="G11" s="29"/>
      <c r="H11" s="29"/>
      <c r="I11" s="15" t="s">
        <v>105</v>
      </c>
      <c r="J11" s="29"/>
      <c r="K11" s="29"/>
      <c r="L11" s="15" t="s">
        <v>110</v>
      </c>
      <c r="M11" s="29"/>
      <c r="N11" s="29"/>
      <c r="O11" s="11"/>
    </row>
    <row r="12" spans="1:15" x14ac:dyDescent="0.15">
      <c r="A12" s="32"/>
      <c r="B12" s="5" t="s">
        <v>23</v>
      </c>
      <c r="C12" s="2" t="s">
        <v>24</v>
      </c>
      <c r="D12" s="37"/>
      <c r="E12" s="26">
        <f>C12+H12+K12+N12-C13</f>
        <v>-1.7448400000000002</v>
      </c>
      <c r="F12" s="15" t="s">
        <v>112</v>
      </c>
      <c r="G12" s="28">
        <v>9.5899999999999999E-2</v>
      </c>
      <c r="H12" s="28">
        <v>9.5869999999999997E-2</v>
      </c>
      <c r="I12" s="15" t="s">
        <v>113</v>
      </c>
      <c r="J12" s="28">
        <v>-2.2053699999999998</v>
      </c>
      <c r="K12" s="28">
        <v>-2.2054200000000002</v>
      </c>
      <c r="L12" s="15" t="s">
        <v>109</v>
      </c>
      <c r="M12" s="28">
        <v>0</v>
      </c>
      <c r="N12" s="28">
        <v>0</v>
      </c>
      <c r="O12" s="11"/>
    </row>
    <row r="13" spans="1:15" x14ac:dyDescent="0.15">
      <c r="A13" s="33"/>
      <c r="B13" s="5" t="s">
        <v>25</v>
      </c>
      <c r="C13" s="2" t="s">
        <v>26</v>
      </c>
      <c r="D13" s="38"/>
      <c r="E13" s="30"/>
      <c r="F13" s="15" t="s">
        <v>113</v>
      </c>
      <c r="G13" s="29"/>
      <c r="H13" s="29"/>
      <c r="I13" s="15" t="s">
        <v>109</v>
      </c>
      <c r="J13" s="29"/>
      <c r="K13" s="29"/>
      <c r="L13" s="5" t="s">
        <v>25</v>
      </c>
      <c r="M13" s="29"/>
      <c r="N13" s="29"/>
      <c r="O13" s="11"/>
    </row>
    <row r="14" spans="1:15" x14ac:dyDescent="0.15">
      <c r="A14" s="5" t="s">
        <v>27</v>
      </c>
      <c r="B14" s="5" t="s">
        <v>28</v>
      </c>
      <c r="C14" s="2" t="s">
        <v>29</v>
      </c>
      <c r="D14" s="8" t="s">
        <v>30</v>
      </c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1"/>
    </row>
    <row r="15" spans="1:15" x14ac:dyDescent="0.15">
      <c r="A15" s="31" t="s">
        <v>31</v>
      </c>
      <c r="B15" s="5" t="s">
        <v>32</v>
      </c>
      <c r="C15" s="2" t="s">
        <v>34</v>
      </c>
      <c r="D15" s="31" t="s">
        <v>36</v>
      </c>
      <c r="E15" s="26">
        <f>C15+H15+K15+N15-C16</f>
        <v>1.6041799999999999</v>
      </c>
      <c r="F15" s="15" t="s">
        <v>114</v>
      </c>
      <c r="G15" s="28">
        <v>-6.5060000000000007E-2</v>
      </c>
      <c r="H15" s="28">
        <v>-6.5079999999999999E-2</v>
      </c>
      <c r="I15" s="15" t="s">
        <v>109</v>
      </c>
      <c r="J15" s="28">
        <v>1.4722999999999999</v>
      </c>
      <c r="K15" s="28">
        <v>1.47194</v>
      </c>
      <c r="L15" s="15" t="s">
        <v>113</v>
      </c>
      <c r="M15" s="28">
        <v>0</v>
      </c>
      <c r="N15" s="28">
        <v>0</v>
      </c>
      <c r="O15" s="11"/>
    </row>
    <row r="16" spans="1:15" x14ac:dyDescent="0.15">
      <c r="A16" s="33"/>
      <c r="B16" s="5" t="s">
        <v>33</v>
      </c>
      <c r="C16" s="2" t="s">
        <v>35</v>
      </c>
      <c r="D16" s="33"/>
      <c r="E16" s="30"/>
      <c r="F16" s="15" t="s">
        <v>109</v>
      </c>
      <c r="G16" s="29"/>
      <c r="H16" s="29"/>
      <c r="I16" s="15" t="s">
        <v>113</v>
      </c>
      <c r="J16" s="29"/>
      <c r="K16" s="29"/>
      <c r="L16" s="5" t="s">
        <v>33</v>
      </c>
      <c r="M16" s="29"/>
      <c r="N16" s="29"/>
      <c r="O16" s="11"/>
    </row>
    <row r="17" spans="1:15" s="47" customFormat="1" x14ac:dyDescent="0.15">
      <c r="A17" s="41" t="s">
        <v>37</v>
      </c>
      <c r="B17" s="41" t="s">
        <v>38</v>
      </c>
      <c r="C17" s="42"/>
      <c r="D17" s="43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6"/>
    </row>
    <row r="18" spans="1:15" x14ac:dyDescent="0.15">
      <c r="A18" s="31" t="s">
        <v>39</v>
      </c>
      <c r="B18" s="5" t="s">
        <v>40</v>
      </c>
      <c r="C18" s="2" t="s">
        <v>43</v>
      </c>
      <c r="D18" s="31" t="s">
        <v>46</v>
      </c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1"/>
    </row>
    <row r="19" spans="1:15" x14ac:dyDescent="0.15">
      <c r="A19" s="32"/>
      <c r="B19" s="5" t="s">
        <v>41</v>
      </c>
      <c r="C19" s="2" t="s">
        <v>44</v>
      </c>
      <c r="D19" s="37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1"/>
    </row>
    <row r="20" spans="1:15" x14ac:dyDescent="0.15">
      <c r="A20" s="33"/>
      <c r="B20" s="5" t="s">
        <v>42</v>
      </c>
      <c r="C20" s="2" t="s">
        <v>45</v>
      </c>
      <c r="D20" s="38"/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11"/>
    </row>
    <row r="21" spans="1:15" x14ac:dyDescent="0.15">
      <c r="A21" s="5" t="s">
        <v>47</v>
      </c>
      <c r="B21" s="2"/>
      <c r="C21" s="2"/>
      <c r="D21" s="3"/>
      <c r="E21" s="17"/>
      <c r="F21" s="14"/>
      <c r="G21" s="14"/>
      <c r="H21" s="14"/>
      <c r="I21" s="14"/>
      <c r="J21" s="14"/>
      <c r="K21" s="14"/>
      <c r="L21" s="14"/>
      <c r="M21" s="14"/>
      <c r="N21" s="14"/>
      <c r="O21" s="11"/>
    </row>
    <row r="22" spans="1:15" x14ac:dyDescent="0.15">
      <c r="A22" s="31" t="s">
        <v>48</v>
      </c>
      <c r="B22" s="5" t="s">
        <v>25</v>
      </c>
      <c r="C22" s="2" t="s">
        <v>49</v>
      </c>
      <c r="D22" s="31" t="s">
        <v>51</v>
      </c>
      <c r="E22" s="26">
        <f>C22+H22+K22+N22-C23</f>
        <v>1.5069500000000002</v>
      </c>
      <c r="F22" s="15" t="s">
        <v>114</v>
      </c>
      <c r="G22" s="28">
        <v>-0.58503000000000005</v>
      </c>
      <c r="H22" s="28">
        <v>-0.58513999999999999</v>
      </c>
      <c r="I22" s="15" t="s">
        <v>109</v>
      </c>
      <c r="J22" s="28">
        <v>2.2031200000000002</v>
      </c>
      <c r="K22" s="28">
        <v>2.2034600000000002</v>
      </c>
      <c r="L22" s="15" t="s">
        <v>113</v>
      </c>
      <c r="M22" s="28">
        <v>8.6999999999999994E-3</v>
      </c>
      <c r="N22" s="28">
        <v>8.6400000000000001E-3</v>
      </c>
      <c r="O22" s="11"/>
    </row>
    <row r="23" spans="1:15" x14ac:dyDescent="0.15">
      <c r="A23" s="33"/>
      <c r="B23" s="5" t="s">
        <v>33</v>
      </c>
      <c r="C23" s="2" t="s">
        <v>50</v>
      </c>
      <c r="D23" s="38"/>
      <c r="E23" s="30"/>
      <c r="F23" s="15" t="s">
        <v>109</v>
      </c>
      <c r="G23" s="29"/>
      <c r="H23" s="29"/>
      <c r="I23" s="15" t="s">
        <v>113</v>
      </c>
      <c r="J23" s="29"/>
      <c r="K23" s="29"/>
      <c r="L23" s="5" t="s">
        <v>33</v>
      </c>
      <c r="M23" s="29"/>
      <c r="N23" s="29"/>
      <c r="O23" s="11"/>
    </row>
    <row r="24" spans="1:15" x14ac:dyDescent="0.15">
      <c r="A24" s="31" t="s">
        <v>52</v>
      </c>
      <c r="B24" s="5" t="s">
        <v>25</v>
      </c>
      <c r="C24" s="2" t="s">
        <v>53</v>
      </c>
      <c r="D24" s="31" t="s">
        <v>51</v>
      </c>
      <c r="E24" s="26">
        <f>C24+H24+K24+N24-C25</f>
        <v>-3.1473599999999999</v>
      </c>
      <c r="F24" s="15" t="s">
        <v>114</v>
      </c>
      <c r="G24" s="28">
        <v>0.16217999999999999</v>
      </c>
      <c r="H24" s="28">
        <v>0.16222</v>
      </c>
      <c r="I24" s="15" t="s">
        <v>109</v>
      </c>
      <c r="J24" s="28">
        <v>-3.2143899999999999</v>
      </c>
      <c r="K24" s="28">
        <v>-3.2143999999999999</v>
      </c>
      <c r="L24" s="15" t="s">
        <v>113</v>
      </c>
      <c r="M24" s="28">
        <v>0</v>
      </c>
      <c r="N24" s="28">
        <v>0</v>
      </c>
      <c r="O24" s="11"/>
    </row>
    <row r="25" spans="1:15" x14ac:dyDescent="0.15">
      <c r="A25" s="33"/>
      <c r="B25" s="5" t="s">
        <v>33</v>
      </c>
      <c r="C25" s="2" t="s">
        <v>54</v>
      </c>
      <c r="D25" s="38"/>
      <c r="E25" s="30"/>
      <c r="F25" s="15" t="s">
        <v>109</v>
      </c>
      <c r="G25" s="29"/>
      <c r="H25" s="29"/>
      <c r="I25" s="15" t="s">
        <v>113</v>
      </c>
      <c r="J25" s="29"/>
      <c r="K25" s="29"/>
      <c r="L25" s="5" t="s">
        <v>33</v>
      </c>
      <c r="M25" s="29"/>
      <c r="N25" s="29"/>
      <c r="O25" s="11"/>
    </row>
    <row r="26" spans="1:15" x14ac:dyDescent="0.15">
      <c r="A26" s="5" t="s">
        <v>55</v>
      </c>
      <c r="B26" s="5" t="s">
        <v>56</v>
      </c>
      <c r="C26" s="2" t="s">
        <v>57</v>
      </c>
      <c r="D26" s="8" t="s">
        <v>58</v>
      </c>
      <c r="E26" s="19"/>
      <c r="F26" s="14"/>
      <c r="G26" s="14"/>
      <c r="H26" s="14"/>
      <c r="I26" s="14"/>
      <c r="J26" s="14"/>
      <c r="K26" s="14"/>
      <c r="L26" s="14"/>
      <c r="M26" s="14"/>
      <c r="N26" s="14"/>
      <c r="O26" s="11"/>
    </row>
    <row r="27" spans="1:15" x14ac:dyDescent="0.15">
      <c r="A27" s="5" t="s">
        <v>59</v>
      </c>
      <c r="B27" s="2"/>
      <c r="C27" s="2"/>
      <c r="D27" s="3"/>
      <c r="E27" s="19"/>
      <c r="F27" s="14"/>
      <c r="G27" s="14"/>
      <c r="H27" s="14"/>
      <c r="I27" s="14"/>
      <c r="J27" s="14"/>
      <c r="K27" s="14"/>
      <c r="L27" s="14"/>
      <c r="M27" s="14"/>
      <c r="N27" s="14"/>
      <c r="O27" s="11"/>
    </row>
    <row r="28" spans="1:15" x14ac:dyDescent="0.15">
      <c r="A28" s="31" t="s">
        <v>60</v>
      </c>
      <c r="B28" s="5" t="s">
        <v>9</v>
      </c>
      <c r="C28" s="2" t="s">
        <v>63</v>
      </c>
      <c r="D28" s="31" t="s">
        <v>64</v>
      </c>
      <c r="E28" s="26">
        <f>C28+H28+K28+N28-C29</f>
        <v>-2.0692200000000001</v>
      </c>
      <c r="F28" s="5" t="s">
        <v>9</v>
      </c>
      <c r="G28" s="28">
        <v>-1.63364</v>
      </c>
      <c r="H28" s="28">
        <v>-1.6336200000000001</v>
      </c>
      <c r="I28" s="15" t="s">
        <v>102</v>
      </c>
      <c r="J28" s="28">
        <v>-0.41786000000000001</v>
      </c>
      <c r="K28" s="28">
        <v>-0.41771000000000003</v>
      </c>
      <c r="L28" s="15" t="s">
        <v>105</v>
      </c>
      <c r="M28" s="28">
        <v>0</v>
      </c>
      <c r="N28" s="28">
        <v>0</v>
      </c>
      <c r="O28" s="11"/>
    </row>
    <row r="29" spans="1:15" x14ac:dyDescent="0.15">
      <c r="A29" s="32"/>
      <c r="B29" s="5" t="s">
        <v>7</v>
      </c>
      <c r="C29" s="2" t="s">
        <v>62</v>
      </c>
      <c r="D29" s="32"/>
      <c r="E29" s="30"/>
      <c r="F29" s="15" t="s">
        <v>102</v>
      </c>
      <c r="G29" s="29"/>
      <c r="H29" s="29"/>
      <c r="I29" s="15" t="s">
        <v>105</v>
      </c>
      <c r="J29" s="29"/>
      <c r="K29" s="29"/>
      <c r="L29" s="5" t="s">
        <v>7</v>
      </c>
      <c r="M29" s="29"/>
      <c r="N29" s="29"/>
      <c r="O29" s="11"/>
    </row>
    <row r="30" spans="1:15" x14ac:dyDescent="0.15">
      <c r="A30" s="32"/>
      <c r="B30" s="5" t="s">
        <v>25</v>
      </c>
      <c r="C30" s="2" t="s">
        <v>61</v>
      </c>
      <c r="D30" s="32"/>
      <c r="E30" s="26">
        <f>C30+H30+K30+N30-C31</f>
        <v>-1.02251</v>
      </c>
      <c r="F30" s="5" t="s">
        <v>25</v>
      </c>
      <c r="G30" s="28">
        <v>-0.26318999999999998</v>
      </c>
      <c r="H30" s="28">
        <v>-0.26318999999999998</v>
      </c>
      <c r="I30" s="15" t="s">
        <v>115</v>
      </c>
      <c r="J30" s="28">
        <v>-0.66556000000000004</v>
      </c>
      <c r="K30" s="28">
        <v>-0.66547999999999996</v>
      </c>
      <c r="L30" s="15" t="s">
        <v>105</v>
      </c>
      <c r="M30" s="28">
        <v>0</v>
      </c>
      <c r="N30" s="28">
        <v>0</v>
      </c>
      <c r="O30" s="11"/>
    </row>
    <row r="31" spans="1:15" x14ac:dyDescent="0.15">
      <c r="A31" s="33"/>
      <c r="B31" s="5" t="s">
        <v>7</v>
      </c>
      <c r="C31" s="10" t="s">
        <v>62</v>
      </c>
      <c r="D31" s="33"/>
      <c r="E31" s="30"/>
      <c r="F31" s="15" t="s">
        <v>115</v>
      </c>
      <c r="G31" s="29"/>
      <c r="H31" s="29"/>
      <c r="I31" s="15" t="s">
        <v>105</v>
      </c>
      <c r="J31" s="29"/>
      <c r="K31" s="29"/>
      <c r="L31" s="5" t="s">
        <v>7</v>
      </c>
      <c r="M31" s="29"/>
      <c r="N31" s="29"/>
      <c r="O31" s="11"/>
    </row>
    <row r="32" spans="1:15" x14ac:dyDescent="0.15">
      <c r="A32" s="5" t="s">
        <v>65</v>
      </c>
      <c r="B32" s="2"/>
      <c r="C32" s="2"/>
      <c r="D32" s="3"/>
      <c r="E32" s="19"/>
      <c r="F32" s="14"/>
      <c r="G32" s="14"/>
      <c r="H32" s="14"/>
      <c r="I32" s="14"/>
      <c r="J32" s="14"/>
      <c r="K32" s="14"/>
      <c r="L32" s="14"/>
      <c r="M32" s="14"/>
      <c r="N32" s="14"/>
      <c r="O32" s="11"/>
    </row>
    <row r="33" spans="1:15" x14ac:dyDescent="0.15">
      <c r="A33" s="5" t="s">
        <v>66</v>
      </c>
      <c r="B33" s="2"/>
      <c r="C33" s="2"/>
      <c r="D33" s="3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1"/>
    </row>
    <row r="34" spans="1:15" s="47" customFormat="1" x14ac:dyDescent="0.15">
      <c r="A34" s="41" t="s">
        <v>67</v>
      </c>
      <c r="B34" s="42"/>
      <c r="C34" s="42"/>
      <c r="D34" s="43"/>
      <c r="E34" s="48"/>
      <c r="F34" s="45"/>
      <c r="G34" s="45"/>
      <c r="H34" s="45"/>
      <c r="I34" s="45"/>
      <c r="J34" s="45"/>
      <c r="K34" s="45"/>
      <c r="L34" s="45"/>
      <c r="M34" s="45"/>
      <c r="N34" s="45"/>
      <c r="O34" s="46"/>
    </row>
    <row r="35" spans="1:15" x14ac:dyDescent="0.15">
      <c r="A35" s="31" t="s">
        <v>68</v>
      </c>
      <c r="B35" s="5" t="s">
        <v>32</v>
      </c>
      <c r="C35" s="2" t="s">
        <v>69</v>
      </c>
      <c r="D35" s="31" t="s">
        <v>73</v>
      </c>
      <c r="E35" s="26">
        <f>C35+H35+K35+N35-C36</f>
        <v>0.8077700000000001</v>
      </c>
      <c r="F35" s="5" t="s">
        <v>32</v>
      </c>
      <c r="G35" s="28">
        <v>-0.81162000000000001</v>
      </c>
      <c r="H35" s="28">
        <v>-0.81162000000000001</v>
      </c>
      <c r="I35" s="15" t="s">
        <v>109</v>
      </c>
      <c r="J35" s="28">
        <v>1.0378799999999999</v>
      </c>
      <c r="K35" s="28">
        <v>1.03783</v>
      </c>
      <c r="L35" s="15" t="s">
        <v>105</v>
      </c>
      <c r="M35" s="28">
        <v>0.56738</v>
      </c>
      <c r="N35" s="28">
        <v>0.56738</v>
      </c>
      <c r="O35" s="11"/>
    </row>
    <row r="36" spans="1:15" x14ac:dyDescent="0.15">
      <c r="A36" s="32"/>
      <c r="B36" s="5" t="s">
        <v>7</v>
      </c>
      <c r="C36" s="2" t="s">
        <v>70</v>
      </c>
      <c r="D36" s="37"/>
      <c r="E36" s="30"/>
      <c r="F36" s="15" t="s">
        <v>109</v>
      </c>
      <c r="G36" s="29"/>
      <c r="H36" s="29"/>
      <c r="I36" s="15" t="s">
        <v>105</v>
      </c>
      <c r="J36" s="29"/>
      <c r="K36" s="29"/>
      <c r="L36" s="5" t="s">
        <v>7</v>
      </c>
      <c r="M36" s="29"/>
      <c r="N36" s="29"/>
      <c r="O36" s="11"/>
    </row>
    <row r="37" spans="1:15" x14ac:dyDescent="0.15">
      <c r="A37" s="32"/>
      <c r="B37" s="5" t="s">
        <v>20</v>
      </c>
      <c r="C37" s="2" t="s">
        <v>71</v>
      </c>
      <c r="D37" s="37"/>
      <c r="E37" s="26">
        <f>C37+H37+K37+N37-C38</f>
        <v>-1.6850700000000001</v>
      </c>
      <c r="F37" s="5" t="s">
        <v>20</v>
      </c>
      <c r="G37" s="28">
        <v>-0.19763</v>
      </c>
      <c r="H37" s="28">
        <v>-0.19778000000000001</v>
      </c>
      <c r="I37" s="15" t="s">
        <v>102</v>
      </c>
      <c r="J37" s="28">
        <v>-2.46136</v>
      </c>
      <c r="K37" s="28">
        <v>-2.4618000000000002</v>
      </c>
      <c r="L37" s="15" t="s">
        <v>109</v>
      </c>
      <c r="M37" s="28">
        <v>0.81162000000000001</v>
      </c>
      <c r="N37" s="28">
        <v>0.81162000000000001</v>
      </c>
      <c r="O37" s="11"/>
    </row>
    <row r="38" spans="1:15" x14ac:dyDescent="0.15">
      <c r="A38" s="32"/>
      <c r="B38" s="5" t="s">
        <v>32</v>
      </c>
      <c r="C38" s="10" t="s">
        <v>69</v>
      </c>
      <c r="D38" s="37"/>
      <c r="E38" s="27"/>
      <c r="F38" s="15" t="s">
        <v>102</v>
      </c>
      <c r="G38" s="29"/>
      <c r="H38" s="29"/>
      <c r="I38" s="15" t="s">
        <v>109</v>
      </c>
      <c r="J38" s="29"/>
      <c r="K38" s="29"/>
      <c r="L38" s="5" t="s">
        <v>32</v>
      </c>
      <c r="M38" s="29"/>
      <c r="N38" s="29"/>
      <c r="O38" s="11"/>
    </row>
    <row r="39" spans="1:15" x14ac:dyDescent="0.15">
      <c r="A39" s="32"/>
      <c r="B39" s="5" t="s">
        <v>20</v>
      </c>
      <c r="C39" s="10" t="s">
        <v>71</v>
      </c>
      <c r="D39" s="37"/>
      <c r="E39" s="26">
        <f>C39+H39+K39+N39-C40</f>
        <v>-9.9729999999999874E-2</v>
      </c>
      <c r="F39" s="5" t="s">
        <v>20</v>
      </c>
      <c r="G39" s="28">
        <v>-0.19763</v>
      </c>
      <c r="H39" s="28">
        <v>-0.19778000000000001</v>
      </c>
      <c r="I39" s="15" t="s">
        <v>102</v>
      </c>
      <c r="J39" s="28">
        <v>7.7679999999999999E-2</v>
      </c>
      <c r="K39" s="28">
        <v>7.7359999999999998E-2</v>
      </c>
      <c r="L39" s="15" t="s">
        <v>113</v>
      </c>
      <c r="M39" s="28">
        <v>-1.16E-3</v>
      </c>
      <c r="N39" s="28">
        <v>-1.1100000000000001E-3</v>
      </c>
      <c r="O39" s="11"/>
    </row>
    <row r="40" spans="1:15" x14ac:dyDescent="0.15">
      <c r="A40" s="33"/>
      <c r="B40" s="5" t="s">
        <v>33</v>
      </c>
      <c r="C40" s="2" t="s">
        <v>72</v>
      </c>
      <c r="D40" s="38"/>
      <c r="E40" s="27"/>
      <c r="F40" s="15" t="s">
        <v>102</v>
      </c>
      <c r="G40" s="29"/>
      <c r="H40" s="29"/>
      <c r="I40" s="15" t="s">
        <v>113</v>
      </c>
      <c r="J40" s="29"/>
      <c r="K40" s="29"/>
      <c r="L40" s="5" t="s">
        <v>33</v>
      </c>
      <c r="M40" s="29"/>
      <c r="N40" s="29"/>
      <c r="O40" s="11"/>
    </row>
    <row r="41" spans="1:15" x14ac:dyDescent="0.15">
      <c r="A41" s="5" t="s">
        <v>74</v>
      </c>
      <c r="B41" s="2"/>
      <c r="C41" s="2"/>
      <c r="D41" s="3"/>
      <c r="E41" s="19"/>
      <c r="F41" s="14"/>
      <c r="G41" s="14"/>
      <c r="H41" s="14"/>
      <c r="I41" s="14"/>
      <c r="J41" s="14"/>
      <c r="K41" s="14"/>
      <c r="L41" s="14"/>
      <c r="M41" s="14"/>
      <c r="N41" s="14"/>
      <c r="O41" s="11"/>
    </row>
    <row r="42" spans="1:15" x14ac:dyDescent="0.15">
      <c r="A42" s="31" t="s">
        <v>75</v>
      </c>
      <c r="B42" s="5" t="s">
        <v>76</v>
      </c>
      <c r="C42" s="2" t="s">
        <v>83</v>
      </c>
      <c r="D42" s="31" t="s">
        <v>84</v>
      </c>
      <c r="E42" s="19"/>
      <c r="F42" s="14"/>
      <c r="G42" s="14"/>
      <c r="H42" s="14"/>
      <c r="I42" s="14"/>
      <c r="J42" s="14"/>
      <c r="K42" s="14"/>
      <c r="L42" s="14"/>
      <c r="M42" s="14"/>
      <c r="N42" s="14"/>
      <c r="O42" s="11"/>
    </row>
    <row r="43" spans="1:15" x14ac:dyDescent="0.15">
      <c r="A43" s="32"/>
      <c r="B43" s="5" t="s">
        <v>77</v>
      </c>
      <c r="C43" s="2" t="s">
        <v>82</v>
      </c>
      <c r="D43" s="37"/>
      <c r="E43" s="19"/>
      <c r="F43" s="14"/>
      <c r="G43" s="14"/>
      <c r="H43" s="14"/>
      <c r="I43" s="14"/>
      <c r="J43" s="14"/>
      <c r="K43" s="14"/>
      <c r="L43" s="14"/>
      <c r="M43" s="14"/>
      <c r="N43" s="14"/>
      <c r="O43" s="11"/>
    </row>
    <row r="44" spans="1:15" x14ac:dyDescent="0.15">
      <c r="A44" s="32"/>
      <c r="B44" s="5" t="s">
        <v>78</v>
      </c>
      <c r="C44" s="2" t="s">
        <v>81</v>
      </c>
      <c r="D44" s="37"/>
      <c r="E44" s="19"/>
      <c r="F44" s="14"/>
      <c r="G44" s="14"/>
      <c r="H44" s="14"/>
      <c r="I44" s="14"/>
      <c r="J44" s="14"/>
      <c r="K44" s="14"/>
      <c r="L44" s="14"/>
      <c r="M44" s="14"/>
      <c r="N44" s="14"/>
      <c r="O44" s="11"/>
    </row>
    <row r="45" spans="1:15" x14ac:dyDescent="0.15">
      <c r="A45" s="33"/>
      <c r="B45" s="5" t="s">
        <v>79</v>
      </c>
      <c r="C45" s="2" t="s">
        <v>80</v>
      </c>
      <c r="D45" s="38"/>
      <c r="E45" s="19"/>
      <c r="F45" s="14"/>
      <c r="G45" s="14"/>
      <c r="H45" s="14"/>
      <c r="I45" s="14"/>
      <c r="J45" s="14"/>
      <c r="K45" s="14"/>
      <c r="L45" s="14"/>
      <c r="M45" s="14"/>
      <c r="N45" s="14"/>
      <c r="O45" s="11"/>
    </row>
    <row r="46" spans="1:15" x14ac:dyDescent="0.15">
      <c r="A46" s="5" t="s">
        <v>85</v>
      </c>
      <c r="B46" s="5"/>
      <c r="C46" s="2"/>
      <c r="D46" s="3"/>
      <c r="E46" s="19"/>
      <c r="F46" s="14"/>
      <c r="G46" s="14"/>
      <c r="H46" s="14"/>
      <c r="I46" s="14"/>
      <c r="J46" s="14"/>
      <c r="K46" s="14"/>
      <c r="L46" s="14"/>
      <c r="M46" s="14"/>
      <c r="N46" s="14"/>
      <c r="O46" s="11"/>
    </row>
    <row r="47" spans="1:15" x14ac:dyDescent="0.15">
      <c r="A47" s="5" t="s">
        <v>86</v>
      </c>
      <c r="B47" s="5"/>
      <c r="C47" s="2"/>
      <c r="D47" s="3"/>
      <c r="E47" s="19"/>
      <c r="F47" s="14"/>
      <c r="G47" s="14"/>
      <c r="H47" s="14"/>
      <c r="I47" s="14"/>
      <c r="J47" s="14"/>
      <c r="K47" s="14"/>
      <c r="L47" s="14"/>
      <c r="M47" s="14"/>
      <c r="N47" s="14"/>
      <c r="O47" s="11"/>
    </row>
    <row r="48" spans="1:15" x14ac:dyDescent="0.15">
      <c r="A48" s="31" t="s">
        <v>87</v>
      </c>
      <c r="B48" s="5" t="s">
        <v>88</v>
      </c>
      <c r="C48" s="2" t="s">
        <v>92</v>
      </c>
      <c r="D48" s="31" t="s">
        <v>96</v>
      </c>
      <c r="E48" s="26">
        <f>C48+G48-C49</f>
        <v>0.33111000000000002</v>
      </c>
      <c r="F48" s="5" t="s">
        <v>88</v>
      </c>
      <c r="G48" s="28">
        <v>0.73418000000000005</v>
      </c>
      <c r="H48" s="14"/>
      <c r="I48" s="14"/>
      <c r="J48" s="14"/>
      <c r="K48" s="14"/>
      <c r="L48" s="14"/>
      <c r="M48" s="14"/>
      <c r="N48" s="14"/>
      <c r="O48" s="11"/>
    </row>
    <row r="49" spans="1:15" x14ac:dyDescent="0.15">
      <c r="A49" s="32"/>
      <c r="B49" s="5" t="s">
        <v>89</v>
      </c>
      <c r="C49" s="2" t="s">
        <v>93</v>
      </c>
      <c r="D49" s="37"/>
      <c r="E49" s="27"/>
      <c r="F49" s="5" t="s">
        <v>89</v>
      </c>
      <c r="G49" s="29"/>
      <c r="H49" s="14"/>
      <c r="I49" s="14"/>
      <c r="J49" s="14"/>
      <c r="K49" s="14"/>
      <c r="L49" s="14"/>
      <c r="M49" s="14"/>
      <c r="N49" s="14"/>
      <c r="O49" s="11"/>
    </row>
    <row r="50" spans="1:15" x14ac:dyDescent="0.15">
      <c r="A50" s="32"/>
      <c r="B50" s="5" t="s">
        <v>89</v>
      </c>
      <c r="C50" s="10" t="s">
        <v>93</v>
      </c>
      <c r="D50" s="37"/>
      <c r="E50" s="26">
        <f>C50+G50-C51</f>
        <v>-9.7199999999999731E-2</v>
      </c>
      <c r="F50" s="5" t="s">
        <v>89</v>
      </c>
      <c r="G50" s="28">
        <v>-0.59687999999999997</v>
      </c>
      <c r="H50" s="14"/>
      <c r="I50" s="14"/>
      <c r="J50" s="14"/>
      <c r="K50" s="14"/>
      <c r="L50" s="14"/>
      <c r="M50" s="14"/>
      <c r="N50" s="14"/>
      <c r="O50" s="11"/>
    </row>
    <row r="51" spans="1:15" x14ac:dyDescent="0.15">
      <c r="A51" s="32"/>
      <c r="B51" s="5" t="s">
        <v>90</v>
      </c>
      <c r="C51" s="2" t="s">
        <v>94</v>
      </c>
      <c r="D51" s="37"/>
      <c r="E51" s="27"/>
      <c r="F51" s="5" t="s">
        <v>90</v>
      </c>
      <c r="G51" s="29"/>
      <c r="H51" s="14"/>
      <c r="I51" s="14"/>
      <c r="J51" s="14"/>
      <c r="K51" s="14"/>
      <c r="L51" s="14"/>
      <c r="M51" s="14"/>
      <c r="N51" s="14"/>
      <c r="O51" s="11"/>
    </row>
    <row r="52" spans="1:15" x14ac:dyDescent="0.15">
      <c r="A52" s="32"/>
      <c r="B52" s="5" t="s">
        <v>90</v>
      </c>
      <c r="C52" s="10" t="s">
        <v>94</v>
      </c>
      <c r="D52" s="37"/>
      <c r="E52" s="26">
        <f>C52+G52-C53</f>
        <v>-0.14951999999999988</v>
      </c>
      <c r="F52" s="5" t="s">
        <v>90</v>
      </c>
      <c r="G52" s="28">
        <v>-2.043E-2</v>
      </c>
      <c r="H52" s="14"/>
      <c r="I52" s="14"/>
      <c r="J52" s="14"/>
      <c r="K52" s="14"/>
      <c r="L52" s="14"/>
      <c r="M52" s="14"/>
      <c r="N52" s="14"/>
      <c r="O52" s="11"/>
    </row>
    <row r="53" spans="1:15" x14ac:dyDescent="0.15">
      <c r="A53" s="33"/>
      <c r="B53" s="5" t="s">
        <v>91</v>
      </c>
      <c r="C53" s="2" t="s">
        <v>95</v>
      </c>
      <c r="D53" s="38"/>
      <c r="E53" s="27"/>
      <c r="F53" s="5" t="s">
        <v>91</v>
      </c>
      <c r="G53" s="29"/>
      <c r="H53" s="14"/>
      <c r="I53" s="14"/>
      <c r="J53" s="14"/>
      <c r="K53" s="14"/>
      <c r="L53" s="14"/>
      <c r="M53" s="14"/>
      <c r="N53" s="14"/>
      <c r="O53" s="11"/>
    </row>
    <row r="54" spans="1:15" x14ac:dyDescent="0.15">
      <c r="B54" s="9"/>
    </row>
  </sheetData>
  <mergeCells count="111">
    <mergeCell ref="A6:A9"/>
    <mergeCell ref="D6:D9"/>
    <mergeCell ref="A10:A13"/>
    <mergeCell ref="D10:D13"/>
    <mergeCell ref="A15:A16"/>
    <mergeCell ref="D15:D16"/>
    <mergeCell ref="A1:E1"/>
    <mergeCell ref="A18:A20"/>
    <mergeCell ref="D18:D20"/>
    <mergeCell ref="E15:E16"/>
    <mergeCell ref="E10:E11"/>
    <mergeCell ref="E12:E13"/>
    <mergeCell ref="A42:A45"/>
    <mergeCell ref="D42:D45"/>
    <mergeCell ref="A48:A53"/>
    <mergeCell ref="D48:D53"/>
    <mergeCell ref="A24:A25"/>
    <mergeCell ref="D24:D25"/>
    <mergeCell ref="A35:A40"/>
    <mergeCell ref="D35:D40"/>
    <mergeCell ref="A22:A23"/>
    <mergeCell ref="D22:D23"/>
    <mergeCell ref="N6:N7"/>
    <mergeCell ref="E6:E7"/>
    <mergeCell ref="E8:E9"/>
    <mergeCell ref="G8:G9"/>
    <mergeCell ref="H8:H9"/>
    <mergeCell ref="J8:J9"/>
    <mergeCell ref="K8:K9"/>
    <mergeCell ref="M8:M9"/>
    <mergeCell ref="N8:N9"/>
    <mergeCell ref="G6:G7"/>
    <mergeCell ref="H6:H7"/>
    <mergeCell ref="J6:J7"/>
    <mergeCell ref="K6:K7"/>
    <mergeCell ref="M6:M7"/>
    <mergeCell ref="N10:N11"/>
    <mergeCell ref="G12:G13"/>
    <mergeCell ref="H12:H13"/>
    <mergeCell ref="J12:J13"/>
    <mergeCell ref="K12:K13"/>
    <mergeCell ref="M12:M13"/>
    <mergeCell ref="N12:N13"/>
    <mergeCell ref="G10:G11"/>
    <mergeCell ref="H10:H11"/>
    <mergeCell ref="J10:J11"/>
    <mergeCell ref="K10:K11"/>
    <mergeCell ref="M10:M11"/>
    <mergeCell ref="J24:J25"/>
    <mergeCell ref="K24:K25"/>
    <mergeCell ref="M24:M25"/>
    <mergeCell ref="N15:N16"/>
    <mergeCell ref="E22:E23"/>
    <mergeCell ref="G22:G23"/>
    <mergeCell ref="H22:H23"/>
    <mergeCell ref="J22:J23"/>
    <mergeCell ref="K22:K23"/>
    <mergeCell ref="M22:M23"/>
    <mergeCell ref="N22:N23"/>
    <mergeCell ref="G15:G16"/>
    <mergeCell ref="H15:H16"/>
    <mergeCell ref="J15:J16"/>
    <mergeCell ref="K15:K16"/>
    <mergeCell ref="M15:M16"/>
    <mergeCell ref="K30:K31"/>
    <mergeCell ref="E30:E31"/>
    <mergeCell ref="G35:G36"/>
    <mergeCell ref="H35:H36"/>
    <mergeCell ref="J35:J36"/>
    <mergeCell ref="K35:K36"/>
    <mergeCell ref="N24:N25"/>
    <mergeCell ref="E24:E25"/>
    <mergeCell ref="A28:A31"/>
    <mergeCell ref="G28:G29"/>
    <mergeCell ref="H28:H29"/>
    <mergeCell ref="J28:J29"/>
    <mergeCell ref="K28:K29"/>
    <mergeCell ref="M28:M29"/>
    <mergeCell ref="N28:N29"/>
    <mergeCell ref="E28:E29"/>
    <mergeCell ref="D28:D31"/>
    <mergeCell ref="M30:M31"/>
    <mergeCell ref="N30:N31"/>
    <mergeCell ref="G30:G31"/>
    <mergeCell ref="H30:H31"/>
    <mergeCell ref="J30:J31"/>
    <mergeCell ref="G24:G25"/>
    <mergeCell ref="H24:H25"/>
    <mergeCell ref="M35:M36"/>
    <mergeCell ref="N35:N36"/>
    <mergeCell ref="E35:E36"/>
    <mergeCell ref="E37:E38"/>
    <mergeCell ref="M37:M38"/>
    <mergeCell ref="N37:N38"/>
    <mergeCell ref="G37:G38"/>
    <mergeCell ref="H37:H38"/>
    <mergeCell ref="J37:J38"/>
    <mergeCell ref="K37:K38"/>
    <mergeCell ref="E52:E53"/>
    <mergeCell ref="G50:G51"/>
    <mergeCell ref="G52:G53"/>
    <mergeCell ref="N39:N40"/>
    <mergeCell ref="E39:E40"/>
    <mergeCell ref="E48:E49"/>
    <mergeCell ref="G48:G49"/>
    <mergeCell ref="E50:E51"/>
    <mergeCell ref="G39:G40"/>
    <mergeCell ref="H39:H40"/>
    <mergeCell ref="J39:J40"/>
    <mergeCell ref="K39:K40"/>
    <mergeCell ref="M39:M40"/>
  </mergeCells>
  <phoneticPr fontId="2" type="noConversion"/>
  <printOptions horizontalCentered="1"/>
  <pageMargins left="0.98425196850393704" right="0.51181102362204722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2"/>
    </sheetView>
  </sheetViews>
  <sheetFormatPr defaultRowHeight="12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墩高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</dc:creator>
  <cp:lastModifiedBy>rickey</cp:lastModifiedBy>
  <dcterms:created xsi:type="dcterms:W3CDTF">2018-01-24T01:47:49Z</dcterms:created>
  <dcterms:modified xsi:type="dcterms:W3CDTF">2018-03-06T08:52:46Z</dcterms:modified>
</cp:coreProperties>
</file>