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33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上线明细!$A$1:$O$605</definedName>
  </definedNames>
  <calcPr calcId="144525" concurrentCalc="0"/>
</workbook>
</file>

<file path=xl/sharedStrings.xml><?xml version="1.0" encoding="utf-8"?>
<sst xmlns="http://schemas.openxmlformats.org/spreadsheetml/2006/main" count="133">
  <si>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</si>
  <si>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</si>
  <si>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</si>
  <si>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</si>
  <si>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</si>
  <si>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</si>
  <si>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</si>
  <si>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</si>
  <si>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</si>
  <si>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</si>
  <si>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</si>
  <si>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</si>
  <si>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</si>
  <si>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</si>
  <si>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</si>
  <si>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33周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</si>
  <si>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</si>
  <si>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</si>
  <si>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</si>
  <si>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</si>
  <si>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</si>
  <si>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</si>
  <si>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</si>
  <si>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</si>
  <si>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</si>
  <si>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</si>
  <si>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</si>
  <si>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</si>
  <si>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</si>
  <si>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</si>
  <si>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</si>
  <si>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</si>
  <si>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</si>
  <si>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</si>
  <si>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</si>
  <si>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</si>
  <si>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</si>
  <si>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</si>
  <si>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</si>
  <si>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新旧</t>
  </si>
  <si>
    <t>SaaS</t>
  </si>
  <si>
    <t>Kissthetiramisu</t>
  </si>
  <si>
    <t>上海</t>
  </si>
  <si>
    <t>kiss The Tiramisu四川中路店</t>
  </si>
  <si>
    <t>李星</t>
  </si>
  <si>
    <t>乐意</t>
  </si>
  <si>
    <t>老板</t>
  </si>
  <si>
    <t>旧</t>
  </si>
  <si>
    <t>kiss The Tiramisu富民路店</t>
  </si>
  <si>
    <t>党学峰</t>
  </si>
  <si>
    <t>花功夫海派私房菜</t>
  </si>
  <si>
    <t>花功夫海派私房菜浦东店</t>
  </si>
  <si>
    <t>新</t>
  </si>
  <si>
    <t>上海甫柱餐饮管理有限公司</t>
  </si>
  <si>
    <t>sh蜀面</t>
  </si>
  <si>
    <t>蜀面（长海路店）</t>
  </si>
  <si>
    <t>高店长</t>
  </si>
  <si>
    <t>店长</t>
  </si>
  <si>
    <t>Delizia</t>
  </si>
  <si>
    <t>邓佳华</t>
  </si>
  <si>
    <t>夏驯</t>
  </si>
  <si>
    <r>
      <rPr>
        <sz val="11"/>
        <color theme="1"/>
        <rFont val="Times New Roman"/>
        <charset val="134"/>
      </rPr>
      <t>‭</t>
    </r>
    <r>
      <rPr>
        <sz val="11"/>
        <color theme="1"/>
        <rFont val="等线"/>
        <charset val="134"/>
      </rPr>
      <t>13656793999</t>
    </r>
    <r>
      <rPr>
        <sz val="11"/>
        <color theme="1"/>
        <rFont val="Times New Roman"/>
        <charset val="134"/>
      </rPr>
      <t>‬</t>
    </r>
  </si>
  <si>
    <t>温州市东池餐饮管理有限公司</t>
  </si>
  <si>
    <t>东池便当</t>
  </si>
  <si>
    <t>温州</t>
  </si>
  <si>
    <t>东池便当站前店</t>
  </si>
  <si>
    <t>杨玉龙</t>
  </si>
  <si>
    <t>IT</t>
  </si>
  <si>
    <t>上海蜀锦餐饮有限公司</t>
  </si>
  <si>
    <t>乐诱花甲米线</t>
  </si>
  <si>
    <t>陈店长</t>
  </si>
  <si>
    <t>炸鸡情侣牛排杯</t>
  </si>
  <si>
    <t>江南糕点</t>
  </si>
  <si>
    <t>耕喜台湾水果茶</t>
  </si>
  <si>
    <t>羊来啦</t>
  </si>
  <si>
    <t>大理独一牛</t>
  </si>
  <si>
    <t>百灶蒸菜</t>
  </si>
  <si>
    <t>美人万三烤猪蹄</t>
  </si>
  <si>
    <t>蜀味串串香</t>
  </si>
  <si>
    <t>吴博士徽州毛豆腐</t>
  </si>
  <si>
    <t>又卷烧饼</t>
  </si>
  <si>
    <t>秘制鸭肠</t>
  </si>
  <si>
    <t>乐成团</t>
  </si>
  <si>
    <t>上海倍璞实业有限公司</t>
  </si>
  <si>
    <t>沪上阿姨</t>
  </si>
  <si>
    <t>南通</t>
  </si>
  <si>
    <t>(沪上阿姨)南通奥邦广场店</t>
  </si>
  <si>
    <t>门店老板</t>
  </si>
  <si>
    <t>盘锦</t>
  </si>
  <si>
    <t>(沪上阿姨)盘锦万达广场店</t>
  </si>
  <si>
    <t>镇江</t>
  </si>
  <si>
    <t>(沪上阿姨)镇江大港蝴蝶广场店</t>
  </si>
  <si>
    <t>泰安</t>
  </si>
  <si>
    <t>(沪上阿姨)泰安泰山医学院店</t>
  </si>
  <si>
    <t>邢台</t>
  </si>
  <si>
    <t>(沪上阿姨)邢台天一城店</t>
  </si>
  <si>
    <t>济南</t>
  </si>
  <si>
    <t>(沪上阿姨)济南窑头路店</t>
  </si>
  <si>
    <t>马鞍山</t>
  </si>
  <si>
    <t>(沪上阿姨)马鞍山湖东路店</t>
  </si>
  <si>
    <t>宿迁</t>
  </si>
  <si>
    <t>(沪上阿姨)宿迁沭阳乐之地店</t>
  </si>
  <si>
    <t>潍坊</t>
  </si>
  <si>
    <t>(沪上阿姨)潍坊世纪泰华店</t>
  </si>
  <si>
    <t>(沪上阿姨)潍坊凯德广场店</t>
  </si>
  <si>
    <t>烟台</t>
  </si>
  <si>
    <t>(沪上阿姨)烟台龙口利群店</t>
  </si>
  <si>
    <t>滁州</t>
  </si>
  <si>
    <t>(沪上阿姨)滁州凤阳府城店</t>
  </si>
  <si>
    <t>信阳</t>
  </si>
  <si>
    <t>(沪上阿姨)信阳潢川航空南路店</t>
  </si>
  <si>
    <t>绍兴</t>
  </si>
  <si>
    <t>(沪上阿姨)绍兴解放北路店</t>
  </si>
  <si>
    <t>天津</t>
  </si>
  <si>
    <t>(沪上阿姨)天津SM滨海城市广场店</t>
  </si>
  <si>
    <t>(沪上阿姨)烟台龙口环海中路店</t>
  </si>
  <si>
    <t>宿州</t>
  </si>
  <si>
    <t>(沪上阿姨)宿州金茂商城步行街店</t>
  </si>
  <si>
    <t>合肥</t>
  </si>
  <si>
    <t>(沪上阿姨)合肥屯溪路店</t>
  </si>
  <si>
    <t>姓名</t>
  </si>
  <si>
    <t>日期</t>
  </si>
  <si>
    <t>加班内容</t>
  </si>
  <si>
    <t>就是你上线培训</t>
  </si>
  <si>
    <t xml:space="preserve"> 果之满满巡店</t>
  </si>
  <si>
    <t>协助北京调试四海游龙</t>
  </si>
  <si>
    <t>9月2号</t>
  </si>
  <si>
    <t>公司值班</t>
  </si>
  <si>
    <t>10月1号</t>
  </si>
  <si>
    <t>10月3号</t>
  </si>
  <si>
    <t>七宝美广上线</t>
  </si>
  <si>
    <t>10月4号</t>
  </si>
  <si>
    <t>七宝美广驻店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</si>
</sst>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);[Red]\(0\)"/>
  </numFmts>
  <fonts count="30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9"/>
      <color rgb="FF333333"/>
      <name val="Tahoma"/>
      <charset val="134"/>
    </font>
    <font>
      <sz val="9.95"/>
      <color rgb="FF333333"/>
      <name val="宋体"/>
      <charset val="134"/>
    </font>
    <font>
      <sz val="11"/>
      <color theme="1"/>
      <name val="Times New Roman"/>
      <charset val="134"/>
    </font>
    <font>
      <b/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Tahoma"/>
      <charset val="134"/>
    </font>
    <font>
      <u/>
      <sz val="11"/>
      <color rgb="FF0000FF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3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25" borderId="2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25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28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28" borderId="29" applyNumberFormat="0" applyAlignment="0" applyProtection="0">
      <alignment vertical="center"/>
    </xf>
    <xf numFmtId="0" fontId="19" fillId="28" borderId="26" applyNumberFormat="0" applyAlignment="0" applyProtection="0">
      <alignment vertical="center"/>
    </xf>
    <xf numFmtId="0" fontId="27" fillId="36" borderId="31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0" borderId="0"/>
    <xf numFmtId="0" fontId="8" fillId="10" borderId="0" applyNumberFormat="0" applyBorder="0" applyAlignment="0" applyProtection="0">
      <alignment vertical="center"/>
    </xf>
    <xf numFmtId="0" fontId="12" fillId="0" borderId="0"/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4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9" fontId="3" fillId="9" borderId="6" xfId="0" applyNumberFormat="1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9" fontId="3" fillId="10" borderId="7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3" fillId="9" borderId="11" xfId="0" applyFont="1" applyFill="1" applyBorder="1" applyAlignment="1">
      <alignment horizontal="center" vertical="center"/>
    </xf>
    <xf numFmtId="9" fontId="3" fillId="9" borderId="10" xfId="0" applyNumberFormat="1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9" fontId="3" fillId="10" borderId="22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9" fontId="3" fillId="9" borderId="23" xfId="0" applyNumberFormat="1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9" fontId="3" fillId="10" borderId="24" xfId="0" applyNumberFormat="1" applyFont="1" applyFill="1" applyBorder="1" applyAlignment="1">
      <alignment horizontal="center" vertical="center"/>
    </xf>
    <xf numFmtId="9" fontId="3" fillId="8" borderId="8" xfId="0" applyNumberFormat="1" applyFont="1" applyFill="1" applyBorder="1" applyAlignment="1">
      <alignment horizontal="center" vertical="center"/>
    </xf>
    <xf numFmtId="9" fontId="3" fillId="8" borderId="7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ianpu.hualala.com/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C15" sqref="C15"/>
    </sheetView>
  </sheetViews>
  <sheetFormatPr defaultColWidth="9.1" defaultRowHeight="14.2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6.5" spans="1:17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59"/>
      <c r="P1" s="59"/>
      <c r="Q1" s="59"/>
    </row>
    <row r="2" ht="15" spans="1:17">
      <c r="A2" s="30" t="s">
        <v>1</v>
      </c>
      <c r="B2" s="31" t="s">
        <v>2</v>
      </c>
      <c r="C2" s="31" t="s">
        <v>3</v>
      </c>
      <c r="D2" s="32" t="s">
        <v>4</v>
      </c>
      <c r="E2" s="33" t="s">
        <v>5</v>
      </c>
      <c r="F2" s="34" t="s">
        <v>6</v>
      </c>
      <c r="G2" s="35" t="s">
        <v>7</v>
      </c>
      <c r="H2" s="36" t="s">
        <v>8</v>
      </c>
      <c r="I2" s="60" t="s">
        <v>9</v>
      </c>
      <c r="J2" s="61" t="s">
        <v>10</v>
      </c>
      <c r="K2" s="62" t="s">
        <v>11</v>
      </c>
      <c r="L2" s="63" t="s">
        <v>12</v>
      </c>
      <c r="M2" s="64" t="s">
        <v>13</v>
      </c>
      <c r="N2" s="65" t="s">
        <v>14</v>
      </c>
      <c r="O2" s="66"/>
      <c r="P2" s="66"/>
      <c r="Q2" s="66"/>
    </row>
    <row r="3" spans="1:17">
      <c r="A3" s="30"/>
      <c r="B3" s="37" t="s">
        <v>15</v>
      </c>
      <c r="C3" s="38" t="s">
        <v>16</v>
      </c>
      <c r="D3" s="39"/>
      <c r="E3" s="40"/>
      <c r="F3" s="40">
        <f t="shared" ref="F3:F11" si="0">D3-E3</f>
        <v>0</v>
      </c>
      <c r="G3" s="41"/>
      <c r="H3" s="41"/>
      <c r="I3" s="41">
        <f t="shared" ref="I3:I11" si="1">G3-H3</f>
        <v>0</v>
      </c>
      <c r="J3" s="67"/>
      <c r="K3" s="68" t="e">
        <f t="shared" ref="K3:K11" si="2">J3/M3*100%</f>
        <v>#DIV/0!</v>
      </c>
      <c r="L3" s="69">
        <f t="shared" ref="L3:L10" si="3">D3+H3</f>
        <v>0</v>
      </c>
      <c r="M3" s="70">
        <f>E3+H3</f>
        <v>0</v>
      </c>
      <c r="N3" s="71" t="e">
        <f t="shared" ref="N3:N11" si="4">M3/L3*100%</f>
        <v>#DIV/0!</v>
      </c>
      <c r="O3" s="66"/>
      <c r="P3" s="66"/>
      <c r="Q3" s="66"/>
    </row>
    <row r="4" spans="1:17">
      <c r="A4" s="42"/>
      <c r="B4" s="43"/>
      <c r="C4" s="44" t="s">
        <v>17</v>
      </c>
      <c r="D4" s="45"/>
      <c r="E4" s="46"/>
      <c r="F4" s="46">
        <f t="shared" si="0"/>
        <v>0</v>
      </c>
      <c r="G4" s="47"/>
      <c r="H4" s="41"/>
      <c r="I4" s="47">
        <f t="shared" si="1"/>
        <v>0</v>
      </c>
      <c r="J4" s="72"/>
      <c r="K4" s="68" t="e">
        <f t="shared" si="2"/>
        <v>#DIV/0!</v>
      </c>
      <c r="L4" s="69">
        <f t="shared" si="3"/>
        <v>0</v>
      </c>
      <c r="M4" s="70">
        <f t="shared" ref="M4:M10" si="5">E4+J4</f>
        <v>0</v>
      </c>
      <c r="N4" s="71" t="e">
        <f t="shared" si="4"/>
        <v>#DIV/0!</v>
      </c>
      <c r="O4" s="66"/>
      <c r="P4" s="66"/>
      <c r="Q4" s="66"/>
    </row>
    <row r="5" spans="1:17">
      <c r="A5" s="42"/>
      <c r="B5" s="43"/>
      <c r="C5" s="44" t="s">
        <v>18</v>
      </c>
      <c r="D5" s="45"/>
      <c r="E5" s="46"/>
      <c r="F5" s="46">
        <f t="shared" si="0"/>
        <v>0</v>
      </c>
      <c r="G5" s="47"/>
      <c r="H5" s="41"/>
      <c r="I5" s="47">
        <f t="shared" si="1"/>
        <v>0</v>
      </c>
      <c r="J5" s="72"/>
      <c r="K5" s="68" t="e">
        <f t="shared" si="2"/>
        <v>#DIV/0!</v>
      </c>
      <c r="L5" s="69">
        <f t="shared" si="3"/>
        <v>0</v>
      </c>
      <c r="M5" s="70">
        <f t="shared" si="5"/>
        <v>0</v>
      </c>
      <c r="N5" s="71" t="e">
        <f t="shared" si="4"/>
        <v>#DIV/0!</v>
      </c>
      <c r="O5" s="66"/>
      <c r="P5" s="66"/>
      <c r="Q5" s="66"/>
    </row>
    <row r="6" spans="1:17">
      <c r="A6" s="42"/>
      <c r="B6" s="43"/>
      <c r="C6" s="44" t="s">
        <v>19</v>
      </c>
      <c r="D6" s="45"/>
      <c r="E6" s="46"/>
      <c r="F6" s="46">
        <f t="shared" si="0"/>
        <v>0</v>
      </c>
      <c r="G6" s="47"/>
      <c r="H6" s="41"/>
      <c r="I6" s="47">
        <f t="shared" si="1"/>
        <v>0</v>
      </c>
      <c r="J6" s="72"/>
      <c r="K6" s="68" t="e">
        <f t="shared" si="2"/>
        <v>#DIV/0!</v>
      </c>
      <c r="L6" s="69">
        <f t="shared" si="3"/>
        <v>0</v>
      </c>
      <c r="M6" s="70">
        <f t="shared" si="5"/>
        <v>0</v>
      </c>
      <c r="N6" s="71" t="e">
        <f t="shared" si="4"/>
        <v>#DIV/0!</v>
      </c>
      <c r="O6" s="66"/>
      <c r="P6" s="66"/>
      <c r="Q6" s="66"/>
    </row>
    <row r="7" spans="1:17">
      <c r="A7" s="42"/>
      <c r="B7" s="43"/>
      <c r="C7" s="44" t="s">
        <v>20</v>
      </c>
      <c r="D7" s="45"/>
      <c r="E7" s="46"/>
      <c r="F7" s="46">
        <f t="shared" si="0"/>
        <v>0</v>
      </c>
      <c r="G7" s="47"/>
      <c r="H7" s="41"/>
      <c r="I7" s="47">
        <f t="shared" si="1"/>
        <v>0</v>
      </c>
      <c r="J7" s="72"/>
      <c r="K7" s="68" t="e">
        <f t="shared" si="2"/>
        <v>#DIV/0!</v>
      </c>
      <c r="L7" s="69">
        <f t="shared" si="3"/>
        <v>0</v>
      </c>
      <c r="M7" s="70">
        <f t="shared" si="5"/>
        <v>0</v>
      </c>
      <c r="N7" s="71" t="e">
        <f t="shared" si="4"/>
        <v>#DIV/0!</v>
      </c>
      <c r="O7" s="66"/>
      <c r="P7" s="66"/>
      <c r="Q7" s="66"/>
    </row>
    <row r="8" spans="1:17">
      <c r="A8" s="42"/>
      <c r="B8" s="43"/>
      <c r="C8" s="44" t="s">
        <v>21</v>
      </c>
      <c r="D8" s="45"/>
      <c r="E8" s="46"/>
      <c r="F8" s="46">
        <f t="shared" si="0"/>
        <v>0</v>
      </c>
      <c r="G8" s="47"/>
      <c r="H8" s="41"/>
      <c r="I8" s="47">
        <f t="shared" si="1"/>
        <v>0</v>
      </c>
      <c r="J8" s="72"/>
      <c r="K8" s="68" t="e">
        <f t="shared" si="2"/>
        <v>#DIV/0!</v>
      </c>
      <c r="L8" s="69">
        <f t="shared" si="3"/>
        <v>0</v>
      </c>
      <c r="M8" s="70">
        <f t="shared" si="5"/>
        <v>0</v>
      </c>
      <c r="N8" s="71" t="e">
        <f t="shared" si="4"/>
        <v>#DIV/0!</v>
      </c>
      <c r="O8" s="66"/>
      <c r="P8" s="66"/>
      <c r="Q8" s="66"/>
    </row>
    <row r="9" spans="1:17">
      <c r="A9" s="42"/>
      <c r="B9" s="43"/>
      <c r="C9" s="44" t="s">
        <v>22</v>
      </c>
      <c r="D9" s="45"/>
      <c r="E9" s="46"/>
      <c r="F9" s="46">
        <f t="shared" si="0"/>
        <v>0</v>
      </c>
      <c r="G9" s="47"/>
      <c r="H9" s="41"/>
      <c r="I9" s="47">
        <f t="shared" si="1"/>
        <v>0</v>
      </c>
      <c r="J9" s="72"/>
      <c r="K9" s="68" t="e">
        <f t="shared" si="2"/>
        <v>#DIV/0!</v>
      </c>
      <c r="L9" s="69">
        <f t="shared" si="3"/>
        <v>0</v>
      </c>
      <c r="M9" s="70">
        <f t="shared" si="5"/>
        <v>0</v>
      </c>
      <c r="N9" s="71" t="e">
        <f t="shared" si="4"/>
        <v>#DIV/0!</v>
      </c>
      <c r="O9" s="66"/>
      <c r="P9" s="66"/>
      <c r="Q9" s="66"/>
    </row>
    <row r="10" ht="15" spans="1:17">
      <c r="A10" s="42"/>
      <c r="B10" s="43"/>
      <c r="C10" s="48" t="s">
        <v>23</v>
      </c>
      <c r="D10" s="49"/>
      <c r="E10" s="50"/>
      <c r="F10" s="51">
        <f t="shared" si="0"/>
        <v>0</v>
      </c>
      <c r="G10" s="52"/>
      <c r="H10" s="53"/>
      <c r="I10" s="52">
        <f t="shared" si="1"/>
        <v>0</v>
      </c>
      <c r="J10" s="73"/>
      <c r="K10" s="74" t="e">
        <f t="shared" si="2"/>
        <v>#DIV/0!</v>
      </c>
      <c r="L10" s="75">
        <f t="shared" si="3"/>
        <v>0</v>
      </c>
      <c r="M10" s="76">
        <f t="shared" si="5"/>
        <v>0</v>
      </c>
      <c r="N10" s="77" t="e">
        <f t="shared" si="4"/>
        <v>#DIV/0!</v>
      </c>
      <c r="O10" s="66"/>
      <c r="P10" s="66"/>
      <c r="Q10" s="66"/>
    </row>
    <row r="11" ht="15" spans="1:17">
      <c r="A11" s="54"/>
      <c r="B11" s="55"/>
      <c r="C11" s="56" t="s">
        <v>24</v>
      </c>
      <c r="D11" s="57">
        <f t="shared" ref="D11:H11" si="6">SUM(D3:D10)</f>
        <v>0</v>
      </c>
      <c r="E11" s="57">
        <f t="shared" si="6"/>
        <v>0</v>
      </c>
      <c r="F11" s="58">
        <f t="shared" si="0"/>
        <v>0</v>
      </c>
      <c r="G11" s="57">
        <f t="shared" si="6"/>
        <v>0</v>
      </c>
      <c r="H11" s="57">
        <f t="shared" si="6"/>
        <v>0</v>
      </c>
      <c r="I11" s="58">
        <f t="shared" si="1"/>
        <v>0</v>
      </c>
      <c r="J11" s="57">
        <f t="shared" ref="J11:M11" si="7">SUM(J3:J10)</f>
        <v>0</v>
      </c>
      <c r="K11" s="78" t="e">
        <f t="shared" si="2"/>
        <v>#DIV/0!</v>
      </c>
      <c r="L11" s="58">
        <f t="shared" si="7"/>
        <v>0</v>
      </c>
      <c r="M11" s="58">
        <f t="shared" si="7"/>
        <v>0</v>
      </c>
      <c r="N11" s="79" t="e">
        <f t="shared" si="4"/>
        <v>#DIV/0!</v>
      </c>
      <c r="O11" s="66"/>
      <c r="P11" s="66"/>
      <c r="Q11" s="66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5"/>
  <sheetViews>
    <sheetView tabSelected="1" workbookViewId="0">
      <selection activeCell="O1" sqref="O1"/>
    </sheetView>
  </sheetViews>
  <sheetFormatPr defaultColWidth="9" defaultRowHeight="14.25"/>
  <cols>
    <col min="1" max="1" width="11.8333333333333" style="4" customWidth="1"/>
    <col min="2" max="3" width="10.6666666666667" style="2" customWidth="1"/>
    <col min="4" max="4" width="20.375" style="2" customWidth="1"/>
    <col min="5" max="5" width="16.75" style="2" customWidth="1"/>
    <col min="6" max="6" width="13.8333333333333" style="2" customWidth="1"/>
    <col min="7" max="7" width="9.5" style="2" customWidth="1"/>
    <col min="8" max="8" width="28.125" style="2" customWidth="1"/>
    <col min="9" max="9" width="9.16666666666667" style="2" customWidth="1"/>
    <col min="10" max="10" width="12.8333333333333" style="2" customWidth="1"/>
    <col min="11" max="11" width="16.6666666666667" style="2" customWidth="1"/>
    <col min="12" max="14" width="13.8333333333333" style="2" customWidth="1"/>
    <col min="15" max="16384" width="9" style="5"/>
  </cols>
  <sheetData>
    <row r="1" ht="36" customHeight="1" spans="1:15">
      <c r="A1" s="6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22" t="s">
        <v>33</v>
      </c>
      <c r="J1" s="7" t="s">
        <v>34</v>
      </c>
      <c r="K1" s="7" t="s">
        <v>35</v>
      </c>
      <c r="L1" s="6" t="s">
        <v>36</v>
      </c>
      <c r="M1" s="6" t="s">
        <v>37</v>
      </c>
      <c r="N1" s="6" t="s">
        <v>38</v>
      </c>
      <c r="O1" s="23" t="s">
        <v>39</v>
      </c>
    </row>
    <row r="2" spans="1:15">
      <c r="A2" s="8">
        <v>42</v>
      </c>
      <c r="B2" s="9">
        <v>43023</v>
      </c>
      <c r="C2" s="2" t="s">
        <v>40</v>
      </c>
      <c r="D2" s="10" t="s">
        <v>41</v>
      </c>
      <c r="E2" s="10" t="s">
        <v>41</v>
      </c>
      <c r="F2" s="2" t="s">
        <v>42</v>
      </c>
      <c r="G2" s="10">
        <v>76100616</v>
      </c>
      <c r="H2" s="10" t="s">
        <v>43</v>
      </c>
      <c r="I2" s="2" t="s">
        <v>42</v>
      </c>
      <c r="J2" s="2" t="s">
        <v>44</v>
      </c>
      <c r="K2" s="2">
        <v>13585864245</v>
      </c>
      <c r="L2" s="10" t="s">
        <v>45</v>
      </c>
      <c r="M2" s="10" t="s">
        <v>46</v>
      </c>
      <c r="N2" s="10">
        <v>13120566161</v>
      </c>
      <c r="O2" s="2" t="s">
        <v>47</v>
      </c>
    </row>
    <row r="3" spans="1:15">
      <c r="A3" s="8">
        <v>42</v>
      </c>
      <c r="B3" s="9">
        <v>43023</v>
      </c>
      <c r="C3" s="11" t="s">
        <v>40</v>
      </c>
      <c r="D3" s="12" t="s">
        <v>41</v>
      </c>
      <c r="E3" s="12" t="s">
        <v>41</v>
      </c>
      <c r="F3" s="13" t="s">
        <v>42</v>
      </c>
      <c r="G3" s="13">
        <v>76100617</v>
      </c>
      <c r="H3" s="13" t="s">
        <v>48</v>
      </c>
      <c r="I3" s="11" t="s">
        <v>42</v>
      </c>
      <c r="J3" s="11" t="s">
        <v>44</v>
      </c>
      <c r="K3" s="11">
        <v>13585864245</v>
      </c>
      <c r="L3" s="12" t="s">
        <v>45</v>
      </c>
      <c r="M3" s="12" t="s">
        <v>46</v>
      </c>
      <c r="N3" s="12">
        <v>13120566161</v>
      </c>
      <c r="O3" s="11" t="s">
        <v>47</v>
      </c>
    </row>
    <row r="4" spans="1:15">
      <c r="A4" s="8">
        <v>42</v>
      </c>
      <c r="B4" s="9">
        <v>43023</v>
      </c>
      <c r="C4" s="13" t="s">
        <v>40</v>
      </c>
      <c r="D4" s="13" t="s">
        <v>49</v>
      </c>
      <c r="E4" s="13" t="s">
        <v>50</v>
      </c>
      <c r="F4" s="13" t="s">
        <v>42</v>
      </c>
      <c r="G4" s="13">
        <v>76101006</v>
      </c>
      <c r="H4" s="13" t="s">
        <v>51</v>
      </c>
      <c r="I4" s="13" t="s">
        <v>42</v>
      </c>
      <c r="J4" s="13" t="s">
        <v>44</v>
      </c>
      <c r="K4" s="13">
        <v>13585864245</v>
      </c>
      <c r="L4" s="13" t="s">
        <v>49</v>
      </c>
      <c r="M4" s="13" t="s">
        <v>46</v>
      </c>
      <c r="N4" s="13">
        <v>18802122388</v>
      </c>
      <c r="O4" s="13" t="s">
        <v>52</v>
      </c>
    </row>
    <row r="5" spans="1:15">
      <c r="A5" s="14">
        <v>42</v>
      </c>
      <c r="B5" s="15">
        <v>43025</v>
      </c>
      <c r="C5" s="16" t="s">
        <v>40</v>
      </c>
      <c r="D5" s="13" t="s">
        <v>53</v>
      </c>
      <c r="E5" s="17" t="s">
        <v>54</v>
      </c>
      <c r="F5" s="18" t="s">
        <v>42</v>
      </c>
      <c r="G5" s="17">
        <v>76099118</v>
      </c>
      <c r="H5" s="19" t="s">
        <v>55</v>
      </c>
      <c r="I5" s="18" t="s">
        <v>42</v>
      </c>
      <c r="J5" s="16" t="s">
        <v>19</v>
      </c>
      <c r="K5" s="16">
        <v>17371568291</v>
      </c>
      <c r="L5" s="24" t="s">
        <v>56</v>
      </c>
      <c r="M5" s="24" t="s">
        <v>57</v>
      </c>
      <c r="N5" s="24">
        <v>17621296633</v>
      </c>
      <c r="O5" s="25" t="s">
        <v>47</v>
      </c>
    </row>
    <row r="6" ht="15" spans="1:15">
      <c r="A6" s="8">
        <v>42</v>
      </c>
      <c r="B6" s="20">
        <v>43026</v>
      </c>
      <c r="C6" s="2" t="s">
        <v>40</v>
      </c>
      <c r="D6" s="2" t="s">
        <v>58</v>
      </c>
      <c r="E6" s="2" t="s">
        <v>58</v>
      </c>
      <c r="F6" s="2" t="s">
        <v>42</v>
      </c>
      <c r="G6" s="2">
        <v>76090297</v>
      </c>
      <c r="H6" s="2" t="s">
        <v>58</v>
      </c>
      <c r="I6" s="2" t="s">
        <v>42</v>
      </c>
      <c r="J6" s="2" t="s">
        <v>59</v>
      </c>
      <c r="K6" s="2">
        <v>13636444353</v>
      </c>
      <c r="L6" s="2" t="s">
        <v>60</v>
      </c>
      <c r="M6" s="2" t="s">
        <v>46</v>
      </c>
      <c r="N6" s="26" t="s">
        <v>61</v>
      </c>
      <c r="O6" s="25" t="s">
        <v>52</v>
      </c>
    </row>
    <row r="7" spans="1:15">
      <c r="A7" s="8">
        <v>42</v>
      </c>
      <c r="B7" s="20">
        <v>43026</v>
      </c>
      <c r="C7" s="2" t="s">
        <v>40</v>
      </c>
      <c r="D7" s="2" t="s">
        <v>62</v>
      </c>
      <c r="E7" s="2" t="s">
        <v>63</v>
      </c>
      <c r="F7" s="2" t="s">
        <v>64</v>
      </c>
      <c r="G7" s="2">
        <v>76099305</v>
      </c>
      <c r="H7" s="2" t="s">
        <v>65</v>
      </c>
      <c r="I7" s="2" t="s">
        <v>42</v>
      </c>
      <c r="J7" s="2" t="s">
        <v>59</v>
      </c>
      <c r="K7" s="2">
        <v>13636444353</v>
      </c>
      <c r="L7" s="2" t="s">
        <v>66</v>
      </c>
      <c r="M7" s="2" t="s">
        <v>67</v>
      </c>
      <c r="N7" s="2">
        <v>13575441961</v>
      </c>
      <c r="O7" s="25" t="s">
        <v>47</v>
      </c>
    </row>
    <row r="8" spans="1:15">
      <c r="A8" s="8">
        <v>42</v>
      </c>
      <c r="B8" s="20">
        <v>43026</v>
      </c>
      <c r="C8" s="2" t="s">
        <v>40</v>
      </c>
      <c r="D8" s="2" t="s">
        <v>68</v>
      </c>
      <c r="E8" s="2" t="s">
        <v>69</v>
      </c>
      <c r="F8" s="2" t="s">
        <v>42</v>
      </c>
      <c r="G8" s="2">
        <v>76098373</v>
      </c>
      <c r="H8" s="2" t="s">
        <v>69</v>
      </c>
      <c r="I8" s="2" t="s">
        <v>42</v>
      </c>
      <c r="J8" s="2" t="s">
        <v>59</v>
      </c>
      <c r="K8" s="2">
        <v>13636444353</v>
      </c>
      <c r="L8" s="2" t="s">
        <v>70</v>
      </c>
      <c r="M8" s="2" t="s">
        <v>57</v>
      </c>
      <c r="N8" s="2">
        <v>18250320200</v>
      </c>
      <c r="O8" s="25" t="s">
        <v>52</v>
      </c>
    </row>
    <row r="9" spans="1:15">
      <c r="A9" s="8">
        <v>42</v>
      </c>
      <c r="B9" s="20">
        <v>43026</v>
      </c>
      <c r="C9" s="2" t="s">
        <v>40</v>
      </c>
      <c r="D9" s="2" t="s">
        <v>68</v>
      </c>
      <c r="E9" s="2" t="s">
        <v>71</v>
      </c>
      <c r="F9" s="2" t="s">
        <v>42</v>
      </c>
      <c r="G9" s="2">
        <v>76098501</v>
      </c>
      <c r="H9" s="2" t="s">
        <v>71</v>
      </c>
      <c r="I9" s="2" t="s">
        <v>42</v>
      </c>
      <c r="J9" s="2" t="s">
        <v>59</v>
      </c>
      <c r="K9" s="2">
        <v>13636444353</v>
      </c>
      <c r="L9" s="2" t="s">
        <v>70</v>
      </c>
      <c r="M9" s="2" t="s">
        <v>57</v>
      </c>
      <c r="N9" s="2">
        <v>18250320200</v>
      </c>
      <c r="O9" s="25" t="s">
        <v>52</v>
      </c>
    </row>
    <row r="10" spans="1:15">
      <c r="A10" s="8">
        <v>42</v>
      </c>
      <c r="B10" s="20">
        <v>43026</v>
      </c>
      <c r="C10" s="2" t="s">
        <v>40</v>
      </c>
      <c r="D10" s="2" t="s">
        <v>68</v>
      </c>
      <c r="E10" s="2" t="s">
        <v>72</v>
      </c>
      <c r="F10" s="2" t="s">
        <v>42</v>
      </c>
      <c r="G10" s="2">
        <v>76098503</v>
      </c>
      <c r="H10" s="2" t="s">
        <v>72</v>
      </c>
      <c r="I10" s="2" t="s">
        <v>42</v>
      </c>
      <c r="J10" s="2" t="s">
        <v>59</v>
      </c>
      <c r="K10" s="2">
        <v>13636444353</v>
      </c>
      <c r="L10" s="2" t="s">
        <v>70</v>
      </c>
      <c r="M10" s="2" t="s">
        <v>57</v>
      </c>
      <c r="N10" s="2">
        <v>18250320200</v>
      </c>
      <c r="O10" s="25" t="s">
        <v>52</v>
      </c>
    </row>
    <row r="11" spans="1:15">
      <c r="A11" s="8">
        <v>42</v>
      </c>
      <c r="B11" s="20">
        <v>43026</v>
      </c>
      <c r="C11" s="2" t="s">
        <v>40</v>
      </c>
      <c r="D11" s="2" t="s">
        <v>68</v>
      </c>
      <c r="E11" s="2" t="s">
        <v>73</v>
      </c>
      <c r="F11" s="2" t="s">
        <v>42</v>
      </c>
      <c r="G11" s="2">
        <v>76098505</v>
      </c>
      <c r="H11" s="2" t="s">
        <v>73</v>
      </c>
      <c r="I11" s="2" t="s">
        <v>42</v>
      </c>
      <c r="J11" s="2" t="s">
        <v>59</v>
      </c>
      <c r="K11" s="2">
        <v>13636444353</v>
      </c>
      <c r="L11" s="2" t="s">
        <v>70</v>
      </c>
      <c r="M11" s="2" t="s">
        <v>57</v>
      </c>
      <c r="N11" s="2">
        <v>18250320200</v>
      </c>
      <c r="O11" s="25" t="s">
        <v>52</v>
      </c>
    </row>
    <row r="12" spans="1:15">
      <c r="A12" s="8">
        <v>42</v>
      </c>
      <c r="B12" s="20">
        <v>43026</v>
      </c>
      <c r="C12" s="2" t="s">
        <v>40</v>
      </c>
      <c r="D12" s="2" t="s">
        <v>68</v>
      </c>
      <c r="E12" s="2" t="s">
        <v>74</v>
      </c>
      <c r="F12" s="2" t="s">
        <v>42</v>
      </c>
      <c r="G12" s="2">
        <v>76098507</v>
      </c>
      <c r="H12" s="2" t="s">
        <v>74</v>
      </c>
      <c r="I12" s="2" t="s">
        <v>42</v>
      </c>
      <c r="J12" s="2" t="s">
        <v>59</v>
      </c>
      <c r="K12" s="2">
        <v>13636444353</v>
      </c>
      <c r="L12" s="2" t="s">
        <v>70</v>
      </c>
      <c r="M12" s="2" t="s">
        <v>57</v>
      </c>
      <c r="N12" s="2">
        <v>18250320200</v>
      </c>
      <c r="O12" s="25" t="s">
        <v>52</v>
      </c>
    </row>
    <row r="13" spans="1:15">
      <c r="A13" s="8">
        <v>42</v>
      </c>
      <c r="B13" s="20">
        <v>43026</v>
      </c>
      <c r="C13" s="2" t="s">
        <v>40</v>
      </c>
      <c r="D13" s="2" t="s">
        <v>68</v>
      </c>
      <c r="E13" s="2" t="s">
        <v>75</v>
      </c>
      <c r="F13" s="2" t="s">
        <v>42</v>
      </c>
      <c r="G13" s="2">
        <v>76098509</v>
      </c>
      <c r="H13" s="2" t="s">
        <v>75</v>
      </c>
      <c r="I13" s="2" t="s">
        <v>42</v>
      </c>
      <c r="J13" s="2" t="s">
        <v>59</v>
      </c>
      <c r="K13" s="2">
        <v>13636444353</v>
      </c>
      <c r="L13" s="2" t="s">
        <v>70</v>
      </c>
      <c r="M13" s="2" t="s">
        <v>57</v>
      </c>
      <c r="N13" s="2">
        <v>18250320200</v>
      </c>
      <c r="O13" s="25" t="s">
        <v>52</v>
      </c>
    </row>
    <row r="14" spans="1:15">
      <c r="A14" s="8">
        <v>42</v>
      </c>
      <c r="B14" s="20">
        <v>43026</v>
      </c>
      <c r="C14" s="2" t="s">
        <v>40</v>
      </c>
      <c r="D14" s="2" t="s">
        <v>68</v>
      </c>
      <c r="E14" s="2" t="s">
        <v>76</v>
      </c>
      <c r="F14" s="2" t="s">
        <v>42</v>
      </c>
      <c r="G14" s="2">
        <v>76098510</v>
      </c>
      <c r="H14" s="2" t="s">
        <v>76</v>
      </c>
      <c r="I14" s="2" t="s">
        <v>42</v>
      </c>
      <c r="J14" s="2" t="s">
        <v>59</v>
      </c>
      <c r="K14" s="2">
        <v>13636444353</v>
      </c>
      <c r="L14" s="2" t="s">
        <v>70</v>
      </c>
      <c r="M14" s="2" t="s">
        <v>57</v>
      </c>
      <c r="N14" s="2">
        <v>18250320200</v>
      </c>
      <c r="O14" s="25" t="s">
        <v>52</v>
      </c>
    </row>
    <row r="15" spans="1:15">
      <c r="A15" s="8">
        <v>42</v>
      </c>
      <c r="B15" s="20">
        <v>43026</v>
      </c>
      <c r="C15" s="2" t="s">
        <v>40</v>
      </c>
      <c r="D15" s="2" t="s">
        <v>68</v>
      </c>
      <c r="E15" s="2" t="s">
        <v>77</v>
      </c>
      <c r="F15" s="2" t="s">
        <v>42</v>
      </c>
      <c r="G15" s="2">
        <v>76098511</v>
      </c>
      <c r="H15" s="2" t="s">
        <v>77</v>
      </c>
      <c r="I15" s="2" t="s">
        <v>42</v>
      </c>
      <c r="J15" s="2" t="s">
        <v>59</v>
      </c>
      <c r="K15" s="2">
        <v>13636444353</v>
      </c>
      <c r="L15" s="2" t="s">
        <v>70</v>
      </c>
      <c r="M15" s="2" t="s">
        <v>57</v>
      </c>
      <c r="N15" s="2">
        <v>18250320200</v>
      </c>
      <c r="O15" s="25" t="s">
        <v>52</v>
      </c>
    </row>
    <row r="16" spans="1:15">
      <c r="A16" s="8">
        <v>42</v>
      </c>
      <c r="B16" s="20">
        <v>43026</v>
      </c>
      <c r="C16" s="2" t="s">
        <v>40</v>
      </c>
      <c r="D16" s="2" t="s">
        <v>68</v>
      </c>
      <c r="E16" s="2" t="s">
        <v>78</v>
      </c>
      <c r="F16" s="2" t="s">
        <v>42</v>
      </c>
      <c r="G16" s="2">
        <v>76098515</v>
      </c>
      <c r="H16" s="2" t="s">
        <v>78</v>
      </c>
      <c r="I16" s="2" t="s">
        <v>42</v>
      </c>
      <c r="J16" s="2" t="s">
        <v>59</v>
      </c>
      <c r="K16" s="2">
        <v>13636444353</v>
      </c>
      <c r="L16" s="2" t="s">
        <v>70</v>
      </c>
      <c r="M16" s="2" t="s">
        <v>57</v>
      </c>
      <c r="N16" s="2">
        <v>18250320200</v>
      </c>
      <c r="O16" s="25" t="s">
        <v>52</v>
      </c>
    </row>
    <row r="17" spans="1:15">
      <c r="A17" s="8">
        <v>42</v>
      </c>
      <c r="B17" s="20">
        <v>43026</v>
      </c>
      <c r="C17" s="2" t="s">
        <v>40</v>
      </c>
      <c r="D17" s="2" t="s">
        <v>68</v>
      </c>
      <c r="E17" s="2" t="s">
        <v>79</v>
      </c>
      <c r="F17" s="2" t="s">
        <v>42</v>
      </c>
      <c r="G17" s="2">
        <v>76098516</v>
      </c>
      <c r="H17" s="2" t="s">
        <v>79</v>
      </c>
      <c r="I17" s="2" t="s">
        <v>42</v>
      </c>
      <c r="J17" s="2" t="s">
        <v>59</v>
      </c>
      <c r="K17" s="2">
        <v>13636444353</v>
      </c>
      <c r="L17" s="2" t="s">
        <v>70</v>
      </c>
      <c r="M17" s="2" t="s">
        <v>57</v>
      </c>
      <c r="N17" s="2">
        <v>18250320200</v>
      </c>
      <c r="O17" s="25" t="s">
        <v>52</v>
      </c>
    </row>
    <row r="18" spans="1:15">
      <c r="A18" s="8">
        <v>42</v>
      </c>
      <c r="B18" s="20">
        <v>43026</v>
      </c>
      <c r="C18" s="2" t="s">
        <v>40</v>
      </c>
      <c r="D18" s="2" t="s">
        <v>68</v>
      </c>
      <c r="E18" s="2" t="s">
        <v>80</v>
      </c>
      <c r="F18" s="2" t="s">
        <v>42</v>
      </c>
      <c r="G18" s="2">
        <v>76098517</v>
      </c>
      <c r="H18" s="2" t="s">
        <v>80</v>
      </c>
      <c r="I18" s="2" t="s">
        <v>42</v>
      </c>
      <c r="J18" s="2" t="s">
        <v>59</v>
      </c>
      <c r="K18" s="2">
        <v>13636444353</v>
      </c>
      <c r="L18" s="2" t="s">
        <v>70</v>
      </c>
      <c r="M18" s="2" t="s">
        <v>57</v>
      </c>
      <c r="N18" s="2">
        <v>18250320200</v>
      </c>
      <c r="O18" s="25" t="s">
        <v>52</v>
      </c>
    </row>
    <row r="19" spans="1:15">
      <c r="A19" s="8">
        <v>42</v>
      </c>
      <c r="B19" s="20">
        <v>43026</v>
      </c>
      <c r="C19" s="2" t="s">
        <v>40</v>
      </c>
      <c r="D19" s="2" t="s">
        <v>68</v>
      </c>
      <c r="E19" s="2" t="s">
        <v>81</v>
      </c>
      <c r="F19" s="2" t="s">
        <v>42</v>
      </c>
      <c r="G19" s="2">
        <v>76098518</v>
      </c>
      <c r="H19" s="2" t="s">
        <v>81</v>
      </c>
      <c r="I19" s="2" t="s">
        <v>42</v>
      </c>
      <c r="J19" s="2" t="s">
        <v>59</v>
      </c>
      <c r="K19" s="2">
        <v>13636444353</v>
      </c>
      <c r="L19" s="2" t="s">
        <v>70</v>
      </c>
      <c r="M19" s="2" t="s">
        <v>57</v>
      </c>
      <c r="N19" s="2">
        <v>18250320200</v>
      </c>
      <c r="O19" s="25" t="s">
        <v>52</v>
      </c>
    </row>
    <row r="20" spans="1:15">
      <c r="A20" s="8">
        <v>42</v>
      </c>
      <c r="B20" s="20">
        <v>43026</v>
      </c>
      <c r="C20" s="2" t="s">
        <v>40</v>
      </c>
      <c r="D20" s="2" t="s">
        <v>68</v>
      </c>
      <c r="E20" s="2" t="s">
        <v>82</v>
      </c>
      <c r="F20" s="2" t="s">
        <v>42</v>
      </c>
      <c r="G20" s="2">
        <v>76098563</v>
      </c>
      <c r="H20" s="2" t="s">
        <v>82</v>
      </c>
      <c r="I20" s="2" t="s">
        <v>42</v>
      </c>
      <c r="J20" s="2" t="s">
        <v>59</v>
      </c>
      <c r="K20" s="2">
        <v>13636444353</v>
      </c>
      <c r="L20" s="2" t="s">
        <v>70</v>
      </c>
      <c r="M20" s="2" t="s">
        <v>57</v>
      </c>
      <c r="N20" s="2">
        <v>18250320200</v>
      </c>
      <c r="O20" s="25" t="s">
        <v>52</v>
      </c>
    </row>
    <row r="21" spans="1:15">
      <c r="A21" s="8">
        <v>42</v>
      </c>
      <c r="B21" s="20">
        <v>43021</v>
      </c>
      <c r="C21" s="2" t="s">
        <v>40</v>
      </c>
      <c r="D21" s="2" t="s">
        <v>83</v>
      </c>
      <c r="E21" s="2" t="s">
        <v>84</v>
      </c>
      <c r="F21" s="2" t="s">
        <v>85</v>
      </c>
      <c r="G21" s="2">
        <v>76086655</v>
      </c>
      <c r="H21" s="21" t="s">
        <v>86</v>
      </c>
      <c r="I21" s="2" t="s">
        <v>42</v>
      </c>
      <c r="J21" s="2" t="s">
        <v>17</v>
      </c>
      <c r="K21" s="2">
        <v>15021719313</v>
      </c>
      <c r="L21" s="2" t="s">
        <v>87</v>
      </c>
      <c r="M21" s="2" t="s">
        <v>87</v>
      </c>
      <c r="N21" s="2">
        <v>15806281918</v>
      </c>
      <c r="O21" s="25" t="s">
        <v>47</v>
      </c>
    </row>
    <row r="22" spans="1:15">
      <c r="A22" s="8">
        <v>42</v>
      </c>
      <c r="B22" s="20">
        <v>43021</v>
      </c>
      <c r="C22" s="2" t="s">
        <v>40</v>
      </c>
      <c r="D22" s="2" t="s">
        <v>83</v>
      </c>
      <c r="E22" s="2" t="s">
        <v>84</v>
      </c>
      <c r="F22" s="2" t="s">
        <v>88</v>
      </c>
      <c r="G22" s="2">
        <v>76099239</v>
      </c>
      <c r="H22" s="21" t="s">
        <v>89</v>
      </c>
      <c r="I22" s="2" t="s">
        <v>42</v>
      </c>
      <c r="J22" s="2" t="s">
        <v>17</v>
      </c>
      <c r="K22" s="2">
        <v>15021719313</v>
      </c>
      <c r="L22" s="2" t="s">
        <v>87</v>
      </c>
      <c r="M22" s="2" t="s">
        <v>87</v>
      </c>
      <c r="N22" s="27">
        <v>18962515289</v>
      </c>
      <c r="O22" s="25" t="s">
        <v>47</v>
      </c>
    </row>
    <row r="23" spans="1:15">
      <c r="A23" s="8">
        <v>42</v>
      </c>
      <c r="B23" s="20">
        <v>43021</v>
      </c>
      <c r="C23" s="2" t="s">
        <v>40</v>
      </c>
      <c r="D23" s="2" t="s">
        <v>83</v>
      </c>
      <c r="E23" s="2" t="s">
        <v>84</v>
      </c>
      <c r="F23" s="2" t="s">
        <v>90</v>
      </c>
      <c r="G23" s="2">
        <v>76099239</v>
      </c>
      <c r="H23" s="21" t="s">
        <v>91</v>
      </c>
      <c r="I23" s="2" t="s">
        <v>42</v>
      </c>
      <c r="J23" s="2" t="s">
        <v>17</v>
      </c>
      <c r="K23" s="2">
        <v>15021719313</v>
      </c>
      <c r="L23" s="2" t="s">
        <v>87</v>
      </c>
      <c r="M23" s="2" t="s">
        <v>87</v>
      </c>
      <c r="N23" s="2">
        <v>18962515289</v>
      </c>
      <c r="O23" s="25" t="s">
        <v>47</v>
      </c>
    </row>
    <row r="24" spans="1:15">
      <c r="A24" s="8">
        <v>42</v>
      </c>
      <c r="B24" s="20">
        <v>43021</v>
      </c>
      <c r="C24" s="2" t="s">
        <v>40</v>
      </c>
      <c r="D24" s="2" t="s">
        <v>83</v>
      </c>
      <c r="E24" s="2" t="s">
        <v>84</v>
      </c>
      <c r="F24" s="2" t="s">
        <v>92</v>
      </c>
      <c r="G24" s="2">
        <v>76099262</v>
      </c>
      <c r="H24" s="21" t="s">
        <v>93</v>
      </c>
      <c r="I24" s="2" t="s">
        <v>42</v>
      </c>
      <c r="J24" s="2" t="s">
        <v>17</v>
      </c>
      <c r="K24" s="2">
        <v>15021719313</v>
      </c>
      <c r="L24" s="2" t="s">
        <v>87</v>
      </c>
      <c r="M24" s="2" t="s">
        <v>87</v>
      </c>
      <c r="N24" s="2">
        <v>18553836677</v>
      </c>
      <c r="O24" s="25" t="s">
        <v>47</v>
      </c>
    </row>
    <row r="25" spans="1:15">
      <c r="A25" s="8">
        <v>42</v>
      </c>
      <c r="B25" s="20">
        <v>43021</v>
      </c>
      <c r="C25" s="2" t="s">
        <v>40</v>
      </c>
      <c r="D25" s="2" t="s">
        <v>83</v>
      </c>
      <c r="E25" s="2" t="s">
        <v>84</v>
      </c>
      <c r="F25" s="2" t="s">
        <v>94</v>
      </c>
      <c r="G25" s="2">
        <v>76099292</v>
      </c>
      <c r="H25" s="21" t="s">
        <v>95</v>
      </c>
      <c r="I25" s="2" t="s">
        <v>42</v>
      </c>
      <c r="J25" s="2" t="s">
        <v>17</v>
      </c>
      <c r="K25" s="2">
        <v>15021719313</v>
      </c>
      <c r="L25" s="2" t="s">
        <v>87</v>
      </c>
      <c r="M25" s="2" t="s">
        <v>87</v>
      </c>
      <c r="N25" s="2">
        <v>15633198633</v>
      </c>
      <c r="O25" s="25" t="s">
        <v>47</v>
      </c>
    </row>
    <row r="26" spans="1:15">
      <c r="A26" s="8">
        <v>42</v>
      </c>
      <c r="B26" s="20">
        <v>43021</v>
      </c>
      <c r="C26" s="2" t="s">
        <v>40</v>
      </c>
      <c r="D26" s="2" t="s">
        <v>83</v>
      </c>
      <c r="E26" s="2" t="s">
        <v>84</v>
      </c>
      <c r="F26" s="2" t="s">
        <v>96</v>
      </c>
      <c r="G26" s="2">
        <v>76099902</v>
      </c>
      <c r="H26" s="21" t="s">
        <v>97</v>
      </c>
      <c r="I26" s="2" t="s">
        <v>42</v>
      </c>
      <c r="J26" s="2" t="s">
        <v>17</v>
      </c>
      <c r="K26" s="2">
        <v>15021719313</v>
      </c>
      <c r="L26" s="2" t="s">
        <v>87</v>
      </c>
      <c r="M26" s="2" t="s">
        <v>87</v>
      </c>
      <c r="N26" s="2">
        <v>15726110022</v>
      </c>
      <c r="O26" s="25" t="s">
        <v>47</v>
      </c>
    </row>
    <row r="27" spans="1:15">
      <c r="A27" s="8">
        <v>42</v>
      </c>
      <c r="B27" s="20">
        <v>43021</v>
      </c>
      <c r="C27" s="2" t="s">
        <v>40</v>
      </c>
      <c r="D27" s="2" t="s">
        <v>83</v>
      </c>
      <c r="E27" s="2" t="s">
        <v>84</v>
      </c>
      <c r="F27" s="2" t="s">
        <v>98</v>
      </c>
      <c r="G27" s="2">
        <v>76099963</v>
      </c>
      <c r="H27" s="21" t="s">
        <v>99</v>
      </c>
      <c r="I27" s="2" t="s">
        <v>42</v>
      </c>
      <c r="J27" s="2" t="s">
        <v>17</v>
      </c>
      <c r="K27" s="2">
        <v>15021719313</v>
      </c>
      <c r="L27" s="2" t="s">
        <v>87</v>
      </c>
      <c r="M27" s="2" t="s">
        <v>87</v>
      </c>
      <c r="N27" s="2">
        <v>13955586096</v>
      </c>
      <c r="O27" s="25" t="s">
        <v>47</v>
      </c>
    </row>
    <row r="28" spans="1:15">
      <c r="A28" s="8">
        <v>42</v>
      </c>
      <c r="B28" s="20">
        <v>43021</v>
      </c>
      <c r="C28" s="2" t="s">
        <v>40</v>
      </c>
      <c r="D28" s="2" t="s">
        <v>83</v>
      </c>
      <c r="E28" s="2" t="s">
        <v>84</v>
      </c>
      <c r="F28" s="2" t="s">
        <v>100</v>
      </c>
      <c r="G28" s="2">
        <v>76099981</v>
      </c>
      <c r="H28" s="21" t="s">
        <v>101</v>
      </c>
      <c r="I28" s="2" t="s">
        <v>42</v>
      </c>
      <c r="J28" s="2" t="s">
        <v>17</v>
      </c>
      <c r="K28" s="2">
        <v>15021719313</v>
      </c>
      <c r="L28" s="2" t="s">
        <v>87</v>
      </c>
      <c r="M28" s="2" t="s">
        <v>87</v>
      </c>
      <c r="N28" s="2">
        <v>17768939990</v>
      </c>
      <c r="O28" s="25" t="s">
        <v>47</v>
      </c>
    </row>
    <row r="29" spans="1:15">
      <c r="A29" s="8">
        <v>42</v>
      </c>
      <c r="B29" s="20">
        <v>43021</v>
      </c>
      <c r="C29" s="2" t="s">
        <v>40</v>
      </c>
      <c r="D29" s="2" t="s">
        <v>83</v>
      </c>
      <c r="E29" s="2" t="s">
        <v>84</v>
      </c>
      <c r="F29" s="2" t="s">
        <v>102</v>
      </c>
      <c r="G29" s="2">
        <v>76099995</v>
      </c>
      <c r="H29" s="21" t="s">
        <v>103</v>
      </c>
      <c r="I29" s="2" t="s">
        <v>42</v>
      </c>
      <c r="J29" s="2" t="s">
        <v>17</v>
      </c>
      <c r="K29" s="2">
        <v>15021719313</v>
      </c>
      <c r="L29" s="2" t="s">
        <v>87</v>
      </c>
      <c r="M29" s="2" t="s">
        <v>87</v>
      </c>
      <c r="N29" s="2">
        <v>17086512011</v>
      </c>
      <c r="O29" s="25" t="s">
        <v>47</v>
      </c>
    </row>
    <row r="30" spans="1:15">
      <c r="A30" s="8">
        <v>42</v>
      </c>
      <c r="B30" s="20">
        <v>43021</v>
      </c>
      <c r="C30" s="2" t="s">
        <v>40</v>
      </c>
      <c r="D30" s="2" t="s">
        <v>83</v>
      </c>
      <c r="E30" s="2" t="s">
        <v>84</v>
      </c>
      <c r="F30" s="2" t="s">
        <v>102</v>
      </c>
      <c r="G30" s="2">
        <v>76100020</v>
      </c>
      <c r="H30" s="21" t="s">
        <v>104</v>
      </c>
      <c r="I30" s="2" t="s">
        <v>42</v>
      </c>
      <c r="J30" s="2" t="s">
        <v>17</v>
      </c>
      <c r="K30" s="2">
        <v>15021719313</v>
      </c>
      <c r="L30" s="2" t="s">
        <v>87</v>
      </c>
      <c r="M30" s="2" t="s">
        <v>87</v>
      </c>
      <c r="N30" s="2">
        <v>13780853132</v>
      </c>
      <c r="O30" s="25" t="s">
        <v>47</v>
      </c>
    </row>
    <row r="31" spans="1:15">
      <c r="A31" s="8">
        <v>42</v>
      </c>
      <c r="B31" s="20">
        <v>43021</v>
      </c>
      <c r="C31" s="2" t="s">
        <v>40</v>
      </c>
      <c r="D31" s="2" t="s">
        <v>83</v>
      </c>
      <c r="E31" s="2" t="s">
        <v>84</v>
      </c>
      <c r="F31" s="2" t="s">
        <v>105</v>
      </c>
      <c r="G31" s="2">
        <v>76100032</v>
      </c>
      <c r="H31" s="21" t="s">
        <v>106</v>
      </c>
      <c r="I31" s="2" t="s">
        <v>42</v>
      </c>
      <c r="J31" s="2" t="s">
        <v>17</v>
      </c>
      <c r="K31" s="2">
        <v>15021719313</v>
      </c>
      <c r="L31" s="2" t="s">
        <v>87</v>
      </c>
      <c r="M31" s="2" t="s">
        <v>87</v>
      </c>
      <c r="N31" s="2">
        <v>13022722121</v>
      </c>
      <c r="O31" s="25" t="s">
        <v>47</v>
      </c>
    </row>
    <row r="32" spans="1:15">
      <c r="A32" s="8">
        <v>42</v>
      </c>
      <c r="B32" s="20">
        <v>43021</v>
      </c>
      <c r="C32" s="2" t="s">
        <v>40</v>
      </c>
      <c r="D32" s="2" t="s">
        <v>83</v>
      </c>
      <c r="E32" s="2" t="s">
        <v>84</v>
      </c>
      <c r="F32" s="2" t="s">
        <v>107</v>
      </c>
      <c r="G32" s="2">
        <v>76100086</v>
      </c>
      <c r="H32" s="21" t="s">
        <v>108</v>
      </c>
      <c r="I32" s="2" t="s">
        <v>42</v>
      </c>
      <c r="J32" s="2" t="s">
        <v>17</v>
      </c>
      <c r="K32" s="2">
        <v>15021719313</v>
      </c>
      <c r="L32" s="2" t="s">
        <v>87</v>
      </c>
      <c r="M32" s="2" t="s">
        <v>87</v>
      </c>
      <c r="N32" s="2">
        <v>18505508688</v>
      </c>
      <c r="O32" s="25" t="s">
        <v>47</v>
      </c>
    </row>
    <row r="33" spans="1:15">
      <c r="A33" s="8">
        <v>42</v>
      </c>
      <c r="B33" s="20">
        <v>43021</v>
      </c>
      <c r="C33" s="2" t="s">
        <v>40</v>
      </c>
      <c r="D33" s="2" t="s">
        <v>83</v>
      </c>
      <c r="E33" s="2" t="s">
        <v>84</v>
      </c>
      <c r="F33" s="2" t="s">
        <v>109</v>
      </c>
      <c r="G33" s="2">
        <v>76100096</v>
      </c>
      <c r="H33" s="21" t="s">
        <v>110</v>
      </c>
      <c r="I33" s="2" t="s">
        <v>42</v>
      </c>
      <c r="J33" s="2" t="s">
        <v>17</v>
      </c>
      <c r="K33" s="2">
        <v>15021719313</v>
      </c>
      <c r="L33" s="2" t="s">
        <v>87</v>
      </c>
      <c r="M33" s="2" t="s">
        <v>87</v>
      </c>
      <c r="N33" s="2">
        <v>15224729158</v>
      </c>
      <c r="O33" s="25" t="s">
        <v>47</v>
      </c>
    </row>
    <row r="34" spans="1:15">
      <c r="A34" s="8">
        <v>42</v>
      </c>
      <c r="B34" s="20">
        <v>43021</v>
      </c>
      <c r="C34" s="2" t="s">
        <v>40</v>
      </c>
      <c r="D34" s="2" t="s">
        <v>83</v>
      </c>
      <c r="E34" s="2" t="s">
        <v>84</v>
      </c>
      <c r="F34" s="2" t="s">
        <v>111</v>
      </c>
      <c r="G34" s="2">
        <v>76100205</v>
      </c>
      <c r="H34" s="21" t="s">
        <v>112</v>
      </c>
      <c r="I34" s="2" t="s">
        <v>42</v>
      </c>
      <c r="J34" s="2" t="s">
        <v>17</v>
      </c>
      <c r="K34" s="2">
        <v>15021719313</v>
      </c>
      <c r="L34" s="2" t="s">
        <v>87</v>
      </c>
      <c r="M34" s="2" t="s">
        <v>87</v>
      </c>
      <c r="N34" s="2">
        <v>15658859990</v>
      </c>
      <c r="O34" s="25" t="s">
        <v>47</v>
      </c>
    </row>
    <row r="35" spans="1:15">
      <c r="A35" s="8">
        <v>42</v>
      </c>
      <c r="B35" s="20">
        <v>43021</v>
      </c>
      <c r="C35" s="2" t="s">
        <v>40</v>
      </c>
      <c r="D35" s="2" t="s">
        <v>83</v>
      </c>
      <c r="E35" s="2" t="s">
        <v>84</v>
      </c>
      <c r="F35" s="2" t="s">
        <v>113</v>
      </c>
      <c r="G35" s="2">
        <v>76100212</v>
      </c>
      <c r="H35" s="21" t="s">
        <v>114</v>
      </c>
      <c r="I35" s="2" t="s">
        <v>42</v>
      </c>
      <c r="J35" s="2" t="s">
        <v>17</v>
      </c>
      <c r="K35" s="2">
        <v>15021719313</v>
      </c>
      <c r="L35" s="2" t="s">
        <v>87</v>
      </c>
      <c r="M35" s="2" t="s">
        <v>87</v>
      </c>
      <c r="N35" s="2">
        <v>18002067056</v>
      </c>
      <c r="O35" s="25" t="s">
        <v>47</v>
      </c>
    </row>
    <row r="36" spans="1:15">
      <c r="A36" s="8">
        <v>42</v>
      </c>
      <c r="B36" s="20">
        <v>43021</v>
      </c>
      <c r="C36" s="2" t="s">
        <v>40</v>
      </c>
      <c r="D36" s="2" t="s">
        <v>83</v>
      </c>
      <c r="E36" s="2" t="s">
        <v>84</v>
      </c>
      <c r="F36" s="2" t="s">
        <v>105</v>
      </c>
      <c r="G36" s="2">
        <v>76100307</v>
      </c>
      <c r="H36" s="21" t="s">
        <v>115</v>
      </c>
      <c r="I36" s="2" t="s">
        <v>42</v>
      </c>
      <c r="J36" s="2" t="s">
        <v>17</v>
      </c>
      <c r="K36" s="2">
        <v>15021719313</v>
      </c>
      <c r="L36" s="2" t="s">
        <v>87</v>
      </c>
      <c r="M36" s="2" t="s">
        <v>87</v>
      </c>
      <c r="N36" s="2">
        <v>15553699973</v>
      </c>
      <c r="O36" s="25" t="s">
        <v>47</v>
      </c>
    </row>
    <row r="37" spans="1:15">
      <c r="A37" s="8">
        <v>42</v>
      </c>
      <c r="B37" s="20">
        <v>43021</v>
      </c>
      <c r="C37" s="2" t="s">
        <v>40</v>
      </c>
      <c r="D37" s="2" t="s">
        <v>83</v>
      </c>
      <c r="E37" s="2" t="s">
        <v>84</v>
      </c>
      <c r="F37" s="2" t="s">
        <v>116</v>
      </c>
      <c r="G37" s="2">
        <v>76100692</v>
      </c>
      <c r="H37" s="21" t="s">
        <v>117</v>
      </c>
      <c r="I37" s="2" t="s">
        <v>42</v>
      </c>
      <c r="J37" s="2" t="s">
        <v>17</v>
      </c>
      <c r="K37" s="2">
        <v>15021719313</v>
      </c>
      <c r="L37" s="2" t="s">
        <v>87</v>
      </c>
      <c r="M37" s="2" t="s">
        <v>87</v>
      </c>
      <c r="N37" s="2">
        <v>18805571922</v>
      </c>
      <c r="O37" s="25" t="s">
        <v>47</v>
      </c>
    </row>
    <row r="38" spans="1:15">
      <c r="A38" s="8">
        <v>42</v>
      </c>
      <c r="B38" s="20">
        <v>43021</v>
      </c>
      <c r="C38" s="2" t="s">
        <v>40</v>
      </c>
      <c r="D38" s="2" t="s">
        <v>83</v>
      </c>
      <c r="E38" s="2" t="s">
        <v>84</v>
      </c>
      <c r="F38" s="2" t="s">
        <v>118</v>
      </c>
      <c r="G38" s="2">
        <v>76100697</v>
      </c>
      <c r="H38" s="21" t="s">
        <v>119</v>
      </c>
      <c r="I38" s="2" t="s">
        <v>42</v>
      </c>
      <c r="J38" s="2" t="s">
        <v>17</v>
      </c>
      <c r="K38" s="2">
        <v>15021719313</v>
      </c>
      <c r="L38" s="2" t="s">
        <v>87</v>
      </c>
      <c r="M38" s="2" t="s">
        <v>87</v>
      </c>
      <c r="N38" s="2">
        <v>15055182199</v>
      </c>
      <c r="O38" s="25" t="s">
        <v>47</v>
      </c>
    </row>
    <row r="39" spans="15:15">
      <c r="O39" s="25"/>
    </row>
    <row r="40" spans="15:15">
      <c r="O40" s="25"/>
    </row>
    <row r="41" spans="15:15">
      <c r="O41" s="25"/>
    </row>
    <row r="42" spans="15:15">
      <c r="O42" s="25"/>
    </row>
    <row r="43" spans="15:15">
      <c r="O43" s="25"/>
    </row>
    <row r="44" spans="15:15">
      <c r="O44" s="25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</sheetData>
  <dataValidations count="2">
    <dataValidation type="date" operator="greaterThanOrEqual" allowBlank="1" showInputMessage="1" showErrorMessage="1" sqref="B1 B5 B6 B7 B8:B20 B21:B38 B45:B1048576">
      <formula1>42736</formula1>
    </dataValidation>
    <dataValidation type="list" allowBlank="1" showInputMessage="1" showErrorMessage="1" sqref="C1 C4 C5 C2:C3 C6:C7 C8:C20 C21:C38 C45:C1048576">
      <formula1>"SaaS,库存,供应链,饮食通,饮食通老客户上线"</formula1>
    </dataValidation>
  </dataValidations>
  <hyperlinks>
    <hyperlink ref="L4" r:id="rId1" display="党学峰" tooltip="http://dianpu.hualala.com/javascript:void(0);"/>
  </hyperlink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E11" sqref="E11"/>
    </sheetView>
  </sheetViews>
  <sheetFormatPr defaultColWidth="9.1" defaultRowHeight="14.2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120</v>
      </c>
      <c r="B1" s="1" t="s">
        <v>121</v>
      </c>
      <c r="C1" s="1" t="s">
        <v>122</v>
      </c>
    </row>
    <row r="2" spans="1:3">
      <c r="A2" s="2" t="s">
        <v>59</v>
      </c>
      <c r="B2" s="2">
        <v>42946</v>
      </c>
      <c r="C2" s="2" t="s">
        <v>123</v>
      </c>
    </row>
    <row r="3" spans="1:3">
      <c r="A3" s="2" t="s">
        <v>59</v>
      </c>
      <c r="B3" s="2">
        <v>42953</v>
      </c>
      <c r="C3" s="2" t="s">
        <v>124</v>
      </c>
    </row>
    <row r="4" spans="1:3">
      <c r="A4" s="2" t="s">
        <v>59</v>
      </c>
      <c r="B4" s="2">
        <v>42968</v>
      </c>
      <c r="C4" s="2" t="s">
        <v>125</v>
      </c>
    </row>
    <row r="5" spans="1:3">
      <c r="A5" s="2" t="s">
        <v>59</v>
      </c>
      <c r="B5" s="2" t="s">
        <v>126</v>
      </c>
      <c r="C5" s="2" t="s">
        <v>127</v>
      </c>
    </row>
    <row r="6" spans="1:3">
      <c r="A6" s="2" t="s">
        <v>59</v>
      </c>
      <c r="B6" s="2" t="s">
        <v>128</v>
      </c>
      <c r="C6" s="2" t="s">
        <v>127</v>
      </c>
    </row>
    <row r="7" spans="1:3">
      <c r="A7" s="2" t="s">
        <v>59</v>
      </c>
      <c r="B7" s="2" t="s">
        <v>129</v>
      </c>
      <c r="C7" s="2" t="s">
        <v>130</v>
      </c>
    </row>
    <row r="8" spans="1:3">
      <c r="A8" s="2" t="s">
        <v>59</v>
      </c>
      <c r="B8" s="2" t="s">
        <v>131</v>
      </c>
      <c r="C8" s="2" t="s">
        <v>132</v>
      </c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3"/>
      <c r="B24" s="3"/>
      <c r="C24" s="3"/>
    </row>
    <row r="25" spans="1:3">
      <c r="A25" s="3"/>
      <c r="B25" s="3"/>
      <c r="C25" s="3"/>
    </row>
    <row r="26" spans="1:3">
      <c r="A26" s="3"/>
      <c r="B26" s="3"/>
      <c r="C26" s="3"/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/>
      <c r="B31" s="3"/>
      <c r="C31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stellumo</cp:lastModifiedBy>
  <dcterms:created xsi:type="dcterms:W3CDTF">2015-06-05T18:19:00Z</dcterms:created>
  <cp:lastPrinted>2016-09-09T07:23:00Z</cp:lastPrinted>
  <dcterms:modified xsi:type="dcterms:W3CDTF">2017-10-18T10:16:54Z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