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900" activeTab="1"/>
  </bookViews>
  <sheets>
    <sheet name="项目数据分析表" sheetId="5" r:id="rId1"/>
    <sheet name="上线明细" sheetId="3" r:id="rId2"/>
    <sheet name="加班明细表" sheetId="4" r:id="rId3"/>
  </sheets>
  <definedNames>
    <definedName name="_xlnm._FilterDatabase" localSheetId="1" hidden="1">上线明细!$A$1:$O$559</definedName>
  </definedNames>
  <calcPr calcId="144525" concurrentCalc="0"/>
</workbook>
</file>

<file path=xl/sharedStrings.xml><?xml version="1.0" encoding="utf-8"?>
<sst xmlns="http://schemas.openxmlformats.org/spreadsheetml/2006/main" count="75">
  <si>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</si>
  <si>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</si>
  <si>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</si>
  <si>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</si>
  <si>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</si>
  <si>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</si>
  <si>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</si>
  <si>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</si>
  <si>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</si>
  <si>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</si>
  <si>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</si>
  <si>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</si>
  <si>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</si>
  <si>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</si>
  <si>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</si>
  <si>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32周</t>
  </si>
  <si>
    <t>李登林</t>
  </si>
  <si>
    <t>王骞</t>
  </si>
  <si>
    <t>姚亚文</t>
  </si>
  <si>
    <t>王子亮</t>
  </si>
  <si>
    <t>别伟超</t>
  </si>
  <si>
    <t>王家新</t>
  </si>
  <si>
    <t>张晨</t>
  </si>
  <si>
    <t>张福宗</t>
  </si>
  <si>
    <t>合计</t>
  </si>
  <si>
    <t>33周</t>
  </si>
  <si>
    <t>34周</t>
  </si>
  <si>
    <t>38周</t>
  </si>
  <si>
    <t>44周</t>
  </si>
  <si>
    <t>周次</t>
  </si>
  <si>
    <t>上线日期</t>
  </si>
  <si>
    <t>产品</t>
  </si>
  <si>
    <t>集团</t>
  </si>
  <si>
    <t>品牌</t>
  </si>
  <si>
    <t>门店所在城市</t>
  </si>
  <si>
    <t>门店ID</t>
  </si>
  <si>
    <t>门店名称</t>
  </si>
  <si>
    <t>所属实施分公司</t>
  </si>
  <si>
    <t>工程师</t>
  </si>
  <si>
    <t>工程师电话</t>
  </si>
  <si>
    <t>联系人</t>
  </si>
  <si>
    <t>职位</t>
  </si>
  <si>
    <t>电话</t>
  </si>
  <si>
    <t>SaaS</t>
  </si>
  <si>
    <t>上海龙茂餐饮管理有限公司</t>
  </si>
  <si>
    <t>继光香香鸡</t>
  </si>
  <si>
    <t>西安</t>
  </si>
  <si>
    <t>继光香香鸡(小寨赛格店)</t>
  </si>
  <si>
    <t>上海</t>
  </si>
  <si>
    <t>店长</t>
  </si>
  <si>
    <t>重庆</t>
  </si>
  <si>
    <t>继光香香鸡(重庆龙湖新壹街店)</t>
  </si>
  <si>
    <t>南京</t>
  </si>
  <si>
    <t>继光香香鸡(南京缤润汇店)</t>
  </si>
  <si>
    <t>苏州</t>
  </si>
  <si>
    <t>继光香香鸡(苏州新区龙湖店)</t>
  </si>
  <si>
    <t>杭州</t>
  </si>
  <si>
    <t>继光香香鸡（杭州萧山银隆店）</t>
  </si>
  <si>
    <t>渭南</t>
  </si>
  <si>
    <t>继光香香鸡（渭南万达店）</t>
  </si>
  <si>
    <t>南通</t>
  </si>
  <si>
    <t>继光香香鸡（南通印象城店）</t>
  </si>
  <si>
    <t xml:space="preserve">继光香香鸡（西安汉中万邦时代广场店） </t>
  </si>
  <si>
    <t xml:space="preserve"> 茶桔便(榆林店)</t>
  </si>
  <si>
    <t>榆林</t>
  </si>
  <si>
    <t>茶桔便(榆林店)</t>
  </si>
  <si>
    <t>刘博</t>
  </si>
  <si>
    <t>老板</t>
  </si>
  <si>
    <t>龙茂餐饮管理公司(四海游龙)</t>
  </si>
  <si>
    <t>四海游龙(甪直店)</t>
  </si>
  <si>
    <t>四海游龙(古美店)</t>
  </si>
  <si>
    <t>四海游龙(吴江中山北路店)</t>
  </si>
  <si>
    <t>姓名</t>
  </si>
  <si>
    <t>日期</t>
  </si>
  <si>
    <t>加班内容</t>
  </si>
</sst>
</file>

<file path=xl/styles.xml><?xml version="1.0" encoding="utf-8"?>
<styleSheet xmlns="http://schemas.openxmlformats.org/spreadsheetml/2006/main">
  <numFmts count="5">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0_);[Red]\(0\)"/>
  </numFmts>
  <fonts count="27">
    <font>
      <sz val="11"/>
      <color theme="1"/>
      <name val="等线"/>
      <charset val="134"/>
    </font>
    <font>
      <b/>
      <sz val="11"/>
      <color theme="1"/>
      <name val="等线"/>
      <charset val="134"/>
      <scheme val="minor"/>
    </font>
    <font>
      <b/>
      <sz val="11"/>
      <color theme="1"/>
      <name val="等线"/>
      <charset val="134"/>
    </font>
    <font>
      <sz val="11"/>
      <color theme="1"/>
      <name val="等线"/>
      <charset val="134"/>
      <scheme val="minor"/>
    </font>
    <font>
      <b/>
      <sz val="12"/>
      <color theme="1"/>
      <name val="等线"/>
      <charset val="134"/>
      <scheme val="minor"/>
    </font>
    <font>
      <u/>
      <sz val="11"/>
      <color rgb="FF0000FF"/>
      <name val="等线"/>
      <charset val="0"/>
      <scheme val="minor"/>
    </font>
    <font>
      <sz val="11"/>
      <color theme="0"/>
      <name val="等线"/>
      <charset val="0"/>
      <scheme val="minor"/>
    </font>
    <font>
      <sz val="11"/>
      <color theme="1"/>
      <name val="等线"/>
      <charset val="0"/>
      <scheme val="minor"/>
    </font>
    <font>
      <b/>
      <sz val="13"/>
      <color theme="3"/>
      <name val="等线"/>
      <charset val="134"/>
      <scheme val="minor"/>
    </font>
    <font>
      <sz val="11"/>
      <color rgb="FFFF0000"/>
      <name val="等线"/>
      <charset val="0"/>
      <scheme val="minor"/>
    </font>
    <font>
      <sz val="11"/>
      <color rgb="FF9C0006"/>
      <name val="等线"/>
      <charset val="0"/>
      <scheme val="minor"/>
    </font>
    <font>
      <b/>
      <sz val="11"/>
      <color rgb="FF3F3F3F"/>
      <name val="等线"/>
      <charset val="0"/>
      <scheme val="minor"/>
    </font>
    <font>
      <sz val="11"/>
      <color indexed="8"/>
      <name val="Tahoma"/>
      <charset val="134"/>
    </font>
    <font>
      <sz val="11"/>
      <color rgb="FF3F3F76"/>
      <name val="等线"/>
      <charset val="0"/>
      <scheme val="minor"/>
    </font>
    <font>
      <sz val="11"/>
      <color rgb="FF006100"/>
      <name val="等线"/>
      <charset val="0"/>
      <scheme val="minor"/>
    </font>
    <font>
      <u/>
      <sz val="11"/>
      <color rgb="FF800080"/>
      <name val="等线"/>
      <charset val="0"/>
      <scheme val="minor"/>
    </font>
    <font>
      <b/>
      <sz val="11"/>
      <color rgb="FFFA7D00"/>
      <name val="等线"/>
      <charset val="0"/>
      <scheme val="minor"/>
    </font>
    <font>
      <b/>
      <sz val="15"/>
      <color theme="3"/>
      <name val="等线"/>
      <charset val="134"/>
      <scheme val="minor"/>
    </font>
    <font>
      <sz val="11"/>
      <color rgb="FF9C6500"/>
      <name val="等线"/>
      <charset val="0"/>
      <scheme val="minor"/>
    </font>
    <font>
      <b/>
      <sz val="11"/>
      <color rgb="FFFFFFFF"/>
      <name val="等线"/>
      <charset val="0"/>
      <scheme val="minor"/>
    </font>
    <font>
      <b/>
      <sz val="18"/>
      <color theme="3"/>
      <name val="等线"/>
      <charset val="134"/>
      <scheme val="minor"/>
    </font>
    <font>
      <sz val="11"/>
      <color rgb="FFFA7D00"/>
      <name val="等线"/>
      <charset val="0"/>
      <scheme val="minor"/>
    </font>
    <font>
      <b/>
      <sz val="11"/>
      <color theme="3"/>
      <name val="等线"/>
      <charset val="134"/>
      <scheme val="minor"/>
    </font>
    <font>
      <i/>
      <sz val="11"/>
      <color rgb="FF7F7F7F"/>
      <name val="等线"/>
      <charset val="0"/>
      <scheme val="minor"/>
    </font>
    <font>
      <b/>
      <sz val="11"/>
      <color theme="1"/>
      <name val="等线"/>
      <charset val="0"/>
      <scheme val="minor"/>
    </font>
    <font>
      <sz val="12"/>
      <name val="宋体"/>
      <charset val="134"/>
    </font>
    <font>
      <sz val="12"/>
      <color theme="1"/>
      <name val="等线"/>
      <charset val="134"/>
      <scheme val="minor"/>
    </font>
  </fonts>
  <fills count="36">
    <fill>
      <patternFill patternType="none"/>
    </fill>
    <fill>
      <patternFill patternType="gray125"/>
    </fill>
    <fill>
      <patternFill patternType="solid">
        <fgColor theme="4" tint="0.399945066682943"/>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C99"/>
        <bgColor indexed="64"/>
      </patternFill>
    </fill>
    <fill>
      <patternFill patternType="solid">
        <fgColor rgb="FFC6EFCE"/>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rgb="FFFFFFCC"/>
        <bgColor indexed="64"/>
      </patternFill>
    </fill>
    <fill>
      <patternFill patternType="solid">
        <fgColor theme="7"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theme="5"/>
        <bgColor indexed="64"/>
      </patternFill>
    </fill>
    <fill>
      <patternFill patternType="solid">
        <fgColor theme="9" tint="0.799981688894314"/>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54">
    <xf numFmtId="0" fontId="0" fillId="0" borderId="0"/>
    <xf numFmtId="42" fontId="3" fillId="0" borderId="0" applyFont="0" applyFill="0" applyBorder="0" applyAlignment="0" applyProtection="0">
      <alignment vertical="center"/>
    </xf>
    <xf numFmtId="0" fontId="7" fillId="19" borderId="0" applyNumberFormat="0" applyBorder="0" applyAlignment="0" applyProtection="0">
      <alignment vertical="center"/>
    </xf>
    <xf numFmtId="0" fontId="13" fillId="16" borderId="27"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7" fillId="12" borderId="0" applyNumberFormat="0" applyBorder="0" applyAlignment="0" applyProtection="0">
      <alignment vertical="center"/>
    </xf>
    <xf numFmtId="0" fontId="10" fillId="13" borderId="0" applyNumberFormat="0" applyBorder="0" applyAlignment="0" applyProtection="0">
      <alignment vertical="center"/>
    </xf>
    <xf numFmtId="43" fontId="3" fillId="0" borderId="0" applyFont="0" applyFill="0" applyBorder="0" applyAlignment="0" applyProtection="0">
      <alignment vertical="center"/>
    </xf>
    <xf numFmtId="0" fontId="6" fillId="18" borderId="0" applyNumberFormat="0" applyBorder="0" applyAlignment="0" applyProtection="0">
      <alignment vertical="center"/>
    </xf>
    <xf numFmtId="0" fontId="5" fillId="0" borderId="0" applyNumberFormat="0" applyFill="0" applyBorder="0" applyAlignment="0" applyProtection="0">
      <alignment vertical="center"/>
    </xf>
    <xf numFmtId="9" fontId="3" fillId="0" borderId="0" applyFont="0" applyFill="0" applyBorder="0" applyAlignment="0" applyProtection="0">
      <alignment vertical="center"/>
    </xf>
    <xf numFmtId="0" fontId="15" fillId="0" borderId="0" applyNumberFormat="0" applyFill="0" applyBorder="0" applyAlignment="0" applyProtection="0">
      <alignment vertical="center"/>
    </xf>
    <xf numFmtId="0" fontId="3" fillId="23" borderId="28" applyNumberFormat="0" applyFont="0" applyAlignment="0" applyProtection="0">
      <alignment vertical="center"/>
    </xf>
    <xf numFmtId="0" fontId="6" fillId="27" borderId="0" applyNumberFormat="0" applyBorder="0" applyAlignment="0" applyProtection="0">
      <alignment vertical="center"/>
    </xf>
    <xf numFmtId="0" fontId="2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2" fillId="0" borderId="0">
      <alignment vertical="center"/>
    </xf>
    <xf numFmtId="0" fontId="17" fillId="0" borderId="25" applyNumberFormat="0" applyFill="0" applyAlignment="0" applyProtection="0">
      <alignment vertical="center"/>
    </xf>
    <xf numFmtId="0" fontId="8" fillId="0" borderId="25" applyNumberFormat="0" applyFill="0" applyAlignment="0" applyProtection="0">
      <alignment vertical="center"/>
    </xf>
    <xf numFmtId="0" fontId="6" fillId="7" borderId="0" applyNumberFormat="0" applyBorder="0" applyAlignment="0" applyProtection="0">
      <alignment vertical="center"/>
    </xf>
    <xf numFmtId="0" fontId="22" fillId="0" borderId="31" applyNumberFormat="0" applyFill="0" applyAlignment="0" applyProtection="0">
      <alignment vertical="center"/>
    </xf>
    <xf numFmtId="0" fontId="6" fillId="8" borderId="0" applyNumberFormat="0" applyBorder="0" applyAlignment="0" applyProtection="0">
      <alignment vertical="center"/>
    </xf>
    <xf numFmtId="0" fontId="11" fillId="15" borderId="26" applyNumberFormat="0" applyAlignment="0" applyProtection="0">
      <alignment vertical="center"/>
    </xf>
    <xf numFmtId="0" fontId="16" fillId="15" borderId="27" applyNumberFormat="0" applyAlignment="0" applyProtection="0">
      <alignment vertical="center"/>
    </xf>
    <xf numFmtId="0" fontId="19" fillId="26" borderId="29" applyNumberFormat="0" applyAlignment="0" applyProtection="0">
      <alignment vertical="center"/>
    </xf>
    <xf numFmtId="0" fontId="7" fillId="35" borderId="0" applyNumberFormat="0" applyBorder="0" applyAlignment="0" applyProtection="0">
      <alignment vertical="center"/>
    </xf>
    <xf numFmtId="0" fontId="6" fillId="34" borderId="0" applyNumberFormat="0" applyBorder="0" applyAlignment="0" applyProtection="0">
      <alignment vertical="center"/>
    </xf>
    <xf numFmtId="0" fontId="21" fillId="0" borderId="30" applyNumberFormat="0" applyFill="0" applyAlignment="0" applyProtection="0">
      <alignment vertical="center"/>
    </xf>
    <xf numFmtId="0" fontId="24" fillId="0" borderId="32" applyNumberFormat="0" applyFill="0" applyAlignment="0" applyProtection="0">
      <alignment vertical="center"/>
    </xf>
    <xf numFmtId="0" fontId="14" fillId="17" borderId="0" applyNumberFormat="0" applyBorder="0" applyAlignment="0" applyProtection="0">
      <alignment vertical="center"/>
    </xf>
    <xf numFmtId="0" fontId="18" fillId="25" borderId="0" applyNumberFormat="0" applyBorder="0" applyAlignment="0" applyProtection="0">
      <alignment vertical="center"/>
    </xf>
    <xf numFmtId="0" fontId="7" fillId="30" borderId="0" applyNumberFormat="0" applyBorder="0" applyAlignment="0" applyProtection="0">
      <alignment vertical="center"/>
    </xf>
    <xf numFmtId="0" fontId="6" fillId="33" borderId="0" applyNumberFormat="0" applyBorder="0" applyAlignment="0" applyProtection="0">
      <alignment vertical="center"/>
    </xf>
    <xf numFmtId="0" fontId="7" fillId="11" borderId="0" applyNumberFormat="0" applyBorder="0" applyAlignment="0" applyProtection="0">
      <alignment vertical="center"/>
    </xf>
    <xf numFmtId="0" fontId="7" fillId="4" borderId="0" applyNumberFormat="0" applyBorder="0" applyAlignment="0" applyProtection="0">
      <alignment vertical="center"/>
    </xf>
    <xf numFmtId="0" fontId="7" fillId="14" borderId="0" applyNumberFormat="0" applyBorder="0" applyAlignment="0" applyProtection="0">
      <alignment vertical="center"/>
    </xf>
    <xf numFmtId="0" fontId="7" fillId="22" borderId="0" applyNumberFormat="0" applyBorder="0" applyAlignment="0" applyProtection="0">
      <alignment vertical="center"/>
    </xf>
    <xf numFmtId="0" fontId="6" fillId="10" borderId="0" applyNumberFormat="0" applyBorder="0" applyAlignment="0" applyProtection="0">
      <alignment vertical="center"/>
    </xf>
    <xf numFmtId="0" fontId="6" fillId="29" borderId="0" applyNumberFormat="0" applyBorder="0" applyAlignment="0" applyProtection="0">
      <alignment vertical="center"/>
    </xf>
    <xf numFmtId="0" fontId="7" fillId="24" borderId="0" applyNumberFormat="0" applyBorder="0" applyAlignment="0" applyProtection="0">
      <alignment vertical="center"/>
    </xf>
    <xf numFmtId="0" fontId="7" fillId="32" borderId="0" applyNumberFormat="0" applyBorder="0" applyAlignment="0" applyProtection="0">
      <alignment vertical="center"/>
    </xf>
    <xf numFmtId="0" fontId="6" fillId="21" borderId="0" applyNumberFormat="0" applyBorder="0" applyAlignment="0" applyProtection="0">
      <alignment vertical="center"/>
    </xf>
    <xf numFmtId="0" fontId="7" fillId="31" borderId="0" applyNumberFormat="0" applyBorder="0" applyAlignment="0" applyProtection="0">
      <alignment vertical="center"/>
    </xf>
    <xf numFmtId="0" fontId="6" fillId="20" borderId="0" applyNumberFormat="0" applyBorder="0" applyAlignment="0" applyProtection="0">
      <alignment vertical="center"/>
    </xf>
    <xf numFmtId="0" fontId="3" fillId="0" borderId="0"/>
    <xf numFmtId="0" fontId="6" fillId="9" borderId="0" applyNumberFormat="0" applyBorder="0" applyAlignment="0" applyProtection="0">
      <alignment vertical="center"/>
    </xf>
    <xf numFmtId="0" fontId="25" fillId="0" borderId="0"/>
    <xf numFmtId="0" fontId="7" fillId="28" borderId="0" applyNumberFormat="0" applyBorder="0" applyAlignment="0" applyProtection="0">
      <alignment vertical="center"/>
    </xf>
    <xf numFmtId="0" fontId="6" fillId="5" borderId="0" applyNumberFormat="0" applyBorder="0" applyAlignment="0" applyProtection="0">
      <alignment vertical="center"/>
    </xf>
    <xf numFmtId="0" fontId="25" fillId="0" borderId="0">
      <alignment vertical="center"/>
    </xf>
    <xf numFmtId="0" fontId="26" fillId="0" borderId="0"/>
  </cellStyleXfs>
  <cellXfs count="76">
    <xf numFmtId="0" fontId="0" fillId="0" borderId="0" xfId="0"/>
    <xf numFmtId="0" fontId="1" fillId="2" borderId="1" xfId="0" applyFont="1" applyFill="1" applyBorder="1" applyAlignment="1">
      <alignment horizontal="center" vertical="center"/>
    </xf>
    <xf numFmtId="0" fontId="0" fillId="0" borderId="1" xfId="0" applyBorder="1" applyAlignment="1">
      <alignment horizontal="center"/>
    </xf>
    <xf numFmtId="58" fontId="0" fillId="0" borderId="1" xfId="0" applyNumberFormat="1" applyBorder="1" applyAlignment="1">
      <alignment horizontal="center"/>
    </xf>
    <xf numFmtId="0" fontId="0" fillId="0" borderId="1" xfId="0" applyBorder="1"/>
    <xf numFmtId="0" fontId="0" fillId="3" borderId="1" xfId="0" applyFill="1" applyBorder="1" applyAlignment="1">
      <alignment horizontal="center"/>
    </xf>
    <xf numFmtId="0" fontId="0" fillId="0" borderId="1" xfId="0" applyBorder="1" applyAlignment="1">
      <alignment horizontal="left"/>
    </xf>
    <xf numFmtId="0" fontId="0" fillId="0" borderId="0" xfId="0"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4" borderId="1" xfId="0" applyFont="1" applyFill="1" applyBorder="1" applyAlignment="1">
      <alignment horizontal="left"/>
    </xf>
    <xf numFmtId="176" fontId="0" fillId="3" borderId="2" xfId="0" applyNumberFormat="1" applyFont="1" applyFill="1" applyBorder="1" applyAlignment="1">
      <alignment horizontal="center" vertical="center"/>
    </xf>
    <xf numFmtId="14" fontId="0" fillId="0" borderId="1" xfId="0" applyNumberFormat="1" applyBorder="1" applyAlignment="1">
      <alignment horizontal="center"/>
    </xf>
    <xf numFmtId="0" fontId="3" fillId="0" borderId="1" xfId="0" applyFont="1" applyFill="1" applyBorder="1" applyAlignment="1">
      <alignment horizontal="center" vertical="center"/>
    </xf>
    <xf numFmtId="0" fontId="0" fillId="0" borderId="3" xfId="0" applyBorder="1" applyAlignment="1">
      <alignment horizontal="center"/>
    </xf>
    <xf numFmtId="176" fontId="0" fillId="3" borderId="2" xfId="0" applyNumberFormat="1" applyFont="1" applyFill="1" applyBorder="1" applyAlignment="1">
      <alignment horizontal="center" vertical="center" wrapText="1"/>
    </xf>
    <xf numFmtId="176" fontId="0" fillId="3" borderId="2" xfId="0" applyNumberFormat="1" applyFont="1" applyFill="1" applyBorder="1" applyAlignment="1">
      <alignment horizontal="center"/>
    </xf>
    <xf numFmtId="0" fontId="0" fillId="0" borderId="1" xfId="0" applyBorder="1"/>
    <xf numFmtId="0" fontId="0" fillId="0" borderId="4" xfId="0" applyBorder="1" applyAlignment="1">
      <alignment horizontal="center"/>
    </xf>
    <xf numFmtId="176" fontId="0" fillId="3" borderId="5" xfId="0" applyNumberFormat="1" applyFont="1" applyFill="1" applyBorder="1" applyAlignment="1">
      <alignment horizontal="center"/>
    </xf>
    <xf numFmtId="176" fontId="0" fillId="3" borderId="4" xfId="0" applyNumberFormat="1" applyFont="1" applyFill="1" applyBorder="1" applyAlignment="1">
      <alignment horizontal="center"/>
    </xf>
    <xf numFmtId="176" fontId="0" fillId="3" borderId="1" xfId="0" applyNumberFormat="1" applyFont="1" applyFill="1" applyBorder="1" applyAlignment="1">
      <alignment horizontal="center"/>
    </xf>
    <xf numFmtId="0" fontId="2" fillId="4" borderId="1" xfId="0" applyFont="1" applyFill="1" applyBorder="1" applyAlignment="1">
      <alignment horizontal="center" wrapText="1"/>
    </xf>
    <xf numFmtId="0" fontId="3" fillId="0" borderId="0" xfId="0" applyFont="1" applyFill="1" applyAlignment="1">
      <alignment horizontal="center" vertical="center"/>
    </xf>
    <xf numFmtId="0" fontId="4" fillId="0" borderId="6" xfId="0" applyFont="1" applyFill="1" applyBorder="1" applyAlignment="1">
      <alignment horizontal="center" vertical="center"/>
    </xf>
    <xf numFmtId="0" fontId="4" fillId="0" borderId="0" xfId="0" applyFont="1" applyFill="1" applyAlignment="1">
      <alignment horizontal="center" vertical="center"/>
    </xf>
    <xf numFmtId="0" fontId="1" fillId="0" borderId="7" xfId="0" applyFont="1" applyFill="1" applyBorder="1" applyAlignment="1">
      <alignment horizontal="center" vertical="center"/>
    </xf>
    <xf numFmtId="0" fontId="1" fillId="0" borderId="8" xfId="0" applyFont="1" applyFill="1" applyBorder="1" applyAlignment="1">
      <alignment horizontal="center" vertical="center"/>
    </xf>
    <xf numFmtId="0" fontId="3" fillId="5" borderId="8" xfId="0" applyFont="1" applyFill="1" applyBorder="1" applyAlignment="1">
      <alignment horizontal="center" vertical="center"/>
    </xf>
    <xf numFmtId="0" fontId="3" fillId="5" borderId="9" xfId="0" applyFont="1" applyFill="1" applyBorder="1" applyAlignment="1">
      <alignment horizontal="center" vertical="center"/>
    </xf>
    <xf numFmtId="0" fontId="3" fillId="5" borderId="10"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11" xfId="0" applyFont="1" applyFill="1" applyBorder="1" applyAlignment="1">
      <alignment horizontal="center" vertical="center"/>
    </xf>
    <xf numFmtId="0" fontId="1" fillId="0" borderId="7" xfId="0" applyFont="1" applyFill="1" applyBorder="1" applyAlignment="1">
      <alignment horizontal="center" vertical="center" wrapText="1"/>
    </xf>
    <xf numFmtId="0" fontId="3" fillId="0" borderId="12" xfId="0" applyFont="1" applyFill="1" applyBorder="1" applyAlignment="1">
      <alignment horizontal="center" vertical="center"/>
    </xf>
    <xf numFmtId="0" fontId="3" fillId="5" borderId="13" xfId="0" applyFont="1" applyFill="1" applyBorder="1" applyAlignment="1">
      <alignment horizontal="center" vertical="center"/>
    </xf>
    <xf numFmtId="0" fontId="3" fillId="5" borderId="4" xfId="0" applyFont="1" applyFill="1" applyBorder="1" applyAlignment="1">
      <alignment horizontal="center" vertical="center"/>
    </xf>
    <xf numFmtId="0" fontId="3" fillId="6" borderId="4" xfId="0" applyFont="1" applyFill="1" applyBorder="1" applyAlignment="1">
      <alignment horizontal="center" vertical="center"/>
    </xf>
    <xf numFmtId="0" fontId="1" fillId="0" borderId="14" xfId="0" applyFont="1" applyFill="1" applyBorder="1" applyAlignment="1">
      <alignment horizontal="center" vertical="center"/>
    </xf>
    <xf numFmtId="0" fontId="1" fillId="0" borderId="14" xfId="0" applyFont="1" applyFill="1" applyBorder="1" applyAlignment="1">
      <alignment horizontal="center" vertical="center" wrapText="1"/>
    </xf>
    <xf numFmtId="0" fontId="3" fillId="0" borderId="15"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0" borderId="16" xfId="0" applyFont="1" applyFill="1" applyBorder="1" applyAlignment="1">
      <alignment horizontal="center" vertical="center"/>
    </xf>
    <xf numFmtId="0" fontId="3" fillId="5" borderId="17"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5" xfId="0" applyFont="1" applyFill="1" applyBorder="1" applyAlignment="1">
      <alignment horizontal="center" vertical="center"/>
    </xf>
    <xf numFmtId="0" fontId="3" fillId="6" borderId="2" xfId="0" applyFont="1" applyFill="1" applyBorder="1" applyAlignment="1">
      <alignment horizontal="center" vertical="center"/>
    </xf>
    <xf numFmtId="0" fontId="3" fillId="6" borderId="5"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9" xfId="0" applyFont="1" applyFill="1" applyBorder="1" applyAlignment="1">
      <alignment horizontal="center" vertical="center" wrapText="1"/>
    </xf>
    <xf numFmtId="0" fontId="1" fillId="7" borderId="20" xfId="0" applyFont="1" applyFill="1" applyBorder="1" applyAlignment="1">
      <alignment horizontal="center" vertical="center"/>
    </xf>
    <xf numFmtId="0" fontId="1" fillId="7" borderId="11" xfId="0" applyFont="1" applyFill="1" applyBorder="1" applyAlignment="1">
      <alignment horizontal="center" vertical="center"/>
    </xf>
    <xf numFmtId="0" fontId="3" fillId="7" borderId="11" xfId="0" applyFont="1" applyFill="1" applyBorder="1" applyAlignment="1">
      <alignment horizontal="center" vertical="center"/>
    </xf>
    <xf numFmtId="9" fontId="4" fillId="0" borderId="0" xfId="0" applyNumberFormat="1" applyFont="1" applyFill="1" applyAlignment="1">
      <alignment horizontal="center" vertical="center"/>
    </xf>
    <xf numFmtId="0" fontId="3" fillId="6" borderId="21" xfId="0" applyFont="1" applyFill="1" applyBorder="1" applyAlignment="1">
      <alignment horizontal="center" vertical="center"/>
    </xf>
    <xf numFmtId="0" fontId="3" fillId="8" borderId="11" xfId="0" applyFont="1" applyFill="1" applyBorder="1" applyAlignment="1">
      <alignment horizontal="center" vertical="center"/>
    </xf>
    <xf numFmtId="9" fontId="3" fillId="8" borderId="9" xfId="0" applyNumberFormat="1" applyFont="1" applyFill="1" applyBorder="1" applyAlignment="1">
      <alignment horizontal="center" vertical="center"/>
    </xf>
    <xf numFmtId="0" fontId="3" fillId="9" borderId="20" xfId="0" applyFont="1" applyFill="1" applyBorder="1" applyAlignment="1">
      <alignment horizontal="center" vertical="center"/>
    </xf>
    <xf numFmtId="0" fontId="3" fillId="9" borderId="11" xfId="0" applyFont="1" applyFill="1" applyBorder="1" applyAlignment="1">
      <alignment horizontal="center" vertical="center"/>
    </xf>
    <xf numFmtId="9" fontId="3" fillId="9" borderId="10" xfId="0" applyNumberFormat="1" applyFont="1" applyFill="1" applyBorder="1" applyAlignment="1">
      <alignment horizontal="center" vertical="center"/>
    </xf>
    <xf numFmtId="9" fontId="3" fillId="0" borderId="0" xfId="0" applyNumberFormat="1" applyFont="1" applyFill="1" applyAlignment="1">
      <alignment vertical="center"/>
    </xf>
    <xf numFmtId="0" fontId="3" fillId="8" borderId="4" xfId="0" applyFont="1" applyFill="1" applyBorder="1" applyAlignment="1">
      <alignment horizontal="center" vertical="center"/>
    </xf>
    <xf numFmtId="9" fontId="3" fillId="8" borderId="13" xfId="0" applyNumberFormat="1" applyFont="1" applyFill="1" applyBorder="1" applyAlignment="1">
      <alignment horizontal="center" vertical="center"/>
    </xf>
    <xf numFmtId="0" fontId="3" fillId="9" borderId="13" xfId="0" applyFont="1" applyFill="1" applyBorder="1" applyAlignment="1">
      <alignment horizontal="center" vertical="center"/>
    </xf>
    <xf numFmtId="0" fontId="3" fillId="9" borderId="4" xfId="0" applyFont="1" applyFill="1" applyBorder="1" applyAlignment="1">
      <alignment horizontal="center" vertical="center"/>
    </xf>
    <xf numFmtId="9" fontId="3" fillId="9" borderId="22" xfId="0" applyNumberFormat="1" applyFont="1" applyFill="1" applyBorder="1" applyAlignment="1">
      <alignment horizontal="center" vertical="center"/>
    </xf>
    <xf numFmtId="0" fontId="3" fillId="8" borderId="1" xfId="0" applyFont="1" applyFill="1" applyBorder="1" applyAlignment="1">
      <alignment horizontal="center" vertical="center"/>
    </xf>
    <xf numFmtId="0" fontId="3" fillId="8" borderId="2" xfId="0" applyFont="1" applyFill="1" applyBorder="1" applyAlignment="1">
      <alignment horizontal="center" vertical="center"/>
    </xf>
    <xf numFmtId="9" fontId="3" fillId="8" borderId="23" xfId="0" applyNumberFormat="1" applyFont="1" applyFill="1" applyBorder="1" applyAlignment="1">
      <alignment horizontal="center" vertical="center"/>
    </xf>
    <xf numFmtId="0" fontId="3" fillId="9" borderId="23" xfId="0" applyFont="1" applyFill="1" applyBorder="1" applyAlignment="1">
      <alignment horizontal="center" vertical="center"/>
    </xf>
    <xf numFmtId="0" fontId="3" fillId="9" borderId="5" xfId="0" applyFont="1" applyFill="1" applyBorder="1" applyAlignment="1">
      <alignment horizontal="center" vertical="center"/>
    </xf>
    <xf numFmtId="9" fontId="3" fillId="9" borderId="24" xfId="0" applyNumberFormat="1" applyFont="1" applyFill="1" applyBorder="1" applyAlignment="1">
      <alignment horizontal="center" vertical="center"/>
    </xf>
    <xf numFmtId="9" fontId="3" fillId="7" borderId="11" xfId="0" applyNumberFormat="1" applyFont="1" applyFill="1" applyBorder="1" applyAlignment="1">
      <alignment horizontal="center" vertical="center"/>
    </xf>
    <xf numFmtId="9" fontId="3" fillId="7" borderId="10" xfId="0" applyNumberFormat="1" applyFont="1" applyFill="1" applyBorder="1" applyAlignment="1">
      <alignment horizontal="center" vertical="center"/>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s>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7"/>
  <sheetViews>
    <sheetView topLeftCell="A19" workbookViewId="0">
      <selection activeCell="K40" sqref="K40"/>
    </sheetView>
  </sheetViews>
  <sheetFormatPr defaultColWidth="9.12962962962963" defaultRowHeight="13.8"/>
  <cols>
    <col min="1" max="1" width="5.12962962962963" customWidth="1"/>
    <col min="2" max="2" width="5.75" customWidth="1"/>
    <col min="3" max="3" width="9.62962962962963" customWidth="1"/>
    <col min="4" max="5" width="14.5" customWidth="1"/>
    <col min="6" max="6" width="15.25" customWidth="1"/>
    <col min="7" max="14" width="14.5" customWidth="1"/>
  </cols>
  <sheetData>
    <row r="1" ht="16.35" spans="1:17">
      <c r="A1" s="24" t="s">
        <v>0</v>
      </c>
      <c r="B1" s="25"/>
      <c r="C1" s="25"/>
      <c r="D1" s="25"/>
      <c r="E1" s="25"/>
      <c r="F1" s="25"/>
      <c r="G1" s="25"/>
      <c r="H1" s="25"/>
      <c r="I1" s="25"/>
      <c r="J1" s="25"/>
      <c r="K1" s="25"/>
      <c r="L1" s="25"/>
      <c r="M1" s="25"/>
      <c r="N1" s="25"/>
      <c r="O1" s="55"/>
      <c r="P1" s="55"/>
      <c r="Q1" s="55"/>
    </row>
    <row r="2" ht="14.55" spans="1:17">
      <c r="A2" s="26" t="s">
        <v>1</v>
      </c>
      <c r="B2" s="27" t="s">
        <v>2</v>
      </c>
      <c r="C2" s="27" t="s">
        <v>3</v>
      </c>
      <c r="D2" s="28" t="s">
        <v>4</v>
      </c>
      <c r="E2" s="29" t="s">
        <v>5</v>
      </c>
      <c r="F2" s="30" t="s">
        <v>6</v>
      </c>
      <c r="G2" s="31" t="s">
        <v>7</v>
      </c>
      <c r="H2" s="32" t="s">
        <v>8</v>
      </c>
      <c r="I2" s="56" t="s">
        <v>9</v>
      </c>
      <c r="J2" s="57" t="s">
        <v>10</v>
      </c>
      <c r="K2" s="58" t="s">
        <v>11</v>
      </c>
      <c r="L2" s="59" t="s">
        <v>12</v>
      </c>
      <c r="M2" s="60" t="s">
        <v>13</v>
      </c>
      <c r="N2" s="61" t="s">
        <v>14</v>
      </c>
      <c r="O2" s="62"/>
      <c r="P2" s="62"/>
      <c r="Q2" s="62"/>
    </row>
    <row r="3" spans="1:17">
      <c r="A3" s="26"/>
      <c r="B3" s="33" t="s">
        <v>15</v>
      </c>
      <c r="C3" s="34" t="s">
        <v>16</v>
      </c>
      <c r="D3" s="35"/>
      <c r="E3" s="36"/>
      <c r="F3" s="36">
        <f t="shared" ref="F3:F21" si="0">D3-E3</f>
        <v>0</v>
      </c>
      <c r="G3" s="37"/>
      <c r="H3" s="37"/>
      <c r="I3" s="37">
        <f t="shared" ref="I3:I20" si="1">G3-H3</f>
        <v>0</v>
      </c>
      <c r="J3" s="63"/>
      <c r="K3" s="64" t="e">
        <f t="shared" ref="K3:K47" si="2">J3/M3*100%</f>
        <v>#DIV/0!</v>
      </c>
      <c r="L3" s="65">
        <f t="shared" ref="L3:L10" si="3">D3+H3</f>
        <v>0</v>
      </c>
      <c r="M3" s="66">
        <f>E3+H3</f>
        <v>0</v>
      </c>
      <c r="N3" s="67" t="e">
        <f t="shared" ref="N3:N47" si="4">M3/L3*100%</f>
        <v>#DIV/0!</v>
      </c>
      <c r="O3" s="62"/>
      <c r="P3" s="62"/>
      <c r="Q3" s="62"/>
    </row>
    <row r="4" spans="1:17">
      <c r="A4" s="38"/>
      <c r="B4" s="39"/>
      <c r="C4" s="40" t="s">
        <v>17</v>
      </c>
      <c r="D4" s="41"/>
      <c r="E4" s="42"/>
      <c r="F4" s="42">
        <v>0</v>
      </c>
      <c r="G4" s="43"/>
      <c r="H4" s="37"/>
      <c r="I4" s="43">
        <v>0</v>
      </c>
      <c r="J4" s="68"/>
      <c r="K4" s="64" t="e">
        <f t="shared" si="2"/>
        <v>#DIV/0!</v>
      </c>
      <c r="L4" s="65">
        <f t="shared" si="3"/>
        <v>0</v>
      </c>
      <c r="M4" s="66">
        <f t="shared" ref="M4:M10" si="5">E4+J4</f>
        <v>0</v>
      </c>
      <c r="N4" s="67" t="e">
        <f t="shared" si="4"/>
        <v>#DIV/0!</v>
      </c>
      <c r="O4" s="62"/>
      <c r="P4" s="62"/>
      <c r="Q4" s="62"/>
    </row>
    <row r="5" spans="1:17">
      <c r="A5" s="38"/>
      <c r="B5" s="39"/>
      <c r="C5" s="40" t="s">
        <v>18</v>
      </c>
      <c r="D5" s="41"/>
      <c r="E5" s="42"/>
      <c r="F5" s="42">
        <f t="shared" si="0"/>
        <v>0</v>
      </c>
      <c r="G5" s="43"/>
      <c r="H5" s="37"/>
      <c r="I5" s="43">
        <f t="shared" si="1"/>
        <v>0</v>
      </c>
      <c r="J5" s="68"/>
      <c r="K5" s="64" t="e">
        <f t="shared" si="2"/>
        <v>#DIV/0!</v>
      </c>
      <c r="L5" s="65">
        <f t="shared" si="3"/>
        <v>0</v>
      </c>
      <c r="M5" s="66">
        <f t="shared" si="5"/>
        <v>0</v>
      </c>
      <c r="N5" s="67" t="e">
        <f t="shared" si="4"/>
        <v>#DIV/0!</v>
      </c>
      <c r="O5" s="62"/>
      <c r="P5" s="62"/>
      <c r="Q5" s="62"/>
    </row>
    <row r="6" spans="1:17">
      <c r="A6" s="38"/>
      <c r="B6" s="39"/>
      <c r="C6" s="40" t="s">
        <v>19</v>
      </c>
      <c r="D6" s="41"/>
      <c r="E6" s="42"/>
      <c r="F6" s="42">
        <f t="shared" si="0"/>
        <v>0</v>
      </c>
      <c r="G6" s="43"/>
      <c r="H6" s="37"/>
      <c r="I6" s="43">
        <f t="shared" si="1"/>
        <v>0</v>
      </c>
      <c r="J6" s="68"/>
      <c r="K6" s="64" t="e">
        <f t="shared" si="2"/>
        <v>#DIV/0!</v>
      </c>
      <c r="L6" s="65">
        <f t="shared" si="3"/>
        <v>0</v>
      </c>
      <c r="M6" s="66">
        <f t="shared" si="5"/>
        <v>0</v>
      </c>
      <c r="N6" s="67" t="e">
        <f t="shared" si="4"/>
        <v>#DIV/0!</v>
      </c>
      <c r="O6" s="62"/>
      <c r="P6" s="62"/>
      <c r="Q6" s="62"/>
    </row>
    <row r="7" spans="1:17">
      <c r="A7" s="38"/>
      <c r="B7" s="39"/>
      <c r="C7" s="40" t="s">
        <v>20</v>
      </c>
      <c r="D7" s="41"/>
      <c r="E7" s="42"/>
      <c r="F7" s="42">
        <f t="shared" si="0"/>
        <v>0</v>
      </c>
      <c r="G7" s="43"/>
      <c r="H7" s="37"/>
      <c r="I7" s="43">
        <f t="shared" si="1"/>
        <v>0</v>
      </c>
      <c r="J7" s="68"/>
      <c r="K7" s="64" t="e">
        <f t="shared" si="2"/>
        <v>#DIV/0!</v>
      </c>
      <c r="L7" s="65">
        <f t="shared" si="3"/>
        <v>0</v>
      </c>
      <c r="M7" s="66">
        <f t="shared" si="5"/>
        <v>0</v>
      </c>
      <c r="N7" s="67" t="e">
        <f t="shared" si="4"/>
        <v>#DIV/0!</v>
      </c>
      <c r="O7" s="62"/>
      <c r="P7" s="62"/>
      <c r="Q7" s="62"/>
    </row>
    <row r="8" spans="1:17">
      <c r="A8" s="38"/>
      <c r="B8" s="39"/>
      <c r="C8" s="40" t="s">
        <v>21</v>
      </c>
      <c r="D8" s="41"/>
      <c r="E8" s="42"/>
      <c r="F8" s="42">
        <f t="shared" si="0"/>
        <v>0</v>
      </c>
      <c r="G8" s="43"/>
      <c r="H8" s="37"/>
      <c r="I8" s="43">
        <f t="shared" si="1"/>
        <v>0</v>
      </c>
      <c r="J8" s="68"/>
      <c r="K8" s="64" t="e">
        <f t="shared" si="2"/>
        <v>#DIV/0!</v>
      </c>
      <c r="L8" s="65">
        <f t="shared" si="3"/>
        <v>0</v>
      </c>
      <c r="M8" s="66">
        <f t="shared" si="5"/>
        <v>0</v>
      </c>
      <c r="N8" s="67" t="e">
        <f t="shared" si="4"/>
        <v>#DIV/0!</v>
      </c>
      <c r="O8" s="62"/>
      <c r="P8" s="62"/>
      <c r="Q8" s="62"/>
    </row>
    <row r="9" spans="1:17">
      <c r="A9" s="38"/>
      <c r="B9" s="39"/>
      <c r="C9" s="40" t="s">
        <v>22</v>
      </c>
      <c r="D9" s="41"/>
      <c r="E9" s="42"/>
      <c r="F9" s="42">
        <f t="shared" si="0"/>
        <v>0</v>
      </c>
      <c r="G9" s="43"/>
      <c r="H9" s="37"/>
      <c r="I9" s="43">
        <f t="shared" si="1"/>
        <v>0</v>
      </c>
      <c r="J9" s="68"/>
      <c r="K9" s="64" t="e">
        <f t="shared" si="2"/>
        <v>#DIV/0!</v>
      </c>
      <c r="L9" s="65">
        <f t="shared" si="3"/>
        <v>0</v>
      </c>
      <c r="M9" s="66">
        <f t="shared" si="5"/>
        <v>0</v>
      </c>
      <c r="N9" s="67" t="e">
        <f t="shared" si="4"/>
        <v>#DIV/0!</v>
      </c>
      <c r="O9" s="62"/>
      <c r="P9" s="62"/>
      <c r="Q9" s="62"/>
    </row>
    <row r="10" ht="14.55" spans="1:17">
      <c r="A10" s="38"/>
      <c r="B10" s="39"/>
      <c r="C10" s="44" t="s">
        <v>23</v>
      </c>
      <c r="D10" s="45"/>
      <c r="E10" s="46"/>
      <c r="F10" s="47">
        <f t="shared" si="0"/>
        <v>0</v>
      </c>
      <c r="G10" s="48"/>
      <c r="H10" s="49"/>
      <c r="I10" s="48">
        <f t="shared" si="1"/>
        <v>0</v>
      </c>
      <c r="J10" s="69"/>
      <c r="K10" s="70" t="e">
        <f t="shared" si="2"/>
        <v>#DIV/0!</v>
      </c>
      <c r="L10" s="71">
        <f t="shared" si="3"/>
        <v>0</v>
      </c>
      <c r="M10" s="72">
        <f t="shared" si="5"/>
        <v>0</v>
      </c>
      <c r="N10" s="73" t="e">
        <f t="shared" si="4"/>
        <v>#DIV/0!</v>
      </c>
      <c r="O10" s="62"/>
      <c r="P10" s="62"/>
      <c r="Q10" s="62"/>
    </row>
    <row r="11" ht="14.55" spans="1:17">
      <c r="A11" s="50"/>
      <c r="B11" s="51"/>
      <c r="C11" s="52" t="s">
        <v>24</v>
      </c>
      <c r="D11" s="53">
        <f t="shared" ref="D11:H11" si="6">SUM(D3:D10)</f>
        <v>0</v>
      </c>
      <c r="E11" s="53">
        <f t="shared" si="6"/>
        <v>0</v>
      </c>
      <c r="F11" s="54">
        <f t="shared" si="0"/>
        <v>0</v>
      </c>
      <c r="G11" s="53">
        <f t="shared" si="6"/>
        <v>0</v>
      </c>
      <c r="H11" s="53">
        <f t="shared" si="6"/>
        <v>0</v>
      </c>
      <c r="I11" s="54">
        <f t="shared" si="1"/>
        <v>0</v>
      </c>
      <c r="J11" s="53">
        <f t="shared" ref="J11:M11" si="7">SUM(J3:J10)</f>
        <v>0</v>
      </c>
      <c r="K11" s="74" t="e">
        <f t="shared" si="2"/>
        <v>#DIV/0!</v>
      </c>
      <c r="L11" s="54">
        <f t="shared" si="7"/>
        <v>0</v>
      </c>
      <c r="M11" s="54">
        <f t="shared" si="7"/>
        <v>0</v>
      </c>
      <c r="N11" s="75" t="e">
        <f t="shared" si="4"/>
        <v>#DIV/0!</v>
      </c>
      <c r="O11" s="62"/>
      <c r="P11" s="62"/>
      <c r="Q11" s="62"/>
    </row>
    <row r="12" spans="1:14">
      <c r="A12" s="26"/>
      <c r="B12" s="33" t="s">
        <v>25</v>
      </c>
      <c r="C12" s="34" t="s">
        <v>16</v>
      </c>
      <c r="D12" s="35">
        <v>1</v>
      </c>
      <c r="E12" s="36">
        <v>1</v>
      </c>
      <c r="F12" s="36">
        <f t="shared" si="0"/>
        <v>0</v>
      </c>
      <c r="G12" s="37"/>
      <c r="H12" s="37"/>
      <c r="I12" s="37">
        <f t="shared" si="1"/>
        <v>0</v>
      </c>
      <c r="J12" s="63"/>
      <c r="K12" s="64">
        <f t="shared" si="2"/>
        <v>0</v>
      </c>
      <c r="L12" s="65">
        <f t="shared" ref="L12:L19" si="8">D12+H12</f>
        <v>1</v>
      </c>
      <c r="M12" s="66">
        <f>E12+H12</f>
        <v>1</v>
      </c>
      <c r="N12" s="67">
        <f t="shared" si="4"/>
        <v>1</v>
      </c>
    </row>
    <row r="13" spans="1:14">
      <c r="A13" s="38"/>
      <c r="B13" s="39"/>
      <c r="C13" s="40" t="s">
        <v>17</v>
      </c>
      <c r="D13" s="41"/>
      <c r="E13" s="42"/>
      <c r="F13" s="42">
        <f t="shared" si="0"/>
        <v>0</v>
      </c>
      <c r="G13" s="43"/>
      <c r="H13" s="37"/>
      <c r="I13" s="37">
        <f t="shared" si="1"/>
        <v>0</v>
      </c>
      <c r="J13" s="68"/>
      <c r="K13" s="64" t="e">
        <f t="shared" si="2"/>
        <v>#DIV/0!</v>
      </c>
      <c r="L13" s="65">
        <f t="shared" si="8"/>
        <v>0</v>
      </c>
      <c r="M13" s="66">
        <f t="shared" ref="M13:M19" si="9">E13+J13</f>
        <v>0</v>
      </c>
      <c r="N13" s="67" t="e">
        <f t="shared" si="4"/>
        <v>#DIV/0!</v>
      </c>
    </row>
    <row r="14" spans="1:14">
      <c r="A14" s="38"/>
      <c r="B14" s="39"/>
      <c r="C14" s="40" t="s">
        <v>18</v>
      </c>
      <c r="D14" s="41"/>
      <c r="E14" s="42"/>
      <c r="F14" s="42">
        <f t="shared" si="0"/>
        <v>0</v>
      </c>
      <c r="G14" s="43"/>
      <c r="H14" s="37"/>
      <c r="I14" s="43">
        <f t="shared" si="1"/>
        <v>0</v>
      </c>
      <c r="J14" s="68"/>
      <c r="K14" s="64" t="e">
        <f t="shared" si="2"/>
        <v>#DIV/0!</v>
      </c>
      <c r="L14" s="65">
        <f t="shared" si="8"/>
        <v>0</v>
      </c>
      <c r="M14" s="66">
        <f t="shared" si="9"/>
        <v>0</v>
      </c>
      <c r="N14" s="67" t="e">
        <f t="shared" si="4"/>
        <v>#DIV/0!</v>
      </c>
    </row>
    <row r="15" spans="1:14">
      <c r="A15" s="38"/>
      <c r="B15" s="39"/>
      <c r="C15" s="40" t="s">
        <v>19</v>
      </c>
      <c r="D15" s="41"/>
      <c r="E15" s="42"/>
      <c r="F15" s="42">
        <f t="shared" si="0"/>
        <v>0</v>
      </c>
      <c r="G15" s="43"/>
      <c r="H15" s="37"/>
      <c r="I15" s="43">
        <f t="shared" si="1"/>
        <v>0</v>
      </c>
      <c r="J15" s="68"/>
      <c r="K15" s="64" t="e">
        <f t="shared" si="2"/>
        <v>#DIV/0!</v>
      </c>
      <c r="L15" s="65">
        <f t="shared" si="8"/>
        <v>0</v>
      </c>
      <c r="M15" s="66">
        <f t="shared" si="9"/>
        <v>0</v>
      </c>
      <c r="N15" s="67" t="e">
        <f t="shared" si="4"/>
        <v>#DIV/0!</v>
      </c>
    </row>
    <row r="16" spans="1:14">
      <c r="A16" s="38"/>
      <c r="B16" s="39"/>
      <c r="C16" s="40" t="s">
        <v>20</v>
      </c>
      <c r="D16" s="41"/>
      <c r="E16" s="42"/>
      <c r="F16" s="42">
        <f t="shared" si="0"/>
        <v>0</v>
      </c>
      <c r="G16" s="43"/>
      <c r="H16" s="37"/>
      <c r="I16" s="43">
        <f t="shared" si="1"/>
        <v>0</v>
      </c>
      <c r="J16" s="68"/>
      <c r="K16" s="64" t="e">
        <f t="shared" si="2"/>
        <v>#DIV/0!</v>
      </c>
      <c r="L16" s="65">
        <f t="shared" si="8"/>
        <v>0</v>
      </c>
      <c r="M16" s="66">
        <f t="shared" si="9"/>
        <v>0</v>
      </c>
      <c r="N16" s="67" t="e">
        <f t="shared" si="4"/>
        <v>#DIV/0!</v>
      </c>
    </row>
    <row r="17" spans="1:14">
      <c r="A17" s="38"/>
      <c r="B17" s="39"/>
      <c r="C17" s="40" t="s">
        <v>21</v>
      </c>
      <c r="D17" s="41"/>
      <c r="E17" s="42"/>
      <c r="F17" s="42">
        <f t="shared" si="0"/>
        <v>0</v>
      </c>
      <c r="G17" s="43"/>
      <c r="H17" s="37"/>
      <c r="I17" s="43">
        <f t="shared" si="1"/>
        <v>0</v>
      </c>
      <c r="J17" s="68"/>
      <c r="K17" s="64" t="e">
        <f t="shared" si="2"/>
        <v>#DIV/0!</v>
      </c>
      <c r="L17" s="65">
        <f t="shared" si="8"/>
        <v>0</v>
      </c>
      <c r="M17" s="66">
        <f t="shared" si="9"/>
        <v>0</v>
      </c>
      <c r="N17" s="67" t="e">
        <f t="shared" si="4"/>
        <v>#DIV/0!</v>
      </c>
    </row>
    <row r="18" spans="1:14">
      <c r="A18" s="38"/>
      <c r="B18" s="39"/>
      <c r="C18" s="40" t="s">
        <v>22</v>
      </c>
      <c r="D18" s="41"/>
      <c r="E18" s="42"/>
      <c r="F18" s="42">
        <f t="shared" si="0"/>
        <v>0</v>
      </c>
      <c r="G18" s="43"/>
      <c r="H18" s="37"/>
      <c r="I18" s="43">
        <f t="shared" si="1"/>
        <v>0</v>
      </c>
      <c r="J18" s="68"/>
      <c r="K18" s="64" t="e">
        <f t="shared" si="2"/>
        <v>#DIV/0!</v>
      </c>
      <c r="L18" s="65">
        <f t="shared" si="8"/>
        <v>0</v>
      </c>
      <c r="M18" s="66">
        <f t="shared" si="9"/>
        <v>0</v>
      </c>
      <c r="N18" s="67" t="e">
        <f t="shared" si="4"/>
        <v>#DIV/0!</v>
      </c>
    </row>
    <row r="19" ht="14.55" spans="1:14">
      <c r="A19" s="38"/>
      <c r="B19" s="39"/>
      <c r="C19" s="44" t="s">
        <v>23</v>
      </c>
      <c r="D19" s="45"/>
      <c r="E19" s="46"/>
      <c r="F19" s="47">
        <f t="shared" si="0"/>
        <v>0</v>
      </c>
      <c r="G19" s="48"/>
      <c r="H19" s="49"/>
      <c r="I19" s="48">
        <f t="shared" si="1"/>
        <v>0</v>
      </c>
      <c r="J19" s="69"/>
      <c r="K19" s="70" t="e">
        <f t="shared" si="2"/>
        <v>#DIV/0!</v>
      </c>
      <c r="L19" s="71">
        <f t="shared" si="8"/>
        <v>0</v>
      </c>
      <c r="M19" s="72">
        <f t="shared" si="9"/>
        <v>0</v>
      </c>
      <c r="N19" s="73" t="e">
        <f t="shared" si="4"/>
        <v>#DIV/0!</v>
      </c>
    </row>
    <row r="20" ht="14.55" spans="1:14">
      <c r="A20" s="50"/>
      <c r="B20" s="51"/>
      <c r="C20" s="52" t="s">
        <v>24</v>
      </c>
      <c r="D20" s="53">
        <f t="shared" ref="D20:H20" si="10">SUM(D12:D19)</f>
        <v>1</v>
      </c>
      <c r="E20" s="53">
        <f t="shared" si="10"/>
        <v>1</v>
      </c>
      <c r="F20" s="54">
        <f t="shared" si="0"/>
        <v>0</v>
      </c>
      <c r="G20" s="53">
        <f t="shared" si="10"/>
        <v>0</v>
      </c>
      <c r="H20" s="53">
        <f t="shared" si="10"/>
        <v>0</v>
      </c>
      <c r="I20" s="54">
        <f t="shared" si="1"/>
        <v>0</v>
      </c>
      <c r="J20" s="53">
        <f t="shared" ref="J20:M20" si="11">SUM(J12:J19)</f>
        <v>0</v>
      </c>
      <c r="K20" s="74">
        <f t="shared" si="2"/>
        <v>0</v>
      </c>
      <c r="L20" s="54">
        <f t="shared" si="11"/>
        <v>1</v>
      </c>
      <c r="M20" s="54">
        <f t="shared" si="11"/>
        <v>1</v>
      </c>
      <c r="N20" s="75">
        <f t="shared" si="4"/>
        <v>1</v>
      </c>
    </row>
    <row r="21" spans="1:14">
      <c r="A21" s="26"/>
      <c r="B21" s="33" t="s">
        <v>26</v>
      </c>
      <c r="C21" s="34" t="s">
        <v>16</v>
      </c>
      <c r="D21" s="35">
        <v>3</v>
      </c>
      <c r="E21" s="36">
        <v>3</v>
      </c>
      <c r="F21" s="36">
        <f t="shared" si="0"/>
        <v>0</v>
      </c>
      <c r="G21" s="37"/>
      <c r="H21" s="37"/>
      <c r="I21" s="37"/>
      <c r="J21" s="63"/>
      <c r="K21" s="64">
        <f t="shared" si="2"/>
        <v>0</v>
      </c>
      <c r="L21" s="65">
        <f t="shared" ref="L21:L28" si="12">D21+H21</f>
        <v>3</v>
      </c>
      <c r="M21" s="66">
        <f>E21+H21</f>
        <v>3</v>
      </c>
      <c r="N21" s="67">
        <f t="shared" si="4"/>
        <v>1</v>
      </c>
    </row>
    <row r="22" spans="1:14">
      <c r="A22" s="38"/>
      <c r="B22" s="39"/>
      <c r="C22" s="40" t="s">
        <v>17</v>
      </c>
      <c r="D22" s="41"/>
      <c r="E22" s="42"/>
      <c r="F22" s="42">
        <v>0</v>
      </c>
      <c r="G22" s="43"/>
      <c r="H22" s="37"/>
      <c r="I22" s="37">
        <f t="shared" ref="I22:I29" si="13">G22-H22</f>
        <v>0</v>
      </c>
      <c r="J22" s="68"/>
      <c r="K22" s="64" t="e">
        <f t="shared" si="2"/>
        <v>#DIV/0!</v>
      </c>
      <c r="L22" s="65">
        <f t="shared" si="12"/>
        <v>0</v>
      </c>
      <c r="M22" s="66">
        <f t="shared" ref="M22:M28" si="14">E22+J22</f>
        <v>0</v>
      </c>
      <c r="N22" s="67" t="e">
        <f t="shared" si="4"/>
        <v>#DIV/0!</v>
      </c>
    </row>
    <row r="23" spans="1:14">
      <c r="A23" s="38"/>
      <c r="B23" s="39"/>
      <c r="C23" s="40" t="s">
        <v>18</v>
      </c>
      <c r="D23" s="41"/>
      <c r="E23" s="42"/>
      <c r="F23" s="42">
        <f t="shared" ref="F23:F30" si="15">D23-E23</f>
        <v>0</v>
      </c>
      <c r="G23" s="43"/>
      <c r="H23" s="37"/>
      <c r="I23" s="43">
        <f t="shared" si="13"/>
        <v>0</v>
      </c>
      <c r="J23" s="68"/>
      <c r="K23" s="64" t="e">
        <f t="shared" si="2"/>
        <v>#DIV/0!</v>
      </c>
      <c r="L23" s="65">
        <f t="shared" si="12"/>
        <v>0</v>
      </c>
      <c r="M23" s="66">
        <f t="shared" si="14"/>
        <v>0</v>
      </c>
      <c r="N23" s="67" t="e">
        <f t="shared" si="4"/>
        <v>#DIV/0!</v>
      </c>
    </row>
    <row r="24" spans="1:14">
      <c r="A24" s="38"/>
      <c r="B24" s="39"/>
      <c r="C24" s="40" t="s">
        <v>19</v>
      </c>
      <c r="D24" s="41"/>
      <c r="E24" s="42"/>
      <c r="F24" s="42">
        <f t="shared" si="15"/>
        <v>0</v>
      </c>
      <c r="G24" s="43"/>
      <c r="H24" s="37"/>
      <c r="I24" s="43">
        <f t="shared" si="13"/>
        <v>0</v>
      </c>
      <c r="J24" s="68"/>
      <c r="K24" s="64" t="e">
        <f t="shared" si="2"/>
        <v>#DIV/0!</v>
      </c>
      <c r="L24" s="65">
        <f t="shared" si="12"/>
        <v>0</v>
      </c>
      <c r="M24" s="66">
        <f t="shared" si="14"/>
        <v>0</v>
      </c>
      <c r="N24" s="67" t="e">
        <f t="shared" si="4"/>
        <v>#DIV/0!</v>
      </c>
    </row>
    <row r="25" spans="1:14">
      <c r="A25" s="38"/>
      <c r="B25" s="39"/>
      <c r="C25" s="40" t="s">
        <v>20</v>
      </c>
      <c r="D25" s="41"/>
      <c r="E25" s="42"/>
      <c r="F25" s="42">
        <f t="shared" si="15"/>
        <v>0</v>
      </c>
      <c r="G25" s="43"/>
      <c r="H25" s="37"/>
      <c r="I25" s="43">
        <f t="shared" si="13"/>
        <v>0</v>
      </c>
      <c r="J25" s="68"/>
      <c r="K25" s="64" t="e">
        <f t="shared" si="2"/>
        <v>#DIV/0!</v>
      </c>
      <c r="L25" s="65">
        <f t="shared" si="12"/>
        <v>0</v>
      </c>
      <c r="M25" s="66">
        <f t="shared" si="14"/>
        <v>0</v>
      </c>
      <c r="N25" s="67" t="e">
        <f t="shared" si="4"/>
        <v>#DIV/0!</v>
      </c>
    </row>
    <row r="26" spans="1:14">
      <c r="A26" s="38"/>
      <c r="B26" s="39"/>
      <c r="C26" s="40" t="s">
        <v>21</v>
      </c>
      <c r="D26" s="41"/>
      <c r="E26" s="42"/>
      <c r="F26" s="42">
        <f t="shared" si="15"/>
        <v>0</v>
      </c>
      <c r="G26" s="43"/>
      <c r="H26" s="37"/>
      <c r="I26" s="43">
        <f t="shared" si="13"/>
        <v>0</v>
      </c>
      <c r="J26" s="68"/>
      <c r="K26" s="64" t="e">
        <f t="shared" si="2"/>
        <v>#DIV/0!</v>
      </c>
      <c r="L26" s="65">
        <f t="shared" si="12"/>
        <v>0</v>
      </c>
      <c r="M26" s="66">
        <f t="shared" si="14"/>
        <v>0</v>
      </c>
      <c r="N26" s="67" t="e">
        <f t="shared" si="4"/>
        <v>#DIV/0!</v>
      </c>
    </row>
    <row r="27" spans="1:14">
      <c r="A27" s="38"/>
      <c r="B27" s="39"/>
      <c r="C27" s="40" t="s">
        <v>22</v>
      </c>
      <c r="D27" s="41"/>
      <c r="E27" s="42"/>
      <c r="F27" s="42">
        <f t="shared" si="15"/>
        <v>0</v>
      </c>
      <c r="G27" s="43"/>
      <c r="H27" s="37"/>
      <c r="I27" s="43">
        <f t="shared" si="13"/>
        <v>0</v>
      </c>
      <c r="J27" s="68"/>
      <c r="K27" s="64" t="e">
        <f t="shared" si="2"/>
        <v>#DIV/0!</v>
      </c>
      <c r="L27" s="65">
        <f t="shared" si="12"/>
        <v>0</v>
      </c>
      <c r="M27" s="66">
        <f t="shared" si="14"/>
        <v>0</v>
      </c>
      <c r="N27" s="67" t="e">
        <f t="shared" si="4"/>
        <v>#DIV/0!</v>
      </c>
    </row>
    <row r="28" ht="14.55" spans="1:14">
      <c r="A28" s="38"/>
      <c r="B28" s="39"/>
      <c r="C28" s="44" t="s">
        <v>23</v>
      </c>
      <c r="D28" s="45"/>
      <c r="E28" s="46"/>
      <c r="F28" s="47">
        <f t="shared" si="15"/>
        <v>0</v>
      </c>
      <c r="G28" s="48"/>
      <c r="H28" s="49"/>
      <c r="I28" s="48">
        <f t="shared" si="13"/>
        <v>0</v>
      </c>
      <c r="J28" s="69"/>
      <c r="K28" s="70" t="e">
        <f t="shared" si="2"/>
        <v>#DIV/0!</v>
      </c>
      <c r="L28" s="71">
        <f t="shared" si="12"/>
        <v>0</v>
      </c>
      <c r="M28" s="72">
        <f t="shared" si="14"/>
        <v>0</v>
      </c>
      <c r="N28" s="73" t="e">
        <f t="shared" si="4"/>
        <v>#DIV/0!</v>
      </c>
    </row>
    <row r="29" ht="14.55" spans="1:14">
      <c r="A29" s="50"/>
      <c r="B29" s="51"/>
      <c r="C29" s="52" t="s">
        <v>24</v>
      </c>
      <c r="D29" s="53">
        <f t="shared" ref="D29:H29" si="16">SUM(D21:D28)</f>
        <v>3</v>
      </c>
      <c r="E29" s="53">
        <f t="shared" si="16"/>
        <v>3</v>
      </c>
      <c r="F29" s="54">
        <f t="shared" si="15"/>
        <v>0</v>
      </c>
      <c r="G29" s="53">
        <f t="shared" si="16"/>
        <v>0</v>
      </c>
      <c r="H29" s="53">
        <f t="shared" si="16"/>
        <v>0</v>
      </c>
      <c r="I29" s="54">
        <f t="shared" si="13"/>
        <v>0</v>
      </c>
      <c r="J29" s="53">
        <f t="shared" ref="J29:M29" si="17">SUM(J21:J28)</f>
        <v>0</v>
      </c>
      <c r="K29" s="74">
        <f t="shared" si="2"/>
        <v>0</v>
      </c>
      <c r="L29" s="54">
        <f t="shared" si="17"/>
        <v>3</v>
      </c>
      <c r="M29" s="54">
        <f t="shared" si="17"/>
        <v>3</v>
      </c>
      <c r="N29" s="75">
        <f t="shared" si="4"/>
        <v>1</v>
      </c>
    </row>
    <row r="30" spans="1:14">
      <c r="A30" s="26"/>
      <c r="B30" s="33" t="s">
        <v>27</v>
      </c>
      <c r="C30" s="34" t="s">
        <v>16</v>
      </c>
      <c r="D30" s="35">
        <v>0</v>
      </c>
      <c r="E30" s="36">
        <v>0</v>
      </c>
      <c r="F30" s="36">
        <f t="shared" si="15"/>
        <v>0</v>
      </c>
      <c r="G30" s="37">
        <v>8</v>
      </c>
      <c r="H30" s="37">
        <v>8</v>
      </c>
      <c r="I30" s="37">
        <v>8</v>
      </c>
      <c r="J30" s="63">
        <v>8</v>
      </c>
      <c r="K30" s="64">
        <f t="shared" si="2"/>
        <v>1</v>
      </c>
      <c r="L30" s="65">
        <f t="shared" ref="L30:L37" si="18">D30+H30</f>
        <v>8</v>
      </c>
      <c r="M30" s="66">
        <f>E30+H30</f>
        <v>8</v>
      </c>
      <c r="N30" s="67">
        <f t="shared" si="4"/>
        <v>1</v>
      </c>
    </row>
    <row r="31" spans="1:14">
      <c r="A31" s="38"/>
      <c r="B31" s="39"/>
      <c r="C31" s="40" t="s">
        <v>17</v>
      </c>
      <c r="D31" s="41"/>
      <c r="E31" s="42"/>
      <c r="F31" s="42">
        <v>0</v>
      </c>
      <c r="G31" s="43"/>
      <c r="H31" s="37"/>
      <c r="I31" s="37">
        <f t="shared" ref="I31:I38" si="19">G31-H31</f>
        <v>0</v>
      </c>
      <c r="J31" s="68"/>
      <c r="K31" s="64" t="e">
        <f t="shared" si="2"/>
        <v>#DIV/0!</v>
      </c>
      <c r="L31" s="65">
        <f t="shared" si="18"/>
        <v>0</v>
      </c>
      <c r="M31" s="66">
        <f t="shared" ref="M31:M37" si="20">E31+J31</f>
        <v>0</v>
      </c>
      <c r="N31" s="67" t="e">
        <f t="shared" si="4"/>
        <v>#DIV/0!</v>
      </c>
    </row>
    <row r="32" spans="1:14">
      <c r="A32" s="38"/>
      <c r="B32" s="39"/>
      <c r="C32" s="40" t="s">
        <v>18</v>
      </c>
      <c r="D32" s="41"/>
      <c r="E32" s="42"/>
      <c r="F32" s="42">
        <f t="shared" ref="F32:F39" si="21">D32-E32</f>
        <v>0</v>
      </c>
      <c r="G32" s="43"/>
      <c r="H32" s="37"/>
      <c r="I32" s="43">
        <f t="shared" si="19"/>
        <v>0</v>
      </c>
      <c r="J32" s="68"/>
      <c r="K32" s="64" t="e">
        <f t="shared" si="2"/>
        <v>#DIV/0!</v>
      </c>
      <c r="L32" s="65">
        <f t="shared" si="18"/>
        <v>0</v>
      </c>
      <c r="M32" s="66">
        <f t="shared" si="20"/>
        <v>0</v>
      </c>
      <c r="N32" s="67" t="e">
        <f t="shared" si="4"/>
        <v>#DIV/0!</v>
      </c>
    </row>
    <row r="33" spans="1:14">
      <c r="A33" s="38"/>
      <c r="B33" s="39"/>
      <c r="C33" s="40" t="s">
        <v>19</v>
      </c>
      <c r="D33" s="41"/>
      <c r="E33" s="42"/>
      <c r="F33" s="42">
        <f t="shared" si="21"/>
        <v>0</v>
      </c>
      <c r="G33" s="43"/>
      <c r="H33" s="37"/>
      <c r="I33" s="43">
        <f t="shared" si="19"/>
        <v>0</v>
      </c>
      <c r="J33" s="68"/>
      <c r="K33" s="64" t="e">
        <f t="shared" si="2"/>
        <v>#DIV/0!</v>
      </c>
      <c r="L33" s="65">
        <f t="shared" si="18"/>
        <v>0</v>
      </c>
      <c r="M33" s="66">
        <f t="shared" si="20"/>
        <v>0</v>
      </c>
      <c r="N33" s="67" t="e">
        <f t="shared" si="4"/>
        <v>#DIV/0!</v>
      </c>
    </row>
    <row r="34" spans="1:14">
      <c r="A34" s="38"/>
      <c r="B34" s="39"/>
      <c r="C34" s="40" t="s">
        <v>20</v>
      </c>
      <c r="D34" s="41"/>
      <c r="E34" s="42"/>
      <c r="F34" s="42">
        <f t="shared" si="21"/>
        <v>0</v>
      </c>
      <c r="G34" s="43"/>
      <c r="H34" s="37"/>
      <c r="I34" s="43">
        <f t="shared" si="19"/>
        <v>0</v>
      </c>
      <c r="J34" s="68"/>
      <c r="K34" s="64" t="e">
        <f t="shared" si="2"/>
        <v>#DIV/0!</v>
      </c>
      <c r="L34" s="65">
        <f t="shared" si="18"/>
        <v>0</v>
      </c>
      <c r="M34" s="66">
        <f t="shared" si="20"/>
        <v>0</v>
      </c>
      <c r="N34" s="67" t="e">
        <f t="shared" si="4"/>
        <v>#DIV/0!</v>
      </c>
    </row>
    <row r="35" spans="1:14">
      <c r="A35" s="38"/>
      <c r="B35" s="39"/>
      <c r="C35" s="40" t="s">
        <v>21</v>
      </c>
      <c r="D35" s="41"/>
      <c r="E35" s="42"/>
      <c r="F35" s="42">
        <f t="shared" si="21"/>
        <v>0</v>
      </c>
      <c r="G35" s="43"/>
      <c r="H35" s="37"/>
      <c r="I35" s="43">
        <f t="shared" si="19"/>
        <v>0</v>
      </c>
      <c r="J35" s="68"/>
      <c r="K35" s="64" t="e">
        <f t="shared" si="2"/>
        <v>#DIV/0!</v>
      </c>
      <c r="L35" s="65">
        <f t="shared" si="18"/>
        <v>0</v>
      </c>
      <c r="M35" s="66">
        <f t="shared" si="20"/>
        <v>0</v>
      </c>
      <c r="N35" s="67" t="e">
        <f t="shared" si="4"/>
        <v>#DIV/0!</v>
      </c>
    </row>
    <row r="36" spans="1:14">
      <c r="A36" s="38"/>
      <c r="B36" s="39"/>
      <c r="C36" s="40" t="s">
        <v>22</v>
      </c>
      <c r="D36" s="41"/>
      <c r="E36" s="42"/>
      <c r="F36" s="42">
        <f t="shared" si="21"/>
        <v>0</v>
      </c>
      <c r="G36" s="43"/>
      <c r="H36" s="37"/>
      <c r="I36" s="43">
        <f t="shared" si="19"/>
        <v>0</v>
      </c>
      <c r="J36" s="68"/>
      <c r="K36" s="64" t="e">
        <f t="shared" si="2"/>
        <v>#DIV/0!</v>
      </c>
      <c r="L36" s="65">
        <f t="shared" si="18"/>
        <v>0</v>
      </c>
      <c r="M36" s="66">
        <f t="shared" si="20"/>
        <v>0</v>
      </c>
      <c r="N36" s="67" t="e">
        <f t="shared" si="4"/>
        <v>#DIV/0!</v>
      </c>
    </row>
    <row r="37" ht="14.55" spans="1:14">
      <c r="A37" s="38"/>
      <c r="B37" s="39"/>
      <c r="C37" s="44" t="s">
        <v>23</v>
      </c>
      <c r="D37" s="45"/>
      <c r="E37" s="46"/>
      <c r="F37" s="47">
        <f t="shared" si="21"/>
        <v>0</v>
      </c>
      <c r="G37" s="48"/>
      <c r="H37" s="49"/>
      <c r="I37" s="48">
        <f t="shared" si="19"/>
        <v>0</v>
      </c>
      <c r="J37" s="69"/>
      <c r="K37" s="70" t="e">
        <f t="shared" si="2"/>
        <v>#DIV/0!</v>
      </c>
      <c r="L37" s="71">
        <f t="shared" si="18"/>
        <v>0</v>
      </c>
      <c r="M37" s="72">
        <f t="shared" si="20"/>
        <v>0</v>
      </c>
      <c r="N37" s="73" t="e">
        <f t="shared" si="4"/>
        <v>#DIV/0!</v>
      </c>
    </row>
    <row r="38" ht="14.55" spans="1:14">
      <c r="A38" s="50"/>
      <c r="B38" s="51"/>
      <c r="C38" s="52" t="s">
        <v>24</v>
      </c>
      <c r="D38" s="53">
        <f t="shared" ref="D38:H38" si="22">SUM(D30:D37)</f>
        <v>0</v>
      </c>
      <c r="E38" s="53">
        <f t="shared" si="22"/>
        <v>0</v>
      </c>
      <c r="F38" s="54">
        <f t="shared" si="21"/>
        <v>0</v>
      </c>
      <c r="G38" s="53">
        <f t="shared" si="22"/>
        <v>8</v>
      </c>
      <c r="H38" s="53">
        <f t="shared" si="22"/>
        <v>8</v>
      </c>
      <c r="I38" s="54">
        <f t="shared" si="19"/>
        <v>0</v>
      </c>
      <c r="J38" s="53">
        <f t="shared" ref="J38:M38" si="23">SUM(J30:J37)</f>
        <v>8</v>
      </c>
      <c r="K38" s="74">
        <f t="shared" si="2"/>
        <v>1</v>
      </c>
      <c r="L38" s="54">
        <f t="shared" si="23"/>
        <v>8</v>
      </c>
      <c r="M38" s="54">
        <f t="shared" si="23"/>
        <v>8</v>
      </c>
      <c r="N38" s="75">
        <f t="shared" si="4"/>
        <v>1</v>
      </c>
    </row>
    <row r="39" spans="1:14">
      <c r="A39" s="26"/>
      <c r="B39" s="33" t="s">
        <v>28</v>
      </c>
      <c r="C39" s="34" t="s">
        <v>16</v>
      </c>
      <c r="D39" s="35">
        <v>1</v>
      </c>
      <c r="E39" s="36">
        <v>1</v>
      </c>
      <c r="F39" s="36">
        <f>D39-E39</f>
        <v>0</v>
      </c>
      <c r="G39" s="37">
        <v>11</v>
      </c>
      <c r="H39" s="37">
        <v>11</v>
      </c>
      <c r="I39" s="37"/>
      <c r="J39" s="63">
        <v>8</v>
      </c>
      <c r="K39" s="64">
        <f t="shared" si="2"/>
        <v>0.666666666666667</v>
      </c>
      <c r="L39" s="65">
        <f t="shared" ref="L39:L46" si="24">D39+H39</f>
        <v>12</v>
      </c>
      <c r="M39" s="66">
        <f>E39+H39</f>
        <v>12</v>
      </c>
      <c r="N39" s="67">
        <f t="shared" si="4"/>
        <v>1</v>
      </c>
    </row>
    <row r="40" spans="1:14">
      <c r="A40" s="38"/>
      <c r="B40" s="39"/>
      <c r="C40" s="40" t="s">
        <v>17</v>
      </c>
      <c r="D40" s="41"/>
      <c r="E40" s="42"/>
      <c r="F40" s="42">
        <v>0</v>
      </c>
      <c r="G40" s="43"/>
      <c r="H40" s="37"/>
      <c r="I40" s="37">
        <f t="shared" ref="I40:I47" si="25">G40-H40</f>
        <v>0</v>
      </c>
      <c r="J40" s="68"/>
      <c r="K40" s="64" t="e">
        <f t="shared" si="2"/>
        <v>#DIV/0!</v>
      </c>
      <c r="L40" s="65">
        <f t="shared" si="24"/>
        <v>0</v>
      </c>
      <c r="M40" s="66">
        <f t="shared" ref="M40:M46" si="26">E40+J40</f>
        <v>0</v>
      </c>
      <c r="N40" s="67" t="e">
        <f t="shared" si="4"/>
        <v>#DIV/0!</v>
      </c>
    </row>
    <row r="41" spans="1:14">
      <c r="A41" s="38"/>
      <c r="B41" s="39"/>
      <c r="C41" s="40" t="s">
        <v>18</v>
      </c>
      <c r="D41" s="41"/>
      <c r="E41" s="42"/>
      <c r="F41" s="42">
        <f t="shared" ref="F41:F47" si="27">D41-E41</f>
        <v>0</v>
      </c>
      <c r="G41" s="43"/>
      <c r="H41" s="37"/>
      <c r="I41" s="43">
        <f t="shared" si="25"/>
        <v>0</v>
      </c>
      <c r="J41" s="68"/>
      <c r="K41" s="64" t="e">
        <f t="shared" si="2"/>
        <v>#DIV/0!</v>
      </c>
      <c r="L41" s="65">
        <f t="shared" si="24"/>
        <v>0</v>
      </c>
      <c r="M41" s="66">
        <f t="shared" si="26"/>
        <v>0</v>
      </c>
      <c r="N41" s="67" t="e">
        <f t="shared" si="4"/>
        <v>#DIV/0!</v>
      </c>
    </row>
    <row r="42" spans="1:14">
      <c r="A42" s="38"/>
      <c r="B42" s="39"/>
      <c r="C42" s="40" t="s">
        <v>19</v>
      </c>
      <c r="D42" s="41"/>
      <c r="E42" s="42"/>
      <c r="F42" s="42">
        <f t="shared" si="27"/>
        <v>0</v>
      </c>
      <c r="G42" s="43"/>
      <c r="H42" s="37"/>
      <c r="I42" s="43">
        <f t="shared" si="25"/>
        <v>0</v>
      </c>
      <c r="J42" s="68"/>
      <c r="K42" s="64" t="e">
        <f t="shared" si="2"/>
        <v>#DIV/0!</v>
      </c>
      <c r="L42" s="65">
        <f t="shared" si="24"/>
        <v>0</v>
      </c>
      <c r="M42" s="66">
        <f t="shared" si="26"/>
        <v>0</v>
      </c>
      <c r="N42" s="67" t="e">
        <f t="shared" si="4"/>
        <v>#DIV/0!</v>
      </c>
    </row>
    <row r="43" spans="1:14">
      <c r="A43" s="38"/>
      <c r="B43" s="39"/>
      <c r="C43" s="40" t="s">
        <v>20</v>
      </c>
      <c r="D43" s="41"/>
      <c r="E43" s="42"/>
      <c r="F43" s="42">
        <f t="shared" si="27"/>
        <v>0</v>
      </c>
      <c r="G43" s="43"/>
      <c r="H43" s="37"/>
      <c r="I43" s="43">
        <f t="shared" si="25"/>
        <v>0</v>
      </c>
      <c r="J43" s="68"/>
      <c r="K43" s="64" t="e">
        <f t="shared" si="2"/>
        <v>#DIV/0!</v>
      </c>
      <c r="L43" s="65">
        <f t="shared" si="24"/>
        <v>0</v>
      </c>
      <c r="M43" s="66">
        <f t="shared" si="26"/>
        <v>0</v>
      </c>
      <c r="N43" s="67" t="e">
        <f t="shared" si="4"/>
        <v>#DIV/0!</v>
      </c>
    </row>
    <row r="44" spans="1:14">
      <c r="A44" s="38"/>
      <c r="B44" s="39"/>
      <c r="C44" s="40" t="s">
        <v>21</v>
      </c>
      <c r="D44" s="41"/>
      <c r="E44" s="42"/>
      <c r="F44" s="42">
        <f t="shared" si="27"/>
        <v>0</v>
      </c>
      <c r="G44" s="43"/>
      <c r="H44" s="37"/>
      <c r="I44" s="43">
        <f t="shared" si="25"/>
        <v>0</v>
      </c>
      <c r="J44" s="68"/>
      <c r="K44" s="64" t="e">
        <f t="shared" si="2"/>
        <v>#DIV/0!</v>
      </c>
      <c r="L44" s="65">
        <f t="shared" si="24"/>
        <v>0</v>
      </c>
      <c r="M44" s="66">
        <f t="shared" si="26"/>
        <v>0</v>
      </c>
      <c r="N44" s="67" t="e">
        <f t="shared" si="4"/>
        <v>#DIV/0!</v>
      </c>
    </row>
    <row r="45" spans="1:14">
      <c r="A45" s="38"/>
      <c r="B45" s="39"/>
      <c r="C45" s="40" t="s">
        <v>22</v>
      </c>
      <c r="D45" s="41"/>
      <c r="E45" s="42"/>
      <c r="F45" s="42">
        <f t="shared" si="27"/>
        <v>0</v>
      </c>
      <c r="G45" s="43"/>
      <c r="H45" s="37"/>
      <c r="I45" s="43">
        <f t="shared" si="25"/>
        <v>0</v>
      </c>
      <c r="J45" s="68"/>
      <c r="K45" s="64" t="e">
        <f t="shared" si="2"/>
        <v>#DIV/0!</v>
      </c>
      <c r="L45" s="65">
        <f t="shared" si="24"/>
        <v>0</v>
      </c>
      <c r="M45" s="66">
        <f t="shared" si="26"/>
        <v>0</v>
      </c>
      <c r="N45" s="67" t="e">
        <f t="shared" si="4"/>
        <v>#DIV/0!</v>
      </c>
    </row>
    <row r="46" ht="14.55" spans="1:14">
      <c r="A46" s="38"/>
      <c r="B46" s="39"/>
      <c r="C46" s="44" t="s">
        <v>23</v>
      </c>
      <c r="D46" s="45"/>
      <c r="E46" s="46"/>
      <c r="F46" s="47">
        <f t="shared" si="27"/>
        <v>0</v>
      </c>
      <c r="G46" s="48"/>
      <c r="H46" s="49"/>
      <c r="I46" s="48">
        <f t="shared" si="25"/>
        <v>0</v>
      </c>
      <c r="J46" s="69"/>
      <c r="K46" s="70" t="e">
        <f t="shared" si="2"/>
        <v>#DIV/0!</v>
      </c>
      <c r="L46" s="71">
        <f t="shared" si="24"/>
        <v>0</v>
      </c>
      <c r="M46" s="72">
        <f t="shared" si="26"/>
        <v>0</v>
      </c>
      <c r="N46" s="73" t="e">
        <f t="shared" si="4"/>
        <v>#DIV/0!</v>
      </c>
    </row>
    <row r="47" ht="14.55" spans="1:14">
      <c r="A47" s="50"/>
      <c r="B47" s="51"/>
      <c r="C47" s="52" t="s">
        <v>24</v>
      </c>
      <c r="D47" s="53">
        <f t="shared" ref="D47:H47" si="28">SUM(D39:D46)</f>
        <v>1</v>
      </c>
      <c r="E47" s="53">
        <f t="shared" si="28"/>
        <v>1</v>
      </c>
      <c r="F47" s="54">
        <f t="shared" si="27"/>
        <v>0</v>
      </c>
      <c r="G47" s="53">
        <f t="shared" si="28"/>
        <v>11</v>
      </c>
      <c r="H47" s="53">
        <f t="shared" si="28"/>
        <v>11</v>
      </c>
      <c r="I47" s="54">
        <f t="shared" si="25"/>
        <v>0</v>
      </c>
      <c r="J47" s="53">
        <f t="shared" ref="J47:M47" si="29">SUM(J39:J46)</f>
        <v>8</v>
      </c>
      <c r="K47" s="74">
        <f t="shared" si="2"/>
        <v>0.666666666666667</v>
      </c>
      <c r="L47" s="54">
        <f t="shared" si="29"/>
        <v>12</v>
      </c>
      <c r="M47" s="54">
        <f t="shared" si="29"/>
        <v>12</v>
      </c>
      <c r="N47" s="75">
        <f t="shared" si="4"/>
        <v>1</v>
      </c>
    </row>
  </sheetData>
  <mergeCells count="11">
    <mergeCell ref="A1:Q1"/>
    <mergeCell ref="A3:A11"/>
    <mergeCell ref="A12:A20"/>
    <mergeCell ref="A21:A29"/>
    <mergeCell ref="A30:A38"/>
    <mergeCell ref="A39:A47"/>
    <mergeCell ref="B3:B11"/>
    <mergeCell ref="B12:B20"/>
    <mergeCell ref="B21:B29"/>
    <mergeCell ref="B30:B38"/>
    <mergeCell ref="B39:B47"/>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559"/>
  <sheetViews>
    <sheetView tabSelected="1" topLeftCell="B1" workbookViewId="0">
      <selection activeCell="E2" sqref="E2:E9"/>
    </sheetView>
  </sheetViews>
  <sheetFormatPr defaultColWidth="9" defaultRowHeight="13.8"/>
  <cols>
    <col min="1" max="1" width="11.8796296296296" style="5" customWidth="1"/>
    <col min="2" max="3" width="10.6296296296296" style="2" customWidth="1"/>
    <col min="4" max="4" width="19.3333333333333" style="2" customWidth="1"/>
    <col min="5" max="5" width="27.3333333333333" style="2" customWidth="1"/>
    <col min="6" max="6" width="13.8796296296296" style="2" customWidth="1"/>
    <col min="7" max="7" width="9.5" style="2" customWidth="1"/>
    <col min="8" max="8" width="22.6666666666667" style="6" customWidth="1"/>
    <col min="9" max="9" width="9.12962962962963" style="2" customWidth="1"/>
    <col min="10" max="10" width="12.8796296296296" style="2" customWidth="1"/>
    <col min="11" max="11" width="16.6296296296296" style="2" customWidth="1"/>
    <col min="12" max="14" width="13.8796296296296" style="2" customWidth="1"/>
    <col min="15" max="16384" width="9" style="7"/>
  </cols>
  <sheetData>
    <row r="1" ht="27.6" spans="1:14">
      <c r="A1" s="8" t="s">
        <v>29</v>
      </c>
      <c r="B1" s="9" t="s">
        <v>30</v>
      </c>
      <c r="C1" s="9" t="s">
        <v>31</v>
      </c>
      <c r="D1" s="9" t="s">
        <v>32</v>
      </c>
      <c r="E1" s="9" t="s">
        <v>33</v>
      </c>
      <c r="F1" s="9" t="s">
        <v>34</v>
      </c>
      <c r="G1" s="9" t="s">
        <v>35</v>
      </c>
      <c r="H1" s="10" t="s">
        <v>36</v>
      </c>
      <c r="I1" s="22" t="s">
        <v>37</v>
      </c>
      <c r="J1" s="9" t="s">
        <v>38</v>
      </c>
      <c r="K1" s="9" t="s">
        <v>39</v>
      </c>
      <c r="L1" s="8" t="s">
        <v>40</v>
      </c>
      <c r="M1" s="8" t="s">
        <v>41</v>
      </c>
      <c r="N1" s="8" t="s">
        <v>42</v>
      </c>
    </row>
    <row r="2" spans="1:14">
      <c r="A2" s="11">
        <v>33</v>
      </c>
      <c r="B2" s="12">
        <v>43033</v>
      </c>
      <c r="C2" s="2" t="s">
        <v>43</v>
      </c>
      <c r="D2" s="13" t="s">
        <v>44</v>
      </c>
      <c r="E2" s="2" t="s">
        <v>45</v>
      </c>
      <c r="F2" s="13" t="s">
        <v>46</v>
      </c>
      <c r="G2" s="14">
        <v>76055656</v>
      </c>
      <c r="H2" s="13" t="s">
        <v>47</v>
      </c>
      <c r="I2" s="2" t="s">
        <v>48</v>
      </c>
      <c r="J2" s="2" t="s">
        <v>16</v>
      </c>
      <c r="K2" s="2">
        <v>15221382715</v>
      </c>
      <c r="L2" s="2" t="s">
        <v>49</v>
      </c>
      <c r="M2" s="2" t="s">
        <v>49</v>
      </c>
      <c r="N2" s="2">
        <v>15258767020</v>
      </c>
    </row>
    <row r="3" spans="1:14">
      <c r="A3" s="15">
        <v>33</v>
      </c>
      <c r="B3" s="12">
        <v>43033</v>
      </c>
      <c r="C3" s="2" t="s">
        <v>43</v>
      </c>
      <c r="D3" s="13" t="s">
        <v>44</v>
      </c>
      <c r="E3" s="2" t="s">
        <v>45</v>
      </c>
      <c r="F3" s="2" t="s">
        <v>50</v>
      </c>
      <c r="G3" s="2">
        <v>76069095</v>
      </c>
      <c r="H3" s="6" t="s">
        <v>51</v>
      </c>
      <c r="I3" s="2" t="s">
        <v>48</v>
      </c>
      <c r="J3" s="2" t="s">
        <v>16</v>
      </c>
      <c r="K3" s="2">
        <v>15221382715</v>
      </c>
      <c r="L3" s="2" t="s">
        <v>49</v>
      </c>
      <c r="M3" s="2" t="s">
        <v>49</v>
      </c>
      <c r="N3" s="2">
        <v>1592398897</v>
      </c>
    </row>
    <row r="4" spans="1:14">
      <c r="A4" s="15">
        <v>33</v>
      </c>
      <c r="B4" s="12">
        <v>43033</v>
      </c>
      <c r="C4" s="2" t="s">
        <v>43</v>
      </c>
      <c r="D4" s="13" t="s">
        <v>44</v>
      </c>
      <c r="E4" s="2" t="s">
        <v>45</v>
      </c>
      <c r="F4" s="2" t="s">
        <v>52</v>
      </c>
      <c r="G4" s="2">
        <v>76075251</v>
      </c>
      <c r="H4" s="6" t="s">
        <v>53</v>
      </c>
      <c r="I4" s="2" t="s">
        <v>48</v>
      </c>
      <c r="J4" s="2" t="s">
        <v>16</v>
      </c>
      <c r="K4" s="2">
        <v>15221382715</v>
      </c>
      <c r="L4" s="2" t="s">
        <v>49</v>
      </c>
      <c r="M4" s="2" t="s">
        <v>49</v>
      </c>
      <c r="N4" s="2">
        <v>18951838732</v>
      </c>
    </row>
    <row r="5" spans="1:14">
      <c r="A5" s="15">
        <v>33</v>
      </c>
      <c r="B5" s="12">
        <v>43033</v>
      </c>
      <c r="C5" s="2" t="s">
        <v>43</v>
      </c>
      <c r="D5" s="13" t="s">
        <v>44</v>
      </c>
      <c r="E5" s="2" t="s">
        <v>45</v>
      </c>
      <c r="F5" s="2" t="s">
        <v>54</v>
      </c>
      <c r="G5" s="2">
        <v>76087789</v>
      </c>
      <c r="H5" s="6" t="s">
        <v>55</v>
      </c>
      <c r="I5" s="2" t="s">
        <v>48</v>
      </c>
      <c r="J5" s="2" t="s">
        <v>16</v>
      </c>
      <c r="K5" s="2">
        <v>15221382715</v>
      </c>
      <c r="L5" s="2" t="s">
        <v>49</v>
      </c>
      <c r="M5" s="2" t="s">
        <v>49</v>
      </c>
      <c r="N5" s="2">
        <v>18071626668</v>
      </c>
    </row>
    <row r="6" spans="1:14">
      <c r="A6" s="11">
        <v>34</v>
      </c>
      <c r="B6" s="12">
        <v>43033</v>
      </c>
      <c r="C6" s="2" t="s">
        <v>43</v>
      </c>
      <c r="D6" s="13" t="s">
        <v>44</v>
      </c>
      <c r="E6" s="2" t="s">
        <v>45</v>
      </c>
      <c r="F6" s="2" t="s">
        <v>56</v>
      </c>
      <c r="G6" s="2">
        <v>76091857</v>
      </c>
      <c r="H6" s="6" t="s">
        <v>57</v>
      </c>
      <c r="I6" s="2" t="s">
        <v>48</v>
      </c>
      <c r="J6" s="2" t="s">
        <v>16</v>
      </c>
      <c r="K6" s="2">
        <v>15221382715</v>
      </c>
      <c r="L6" s="2" t="s">
        <v>49</v>
      </c>
      <c r="M6" s="2" t="s">
        <v>49</v>
      </c>
      <c r="N6" s="2">
        <v>15862687231</v>
      </c>
    </row>
    <row r="7" spans="1:14">
      <c r="A7" s="11">
        <v>34</v>
      </c>
      <c r="B7" s="12">
        <v>43033</v>
      </c>
      <c r="C7" s="2" t="s">
        <v>43</v>
      </c>
      <c r="D7" s="13" t="s">
        <v>44</v>
      </c>
      <c r="E7" s="2" t="s">
        <v>45</v>
      </c>
      <c r="F7" s="2" t="s">
        <v>58</v>
      </c>
      <c r="G7" s="2">
        <v>76092193</v>
      </c>
      <c r="H7" s="6" t="s">
        <v>59</v>
      </c>
      <c r="I7" s="2" t="s">
        <v>48</v>
      </c>
      <c r="J7" s="2" t="s">
        <v>16</v>
      </c>
      <c r="K7" s="2">
        <v>15221382715</v>
      </c>
      <c r="L7" s="2" t="s">
        <v>49</v>
      </c>
      <c r="M7" s="2" t="s">
        <v>49</v>
      </c>
      <c r="N7" s="2">
        <v>18700788881</v>
      </c>
    </row>
    <row r="8" spans="1:14">
      <c r="A8" s="11">
        <v>34</v>
      </c>
      <c r="B8" s="12">
        <v>43033</v>
      </c>
      <c r="C8" s="2" t="s">
        <v>43</v>
      </c>
      <c r="D8" s="13" t="s">
        <v>44</v>
      </c>
      <c r="E8" s="2" t="s">
        <v>45</v>
      </c>
      <c r="F8" s="2" t="s">
        <v>60</v>
      </c>
      <c r="G8" s="2">
        <v>76092986</v>
      </c>
      <c r="H8" s="6" t="s">
        <v>61</v>
      </c>
      <c r="I8" s="2" t="s">
        <v>48</v>
      </c>
      <c r="J8" s="2" t="s">
        <v>16</v>
      </c>
      <c r="K8" s="2">
        <v>15221382715</v>
      </c>
      <c r="L8" s="2" t="s">
        <v>49</v>
      </c>
      <c r="M8" s="2" t="s">
        <v>49</v>
      </c>
      <c r="N8" s="2">
        <v>18071626668</v>
      </c>
    </row>
    <row r="9" spans="1:14">
      <c r="A9" s="11">
        <v>34</v>
      </c>
      <c r="B9" s="12">
        <v>43033</v>
      </c>
      <c r="C9" s="2" t="s">
        <v>43</v>
      </c>
      <c r="D9" s="13" t="s">
        <v>44</v>
      </c>
      <c r="E9" s="2" t="s">
        <v>45</v>
      </c>
      <c r="F9" s="2" t="s">
        <v>46</v>
      </c>
      <c r="G9" s="2">
        <v>76096028</v>
      </c>
      <c r="H9" s="6" t="s">
        <v>62</v>
      </c>
      <c r="I9" s="2" t="s">
        <v>48</v>
      </c>
      <c r="J9" s="2" t="s">
        <v>16</v>
      </c>
      <c r="K9" s="2">
        <v>15221382715</v>
      </c>
      <c r="L9" s="2" t="s">
        <v>49</v>
      </c>
      <c r="M9" s="2" t="s">
        <v>49</v>
      </c>
      <c r="N9" s="2">
        <v>15129222113</v>
      </c>
    </row>
    <row r="10" spans="1:14">
      <c r="A10" s="11">
        <v>34</v>
      </c>
      <c r="B10" s="12">
        <v>43033</v>
      </c>
      <c r="C10" s="2" t="s">
        <v>43</v>
      </c>
      <c r="D10" s="2" t="s">
        <v>63</v>
      </c>
      <c r="E10" s="2" t="s">
        <v>63</v>
      </c>
      <c r="F10" s="2" t="s">
        <v>64</v>
      </c>
      <c r="G10" s="2">
        <v>76098063</v>
      </c>
      <c r="H10" s="6" t="s">
        <v>65</v>
      </c>
      <c r="I10" s="2" t="s">
        <v>48</v>
      </c>
      <c r="J10" s="2" t="s">
        <v>16</v>
      </c>
      <c r="K10" s="2">
        <v>15221382715</v>
      </c>
      <c r="L10" s="2" t="s">
        <v>66</v>
      </c>
      <c r="M10" s="2" t="s">
        <v>67</v>
      </c>
      <c r="N10" s="2">
        <v>17792100772</v>
      </c>
    </row>
    <row r="11" spans="1:14">
      <c r="A11" s="11">
        <v>34</v>
      </c>
      <c r="B11" s="12">
        <v>43033</v>
      </c>
      <c r="C11" s="2" t="s">
        <v>43</v>
      </c>
      <c r="D11" s="2" t="s">
        <v>44</v>
      </c>
      <c r="E11" s="2" t="s">
        <v>68</v>
      </c>
      <c r="F11" s="2" t="s">
        <v>54</v>
      </c>
      <c r="G11" s="2">
        <v>76098902</v>
      </c>
      <c r="H11" s="6" t="s">
        <v>69</v>
      </c>
      <c r="I11" s="2" t="s">
        <v>48</v>
      </c>
      <c r="J11" s="2" t="s">
        <v>16</v>
      </c>
      <c r="K11" s="2">
        <v>15221382715</v>
      </c>
      <c r="L11" s="2" t="s">
        <v>49</v>
      </c>
      <c r="M11" s="2" t="s">
        <v>49</v>
      </c>
      <c r="N11" s="2">
        <v>13915565521</v>
      </c>
    </row>
    <row r="12" spans="1:14">
      <c r="A12" s="11">
        <v>34</v>
      </c>
      <c r="B12" s="12">
        <v>43033</v>
      </c>
      <c r="C12" s="2" t="s">
        <v>43</v>
      </c>
      <c r="D12" s="2" t="s">
        <v>44</v>
      </c>
      <c r="E12" s="2" t="s">
        <v>68</v>
      </c>
      <c r="F12" s="2" t="s">
        <v>48</v>
      </c>
      <c r="G12" s="2">
        <v>76100771</v>
      </c>
      <c r="H12" s="6" t="s">
        <v>70</v>
      </c>
      <c r="I12" s="2" t="s">
        <v>48</v>
      </c>
      <c r="J12" s="2" t="s">
        <v>16</v>
      </c>
      <c r="K12" s="2">
        <v>15221382715</v>
      </c>
      <c r="L12" s="2" t="s">
        <v>49</v>
      </c>
      <c r="M12" s="2" t="s">
        <v>49</v>
      </c>
      <c r="N12" s="2">
        <v>13761356962</v>
      </c>
    </row>
    <row r="13" spans="1:14">
      <c r="A13" s="11">
        <v>34</v>
      </c>
      <c r="B13" s="12">
        <v>43033</v>
      </c>
      <c r="C13" s="2" t="s">
        <v>43</v>
      </c>
      <c r="D13" s="2" t="s">
        <v>44</v>
      </c>
      <c r="E13" s="2" t="s">
        <v>68</v>
      </c>
      <c r="F13" s="2" t="s">
        <v>54</v>
      </c>
      <c r="G13" s="2">
        <v>76101507</v>
      </c>
      <c r="H13" s="6" t="s">
        <v>71</v>
      </c>
      <c r="I13" s="2" t="s">
        <v>48</v>
      </c>
      <c r="J13" s="2" t="s">
        <v>16</v>
      </c>
      <c r="K13" s="2">
        <v>15221382715</v>
      </c>
      <c r="L13" s="2" t="s">
        <v>49</v>
      </c>
      <c r="M13" s="2" t="s">
        <v>49</v>
      </c>
      <c r="N13" s="2">
        <v>15250565137</v>
      </c>
    </row>
    <row r="14" spans="1:14">
      <c r="A14" s="16">
        <v>38</v>
      </c>
      <c r="B14" s="12"/>
      <c r="C14" s="2"/>
      <c r="D14" s="13"/>
      <c r="F14" s="13"/>
      <c r="G14" s="4"/>
      <c r="H14" s="13"/>
      <c r="I14" s="2"/>
      <c r="J14" s="2"/>
      <c r="K14" s="2"/>
      <c r="L14" s="2"/>
      <c r="M14" s="2"/>
      <c r="N14" s="23"/>
    </row>
    <row r="15" spans="1:8">
      <c r="A15" s="16">
        <v>38</v>
      </c>
      <c r="B15" s="12"/>
      <c r="C15" s="2"/>
      <c r="D15" s="13"/>
      <c r="F15" s="13"/>
      <c r="G15" s="4"/>
      <c r="H15" s="13"/>
    </row>
    <row r="16" spans="1:8">
      <c r="A16" s="16">
        <v>38</v>
      </c>
      <c r="B16" s="12"/>
      <c r="C16" s="2"/>
      <c r="D16" s="13"/>
      <c r="F16" s="13"/>
      <c r="G16" s="14"/>
      <c r="H16" s="13"/>
    </row>
    <row r="17" spans="1:8">
      <c r="A17" s="16">
        <v>38</v>
      </c>
      <c r="B17" s="12"/>
      <c r="C17" s="2"/>
      <c r="D17" s="13"/>
      <c r="F17" s="13"/>
      <c r="G17" s="14"/>
      <c r="H17" s="13"/>
    </row>
    <row r="18" spans="1:14">
      <c r="A18" s="16">
        <v>38</v>
      </c>
      <c r="B18" s="12"/>
      <c r="C18" s="2"/>
      <c r="D18" s="13"/>
      <c r="E18" s="13"/>
      <c r="F18" s="2"/>
      <c r="G18" s="13"/>
      <c r="H18" s="13"/>
      <c r="I18" s="2"/>
      <c r="J18" s="2"/>
      <c r="K18" s="2"/>
      <c r="L18" s="13"/>
      <c r="M18" s="13"/>
      <c r="N18" s="13"/>
    </row>
    <row r="19" spans="1:14">
      <c r="A19" s="16">
        <v>38</v>
      </c>
      <c r="B19" s="12"/>
      <c r="C19" s="2"/>
      <c r="D19" s="13"/>
      <c r="E19" s="13"/>
      <c r="F19" s="2"/>
      <c r="G19" s="13"/>
      <c r="H19" s="13"/>
      <c r="I19" s="2"/>
      <c r="J19" s="2"/>
      <c r="K19" s="2"/>
      <c r="L19" s="13"/>
      <c r="M19" s="13"/>
      <c r="N19" s="13"/>
    </row>
    <row r="20" spans="1:2">
      <c r="A20" s="16">
        <v>38</v>
      </c>
      <c r="B20" s="12"/>
    </row>
    <row r="21" spans="1:8">
      <c r="A21" s="16">
        <v>38</v>
      </c>
      <c r="B21" s="12"/>
      <c r="C21" s="2"/>
      <c r="D21" s="2"/>
      <c r="E21" s="2"/>
      <c r="F21" s="2"/>
      <c r="G21" s="2"/>
      <c r="H21"/>
    </row>
    <row r="22" spans="1:2">
      <c r="A22" s="16">
        <v>38</v>
      </c>
      <c r="B22" s="12"/>
    </row>
    <row r="23" spans="1:2">
      <c r="A23" s="16">
        <v>38</v>
      </c>
      <c r="B23" s="12"/>
    </row>
    <row r="24" spans="1:2">
      <c r="A24" s="16">
        <v>38</v>
      </c>
      <c r="B24" s="12"/>
    </row>
    <row r="25" spans="1:2">
      <c r="A25" s="16">
        <v>38</v>
      </c>
      <c r="B25" s="12"/>
    </row>
    <row r="26" spans="1:2">
      <c r="A26" s="16">
        <v>38</v>
      </c>
      <c r="B26" s="12"/>
    </row>
    <row r="27" spans="1:2">
      <c r="A27" s="16">
        <v>38</v>
      </c>
      <c r="B27" s="12"/>
    </row>
    <row r="28" spans="1:8">
      <c r="A28" s="16">
        <v>38</v>
      </c>
      <c r="B28" s="12"/>
      <c r="C28" s="2"/>
      <c r="D28" s="2"/>
      <c r="E28" s="2"/>
      <c r="F28" s="2"/>
      <c r="G28" s="17"/>
      <c r="H28" s="17"/>
    </row>
    <row r="29" spans="1:8">
      <c r="A29" s="16">
        <v>38</v>
      </c>
      <c r="B29" s="12"/>
      <c r="C29" s="2"/>
      <c r="D29" s="2"/>
      <c r="E29" s="2"/>
      <c r="F29" s="2"/>
      <c r="G29" s="17"/>
      <c r="H29" s="17"/>
    </row>
    <row r="30" spans="1:8">
      <c r="A30" s="16">
        <v>38</v>
      </c>
      <c r="B30" s="12"/>
      <c r="C30" s="2"/>
      <c r="D30" s="2"/>
      <c r="E30" s="2"/>
      <c r="F30" s="2"/>
      <c r="G30" s="17"/>
      <c r="H30" s="17"/>
    </row>
    <row r="31" spans="1:8">
      <c r="A31" s="16">
        <v>38</v>
      </c>
      <c r="B31" s="12"/>
      <c r="C31" s="2"/>
      <c r="D31" s="2"/>
      <c r="E31" s="2"/>
      <c r="F31" s="2"/>
      <c r="G31" s="2"/>
      <c r="H31" s="17"/>
    </row>
    <row r="32" spans="1:9">
      <c r="A32" s="16">
        <v>38</v>
      </c>
      <c r="B32" s="12"/>
      <c r="C32" s="2"/>
      <c r="D32" s="2"/>
      <c r="E32" s="2"/>
      <c r="F32" s="2"/>
      <c r="G32" s="18"/>
      <c r="H32"/>
      <c r="I32" s="18"/>
    </row>
    <row r="33" spans="1:8">
      <c r="A33" s="19"/>
      <c r="B33" s="12"/>
      <c r="C33" s="2"/>
      <c r="D33" s="13"/>
      <c r="E33" s="2"/>
      <c r="F33" s="13"/>
      <c r="G33" s="14"/>
      <c r="H33" s="13"/>
    </row>
    <row r="34" spans="1:4">
      <c r="A34" s="19"/>
      <c r="B34" s="12"/>
      <c r="C34" s="2"/>
      <c r="D34" s="13"/>
    </row>
    <row r="35" spans="1:4">
      <c r="A35" s="19"/>
      <c r="B35" s="12"/>
      <c r="C35" s="2"/>
      <c r="D35" s="13"/>
    </row>
    <row r="36" spans="1:4">
      <c r="A36" s="19"/>
      <c r="B36" s="12"/>
      <c r="C36" s="2"/>
      <c r="D36" s="13"/>
    </row>
    <row r="37" spans="1:4">
      <c r="A37" s="19"/>
      <c r="B37" s="12"/>
      <c r="C37" s="2"/>
      <c r="D37" s="13"/>
    </row>
    <row r="38" spans="1:4">
      <c r="A38" s="19"/>
      <c r="B38" s="12"/>
      <c r="C38" s="2"/>
      <c r="D38" s="13"/>
    </row>
    <row r="39" spans="1:4">
      <c r="A39" s="19"/>
      <c r="B39" s="12"/>
      <c r="C39" s="2"/>
      <c r="D39" s="13"/>
    </row>
    <row r="40" spans="1:4">
      <c r="A40" s="19"/>
      <c r="B40" s="12"/>
      <c r="C40" s="2"/>
      <c r="D40" s="13"/>
    </row>
    <row r="41" spans="1:2">
      <c r="A41" s="20"/>
      <c r="B41" s="12"/>
    </row>
    <row r="42" spans="1:2">
      <c r="A42" s="21"/>
      <c r="B42" s="12"/>
    </row>
    <row r="43" spans="1:2">
      <c r="A43" s="21"/>
      <c r="B43" s="12"/>
    </row>
    <row r="44" spans="1:2">
      <c r="A44" s="21"/>
      <c r="B44" s="12"/>
    </row>
    <row r="45" spans="1:1">
      <c r="A45" s="21"/>
    </row>
    <row r="46" spans="1:1">
      <c r="A46" s="21"/>
    </row>
    <row r="47" spans="1:1">
      <c r="A47" s="21"/>
    </row>
    <row r="48" spans="1:1">
      <c r="A48" s="21"/>
    </row>
    <row r="49" spans="1:1">
      <c r="A49" s="21"/>
    </row>
    <row r="50" spans="1:1">
      <c r="A50" s="21"/>
    </row>
    <row r="51" spans="1:1">
      <c r="A51" s="21"/>
    </row>
    <row r="52" spans="1:1">
      <c r="A52" s="21"/>
    </row>
    <row r="53" spans="1:1">
      <c r="A53" s="21"/>
    </row>
    <row r="54" spans="1:1">
      <c r="A54" s="21"/>
    </row>
    <row r="55" spans="1:1">
      <c r="A55" s="21"/>
    </row>
    <row r="56" spans="1:1">
      <c r="A56" s="21"/>
    </row>
    <row r="57" spans="1:1">
      <c r="A57" s="21"/>
    </row>
    <row r="58" spans="1:1">
      <c r="A58" s="21"/>
    </row>
    <row r="59" spans="1:1">
      <c r="A59" s="21"/>
    </row>
    <row r="60" spans="1:1">
      <c r="A60" s="21"/>
    </row>
    <row r="61" spans="1:1">
      <c r="A61" s="21"/>
    </row>
    <row r="62" spans="1:1">
      <c r="A62" s="21"/>
    </row>
    <row r="63" spans="1:1">
      <c r="A63" s="21"/>
    </row>
    <row r="64" spans="1:1">
      <c r="A64" s="21"/>
    </row>
    <row r="65" spans="1:1">
      <c r="A65" s="21"/>
    </row>
    <row r="66" spans="1:1">
      <c r="A66" s="21"/>
    </row>
    <row r="67" spans="1:1">
      <c r="A67" s="21"/>
    </row>
    <row r="68" spans="1:1">
      <c r="A68" s="21"/>
    </row>
    <row r="69" spans="1:1">
      <c r="A69" s="21"/>
    </row>
    <row r="70" spans="1:1">
      <c r="A70" s="21"/>
    </row>
    <row r="71" spans="1:1">
      <c r="A71" s="21"/>
    </row>
    <row r="72" spans="1:1">
      <c r="A72" s="21"/>
    </row>
    <row r="73" spans="1:1">
      <c r="A73" s="21"/>
    </row>
    <row r="74" spans="1:1">
      <c r="A74" s="21"/>
    </row>
    <row r="75" spans="1:1">
      <c r="A75" s="21"/>
    </row>
    <row r="76" spans="1:1">
      <c r="A76" s="21"/>
    </row>
    <row r="77" spans="1:1">
      <c r="A77" s="21"/>
    </row>
    <row r="78" spans="1:1">
      <c r="A78" s="21"/>
    </row>
    <row r="79" spans="1:1">
      <c r="A79" s="21"/>
    </row>
    <row r="80" spans="1:1">
      <c r="A80" s="21"/>
    </row>
    <row r="81" spans="1:1">
      <c r="A81" s="21"/>
    </row>
    <row r="82" spans="1:1">
      <c r="A82" s="21"/>
    </row>
    <row r="83" spans="1:1">
      <c r="A83" s="21"/>
    </row>
    <row r="84" spans="1:1">
      <c r="A84" s="21"/>
    </row>
    <row r="85" spans="1:1">
      <c r="A85" s="21"/>
    </row>
    <row r="86" spans="1:1">
      <c r="A86" s="21"/>
    </row>
    <row r="87" spans="1:1">
      <c r="A87" s="21"/>
    </row>
    <row r="88" spans="1:1">
      <c r="A88" s="21"/>
    </row>
    <row r="89" spans="1:1">
      <c r="A89" s="21"/>
    </row>
    <row r="90" spans="1:1">
      <c r="A90" s="21"/>
    </row>
    <row r="91" spans="1:1">
      <c r="A91" s="21"/>
    </row>
    <row r="92" spans="1:1">
      <c r="A92" s="21"/>
    </row>
    <row r="93" spans="1:1">
      <c r="A93" s="21"/>
    </row>
    <row r="94" spans="1:1">
      <c r="A94" s="21"/>
    </row>
    <row r="95" spans="1:1">
      <c r="A95" s="21"/>
    </row>
    <row r="96" spans="1:1">
      <c r="A96" s="21"/>
    </row>
    <row r="97" spans="1:1">
      <c r="A97" s="21"/>
    </row>
    <row r="98" spans="1:1">
      <c r="A98" s="21"/>
    </row>
    <row r="99" spans="1:1">
      <c r="A99" s="21"/>
    </row>
    <row r="100" spans="1:1">
      <c r="A100" s="21"/>
    </row>
    <row r="101" spans="1:1">
      <c r="A101" s="21"/>
    </row>
    <row r="102" spans="1:1">
      <c r="A102" s="21"/>
    </row>
    <row r="103" spans="1:1">
      <c r="A103" s="21"/>
    </row>
    <row r="104" spans="1:1">
      <c r="A104" s="21"/>
    </row>
    <row r="105" spans="1:1">
      <c r="A105" s="21"/>
    </row>
    <row r="106" spans="1:1">
      <c r="A106" s="21"/>
    </row>
    <row r="107" spans="1:1">
      <c r="A107" s="21"/>
    </row>
    <row r="108" spans="1:1">
      <c r="A108" s="21"/>
    </row>
    <row r="109" spans="1:1">
      <c r="A109" s="21"/>
    </row>
    <row r="110" spans="1:1">
      <c r="A110" s="21"/>
    </row>
    <row r="111" spans="1:1">
      <c r="A111" s="21"/>
    </row>
    <row r="112" spans="1:1">
      <c r="A112" s="21"/>
    </row>
    <row r="113" spans="1:1">
      <c r="A113" s="21"/>
    </row>
    <row r="114" spans="1:1">
      <c r="A114" s="21"/>
    </row>
    <row r="115" spans="1:1">
      <c r="A115" s="21"/>
    </row>
    <row r="116" spans="1:1">
      <c r="A116" s="21"/>
    </row>
    <row r="117" spans="1:1">
      <c r="A117" s="21"/>
    </row>
    <row r="118" spans="1:1">
      <c r="A118" s="21"/>
    </row>
    <row r="119" spans="1:1">
      <c r="A119" s="21"/>
    </row>
    <row r="120" spans="1:1">
      <c r="A120" s="21"/>
    </row>
    <row r="121" spans="1:1">
      <c r="A121" s="21"/>
    </row>
    <row r="122" spans="1:1">
      <c r="A122" s="21"/>
    </row>
    <row r="123" spans="1:1">
      <c r="A123" s="21"/>
    </row>
    <row r="124" spans="1:1">
      <c r="A124" s="21"/>
    </row>
    <row r="125" spans="1:1">
      <c r="A125" s="21"/>
    </row>
    <row r="126" spans="1:1">
      <c r="A126" s="21"/>
    </row>
    <row r="127" spans="1:1">
      <c r="A127" s="21"/>
    </row>
    <row r="128" spans="1:1">
      <c r="A128" s="21"/>
    </row>
    <row r="129" spans="1:1">
      <c r="A129" s="21"/>
    </row>
    <row r="130" spans="1:1">
      <c r="A130" s="21"/>
    </row>
    <row r="131" spans="1:1">
      <c r="A131" s="21"/>
    </row>
    <row r="132" spans="1:1">
      <c r="A132" s="21"/>
    </row>
    <row r="133" spans="1:1">
      <c r="A133" s="21"/>
    </row>
    <row r="134" spans="1:1">
      <c r="A134" s="21"/>
    </row>
    <row r="135" spans="1:1">
      <c r="A135" s="21"/>
    </row>
    <row r="136" spans="1:1">
      <c r="A136" s="21"/>
    </row>
    <row r="137" spans="1:1">
      <c r="A137" s="21"/>
    </row>
    <row r="138" spans="1:1">
      <c r="A138" s="21"/>
    </row>
    <row r="139" spans="1:1">
      <c r="A139" s="21"/>
    </row>
    <row r="140" spans="1:1">
      <c r="A140" s="21"/>
    </row>
    <row r="141" spans="1:1">
      <c r="A141" s="21"/>
    </row>
    <row r="142" spans="1:1">
      <c r="A142" s="21"/>
    </row>
    <row r="143" spans="1:1">
      <c r="A143" s="21"/>
    </row>
    <row r="144" spans="1:1">
      <c r="A144" s="21"/>
    </row>
    <row r="145" spans="1:1">
      <c r="A145" s="21"/>
    </row>
    <row r="146" spans="1:1">
      <c r="A146" s="21"/>
    </row>
    <row r="147" spans="1:1">
      <c r="A147" s="21"/>
    </row>
    <row r="148" spans="1:1">
      <c r="A148" s="21"/>
    </row>
    <row r="149" spans="1:1">
      <c r="A149" s="21"/>
    </row>
    <row r="150" spans="1:1">
      <c r="A150" s="21"/>
    </row>
    <row r="151" spans="1:1">
      <c r="A151" s="21"/>
    </row>
    <row r="152" spans="1:1">
      <c r="A152" s="21"/>
    </row>
    <row r="153" spans="1:1">
      <c r="A153" s="21"/>
    </row>
    <row r="154" spans="1:1">
      <c r="A154" s="21"/>
    </row>
    <row r="155" spans="1:1">
      <c r="A155" s="21"/>
    </row>
    <row r="156" spans="1:1">
      <c r="A156" s="21"/>
    </row>
    <row r="157" spans="1:1">
      <c r="A157" s="21"/>
    </row>
    <row r="158" spans="1:1">
      <c r="A158" s="21"/>
    </row>
    <row r="159" spans="1:1">
      <c r="A159" s="21"/>
    </row>
    <row r="160" spans="1:1">
      <c r="A160" s="21"/>
    </row>
    <row r="161" spans="1:1">
      <c r="A161" s="21"/>
    </row>
    <row r="162" spans="1:1">
      <c r="A162" s="21"/>
    </row>
    <row r="163" spans="1:1">
      <c r="A163" s="21"/>
    </row>
    <row r="164" spans="1:1">
      <c r="A164" s="21"/>
    </row>
    <row r="165" spans="1:1">
      <c r="A165" s="21"/>
    </row>
    <row r="166" spans="1:1">
      <c r="A166" s="21"/>
    </row>
    <row r="167" spans="1:1">
      <c r="A167" s="21"/>
    </row>
    <row r="168" spans="1:1">
      <c r="A168" s="21"/>
    </row>
    <row r="169" spans="1:1">
      <c r="A169" s="21"/>
    </row>
    <row r="170" spans="1:1">
      <c r="A170" s="21"/>
    </row>
    <row r="171" spans="1:1">
      <c r="A171" s="21"/>
    </row>
    <row r="172" spans="1:1">
      <c r="A172" s="21"/>
    </row>
    <row r="173" spans="1:1">
      <c r="A173" s="21"/>
    </row>
    <row r="174" spans="1:1">
      <c r="A174" s="21"/>
    </row>
    <row r="175" spans="1:1">
      <c r="A175" s="21"/>
    </row>
    <row r="176" spans="1:1">
      <c r="A176" s="21"/>
    </row>
    <row r="177" spans="1:1">
      <c r="A177" s="21"/>
    </row>
    <row r="178" spans="1:1">
      <c r="A178" s="21"/>
    </row>
    <row r="179" spans="1:1">
      <c r="A179" s="21"/>
    </row>
    <row r="180" spans="1:1">
      <c r="A180" s="21"/>
    </row>
    <row r="181" spans="1:1">
      <c r="A181" s="21"/>
    </row>
    <row r="182" spans="1:1">
      <c r="A182" s="21"/>
    </row>
    <row r="183" spans="1:1">
      <c r="A183" s="21"/>
    </row>
    <row r="184" spans="1:1">
      <c r="A184" s="21"/>
    </row>
    <row r="185" spans="1:1">
      <c r="A185" s="21"/>
    </row>
    <row r="186" spans="1:1">
      <c r="A186" s="21"/>
    </row>
    <row r="187" spans="1:1">
      <c r="A187" s="21"/>
    </row>
    <row r="188" spans="1:1">
      <c r="A188" s="21"/>
    </row>
    <row r="189" spans="1:1">
      <c r="A189" s="21"/>
    </row>
    <row r="190" spans="1:1">
      <c r="A190" s="21"/>
    </row>
    <row r="191" spans="1:1">
      <c r="A191" s="21"/>
    </row>
    <row r="192" spans="1:1">
      <c r="A192" s="21"/>
    </row>
    <row r="193" spans="1:1">
      <c r="A193" s="21"/>
    </row>
    <row r="194" spans="1:1">
      <c r="A194" s="21"/>
    </row>
    <row r="195" spans="1:1">
      <c r="A195" s="21"/>
    </row>
    <row r="196" spans="1:1">
      <c r="A196" s="21"/>
    </row>
    <row r="197" spans="1:1">
      <c r="A197" s="21"/>
    </row>
    <row r="198" spans="1:1">
      <c r="A198" s="21"/>
    </row>
    <row r="199" spans="1:1">
      <c r="A199" s="21"/>
    </row>
    <row r="200" spans="1:1">
      <c r="A200" s="21"/>
    </row>
    <row r="201" spans="1:1">
      <c r="A201" s="21"/>
    </row>
    <row r="202" spans="1:1">
      <c r="A202" s="21"/>
    </row>
    <row r="203" spans="1:1">
      <c r="A203" s="21"/>
    </row>
    <row r="204" spans="1:1">
      <c r="A204" s="21"/>
    </row>
    <row r="205" spans="1:1">
      <c r="A205" s="21"/>
    </row>
    <row r="206" spans="1:1">
      <c r="A206" s="21"/>
    </row>
    <row r="207" spans="1:1">
      <c r="A207" s="21"/>
    </row>
    <row r="208" spans="1:1">
      <c r="A208" s="21"/>
    </row>
    <row r="209" spans="1:1">
      <c r="A209" s="21"/>
    </row>
    <row r="210" spans="1:1">
      <c r="A210" s="21"/>
    </row>
    <row r="211" spans="1:1">
      <c r="A211" s="21"/>
    </row>
    <row r="212" spans="1:1">
      <c r="A212" s="21"/>
    </row>
    <row r="213" spans="1:1">
      <c r="A213" s="21"/>
    </row>
    <row r="214" spans="1:1">
      <c r="A214" s="21"/>
    </row>
    <row r="215" spans="1:1">
      <c r="A215" s="21"/>
    </row>
    <row r="216" spans="1:1">
      <c r="A216" s="21"/>
    </row>
    <row r="217" spans="1:1">
      <c r="A217" s="21"/>
    </row>
    <row r="218" spans="1:1">
      <c r="A218" s="21"/>
    </row>
    <row r="219" spans="1:1">
      <c r="A219" s="21"/>
    </row>
    <row r="220" spans="1:1">
      <c r="A220" s="21"/>
    </row>
    <row r="221" spans="1:1">
      <c r="A221" s="21"/>
    </row>
    <row r="222" spans="1:1">
      <c r="A222" s="21"/>
    </row>
    <row r="223" spans="1:1">
      <c r="A223" s="21"/>
    </row>
    <row r="224" spans="1:1">
      <c r="A224" s="21"/>
    </row>
    <row r="225" spans="1:1">
      <c r="A225" s="21"/>
    </row>
    <row r="226" spans="1:1">
      <c r="A226" s="21"/>
    </row>
    <row r="227" spans="1:1">
      <c r="A227" s="21"/>
    </row>
    <row r="228" spans="1:1">
      <c r="A228" s="21"/>
    </row>
    <row r="229" spans="1:1">
      <c r="A229" s="21"/>
    </row>
    <row r="230" spans="1:1">
      <c r="A230" s="21"/>
    </row>
    <row r="231" spans="1:1">
      <c r="A231" s="21"/>
    </row>
    <row r="232" spans="1:1">
      <c r="A232" s="21"/>
    </row>
    <row r="233" spans="1:1">
      <c r="A233" s="21"/>
    </row>
    <row r="234" spans="1:1">
      <c r="A234" s="21"/>
    </row>
    <row r="235" spans="1:1">
      <c r="A235" s="21"/>
    </row>
    <row r="236" spans="1:1">
      <c r="A236" s="21"/>
    </row>
    <row r="237" spans="1:1">
      <c r="A237" s="21"/>
    </row>
    <row r="238" spans="1:1">
      <c r="A238" s="21"/>
    </row>
    <row r="239" spans="1:1">
      <c r="A239" s="21"/>
    </row>
    <row r="240" spans="1:1">
      <c r="A240" s="21"/>
    </row>
    <row r="241" spans="1:1">
      <c r="A241" s="21"/>
    </row>
    <row r="242" spans="1:1">
      <c r="A242" s="21"/>
    </row>
    <row r="243" spans="1:1">
      <c r="A243" s="21"/>
    </row>
    <row r="244" spans="1:1">
      <c r="A244" s="21"/>
    </row>
    <row r="245" spans="1:1">
      <c r="A245" s="21"/>
    </row>
    <row r="246" spans="1:1">
      <c r="A246" s="21"/>
    </row>
    <row r="247" spans="1:1">
      <c r="A247" s="21"/>
    </row>
    <row r="248" spans="1:1">
      <c r="A248" s="21"/>
    </row>
    <row r="249" spans="1:1">
      <c r="A249" s="21"/>
    </row>
    <row r="250" spans="1:1">
      <c r="A250" s="21"/>
    </row>
    <row r="251" spans="1:1">
      <c r="A251" s="21"/>
    </row>
    <row r="252" spans="1:1">
      <c r="A252" s="21"/>
    </row>
    <row r="253" spans="1:1">
      <c r="A253" s="21"/>
    </row>
    <row r="254" spans="1:1">
      <c r="A254" s="21"/>
    </row>
    <row r="255" spans="1:1">
      <c r="A255" s="21"/>
    </row>
    <row r="256" spans="1:1">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row r="308" spans="1:1">
      <c r="A308" s="21"/>
    </row>
    <row r="309" spans="1:1">
      <c r="A309" s="21"/>
    </row>
    <row r="310" spans="1:1">
      <c r="A310" s="21"/>
    </row>
    <row r="311" spans="1:1">
      <c r="A311" s="21"/>
    </row>
    <row r="312" spans="1:1">
      <c r="A312" s="21"/>
    </row>
    <row r="313" spans="1:1">
      <c r="A313" s="21"/>
    </row>
    <row r="314" spans="1:1">
      <c r="A314" s="21"/>
    </row>
    <row r="315" spans="1:1">
      <c r="A315" s="21"/>
    </row>
    <row r="316" spans="1:1">
      <c r="A316" s="21"/>
    </row>
    <row r="317" spans="1:1">
      <c r="A317" s="21"/>
    </row>
    <row r="318" spans="1:1">
      <c r="A318" s="21"/>
    </row>
    <row r="319" spans="1:1">
      <c r="A319" s="21"/>
    </row>
    <row r="320" spans="1:1">
      <c r="A320" s="21"/>
    </row>
    <row r="321" spans="1:1">
      <c r="A321" s="21"/>
    </row>
    <row r="322" spans="1:1">
      <c r="A322" s="21"/>
    </row>
    <row r="323" spans="1:1">
      <c r="A323" s="21"/>
    </row>
    <row r="324" spans="1:1">
      <c r="A324" s="21"/>
    </row>
    <row r="325" spans="1:1">
      <c r="A325" s="21"/>
    </row>
    <row r="326" spans="1:1">
      <c r="A326" s="21"/>
    </row>
    <row r="327" spans="1:1">
      <c r="A327" s="21"/>
    </row>
    <row r="328" spans="1:1">
      <c r="A328" s="21"/>
    </row>
    <row r="329" spans="1:1">
      <c r="A329" s="21"/>
    </row>
    <row r="330" spans="1:1">
      <c r="A330" s="21"/>
    </row>
    <row r="331" spans="1:1">
      <c r="A331" s="21"/>
    </row>
    <row r="332" spans="1:1">
      <c r="A332" s="21"/>
    </row>
    <row r="333" spans="1:1">
      <c r="A333" s="21"/>
    </row>
    <row r="334" spans="1:1">
      <c r="A334" s="21"/>
    </row>
    <row r="335" spans="1:1">
      <c r="A335" s="21"/>
    </row>
    <row r="336" spans="1:1">
      <c r="A336" s="21"/>
    </row>
    <row r="337" spans="1:1">
      <c r="A337" s="21"/>
    </row>
    <row r="338" spans="1:1">
      <c r="A338" s="21"/>
    </row>
    <row r="339" spans="1:1">
      <c r="A339" s="21"/>
    </row>
    <row r="340" spans="1:1">
      <c r="A340" s="21"/>
    </row>
    <row r="341" spans="1:1">
      <c r="A341" s="21"/>
    </row>
    <row r="342" spans="1:1">
      <c r="A342" s="21"/>
    </row>
    <row r="343" spans="1:1">
      <c r="A343" s="21"/>
    </row>
    <row r="344" spans="1:1">
      <c r="A344" s="21"/>
    </row>
    <row r="345" spans="1:1">
      <c r="A345" s="21"/>
    </row>
    <row r="346" spans="1:1">
      <c r="A346" s="21"/>
    </row>
    <row r="347" spans="1:1">
      <c r="A347" s="21"/>
    </row>
    <row r="348" spans="1:1">
      <c r="A348" s="21"/>
    </row>
    <row r="349" spans="1:1">
      <c r="A349" s="21"/>
    </row>
    <row r="350" spans="1:1">
      <c r="A350" s="21"/>
    </row>
    <row r="351" spans="1:1">
      <c r="A351" s="21"/>
    </row>
    <row r="352" spans="1:1">
      <c r="A352" s="21"/>
    </row>
    <row r="353" spans="1:1">
      <c r="A353" s="21"/>
    </row>
    <row r="354" spans="1:1">
      <c r="A354" s="21"/>
    </row>
    <row r="355" spans="1:1">
      <c r="A355" s="21"/>
    </row>
    <row r="356" spans="1:1">
      <c r="A356" s="21"/>
    </row>
    <row r="357" spans="1:1">
      <c r="A357" s="21"/>
    </row>
    <row r="358" spans="1:1">
      <c r="A358" s="21"/>
    </row>
    <row r="359" spans="1:1">
      <c r="A359" s="21"/>
    </row>
    <row r="360" spans="1:1">
      <c r="A360" s="21"/>
    </row>
    <row r="361" spans="1:1">
      <c r="A361" s="21"/>
    </row>
    <row r="362" spans="1:1">
      <c r="A362" s="21"/>
    </row>
    <row r="363" spans="1:1">
      <c r="A363" s="21"/>
    </row>
    <row r="364" spans="1:1">
      <c r="A364" s="21"/>
    </row>
    <row r="365" spans="1:1">
      <c r="A365" s="21"/>
    </row>
    <row r="366" spans="1:1">
      <c r="A366" s="21"/>
    </row>
    <row r="367" spans="1:1">
      <c r="A367" s="21"/>
    </row>
    <row r="368" spans="1:1">
      <c r="A368" s="21"/>
    </row>
    <row r="369" spans="1:1">
      <c r="A369" s="21"/>
    </row>
    <row r="370" spans="1:1">
      <c r="A370" s="21"/>
    </row>
    <row r="371" spans="1:1">
      <c r="A371" s="21"/>
    </row>
    <row r="372" spans="1:1">
      <c r="A372" s="21"/>
    </row>
    <row r="373" spans="1:1">
      <c r="A373" s="21"/>
    </row>
    <row r="374" spans="1:1">
      <c r="A374" s="21"/>
    </row>
    <row r="375" spans="1:1">
      <c r="A375" s="21"/>
    </row>
    <row r="376" spans="1:1">
      <c r="A376" s="21"/>
    </row>
    <row r="377" spans="1:1">
      <c r="A377" s="21"/>
    </row>
    <row r="378" spans="1:1">
      <c r="A378" s="21"/>
    </row>
    <row r="379" spans="1:1">
      <c r="A379" s="21"/>
    </row>
    <row r="380" spans="1:1">
      <c r="A380" s="21"/>
    </row>
    <row r="381" spans="1:1">
      <c r="A381" s="21"/>
    </row>
    <row r="382" spans="1:1">
      <c r="A382" s="21"/>
    </row>
    <row r="383" spans="1:1">
      <c r="A383" s="21"/>
    </row>
    <row r="384" spans="1:1">
      <c r="A384" s="21"/>
    </row>
    <row r="385" spans="1:1">
      <c r="A385" s="21"/>
    </row>
    <row r="386" spans="1:1">
      <c r="A386" s="21"/>
    </row>
    <row r="387" spans="1:1">
      <c r="A387" s="21"/>
    </row>
    <row r="388" spans="1:1">
      <c r="A388" s="21"/>
    </row>
    <row r="389" spans="1:1">
      <c r="A389" s="21"/>
    </row>
    <row r="390" spans="1:1">
      <c r="A390" s="21"/>
    </row>
    <row r="391" spans="1:1">
      <c r="A391" s="21"/>
    </row>
    <row r="392" spans="1:1">
      <c r="A392" s="21"/>
    </row>
    <row r="393" spans="1:1">
      <c r="A393" s="21"/>
    </row>
    <row r="394" spans="1:1">
      <c r="A394" s="21"/>
    </row>
    <row r="395" spans="1:1">
      <c r="A395" s="21"/>
    </row>
    <row r="396" spans="1:1">
      <c r="A396" s="21"/>
    </row>
    <row r="397" spans="1:1">
      <c r="A397" s="21"/>
    </row>
    <row r="398" spans="1:1">
      <c r="A398" s="21"/>
    </row>
    <row r="399" spans="1:1">
      <c r="A399" s="21"/>
    </row>
    <row r="400" spans="1:1">
      <c r="A400" s="21"/>
    </row>
    <row r="401" spans="1:1">
      <c r="A401" s="21"/>
    </row>
    <row r="402" spans="1:1">
      <c r="A402" s="21"/>
    </row>
    <row r="403" spans="1:1">
      <c r="A403" s="21"/>
    </row>
    <row r="404" spans="1:1">
      <c r="A404" s="21"/>
    </row>
    <row r="405" spans="1:1">
      <c r="A405" s="21"/>
    </row>
    <row r="406" spans="1:1">
      <c r="A406" s="21"/>
    </row>
    <row r="407" spans="1:1">
      <c r="A407" s="21"/>
    </row>
    <row r="408" spans="1:1">
      <c r="A408" s="21"/>
    </row>
    <row r="409" spans="1:1">
      <c r="A409" s="21"/>
    </row>
    <row r="410" spans="1:1">
      <c r="A410" s="21"/>
    </row>
    <row r="411" spans="1:1">
      <c r="A411" s="21"/>
    </row>
    <row r="412" spans="1:1">
      <c r="A412" s="21"/>
    </row>
    <row r="413" spans="1:1">
      <c r="A413" s="21"/>
    </row>
    <row r="414" spans="1:1">
      <c r="A414" s="21"/>
    </row>
    <row r="415" spans="1:1">
      <c r="A415" s="21"/>
    </row>
    <row r="416" spans="1:1">
      <c r="A416" s="21"/>
    </row>
    <row r="417" spans="1:1">
      <c r="A417" s="21"/>
    </row>
    <row r="418" spans="1:1">
      <c r="A418" s="21"/>
    </row>
    <row r="419" spans="1:1">
      <c r="A419" s="21"/>
    </row>
    <row r="420" spans="1:1">
      <c r="A420" s="21"/>
    </row>
    <row r="421" spans="1:1">
      <c r="A421" s="21"/>
    </row>
    <row r="422" spans="1:1">
      <c r="A422" s="21"/>
    </row>
    <row r="423" spans="1:1">
      <c r="A423" s="21"/>
    </row>
    <row r="424" spans="1:1">
      <c r="A424" s="21"/>
    </row>
    <row r="425" spans="1:1">
      <c r="A425" s="21"/>
    </row>
    <row r="426" spans="1:1">
      <c r="A426" s="21"/>
    </row>
    <row r="427" spans="1:1">
      <c r="A427" s="21"/>
    </row>
    <row r="428" spans="1:1">
      <c r="A428" s="21"/>
    </row>
    <row r="429" spans="1:1">
      <c r="A429" s="21"/>
    </row>
    <row r="430" spans="1:1">
      <c r="A430" s="21"/>
    </row>
    <row r="431" spans="1:1">
      <c r="A431" s="21"/>
    </row>
    <row r="432" spans="1:1">
      <c r="A432" s="21"/>
    </row>
    <row r="433" spans="1:1">
      <c r="A433" s="21"/>
    </row>
    <row r="434" spans="1:1">
      <c r="A434" s="21"/>
    </row>
    <row r="435" spans="1:1">
      <c r="A435" s="21"/>
    </row>
    <row r="436" spans="1:1">
      <c r="A436" s="21"/>
    </row>
    <row r="437" spans="1:1">
      <c r="A437" s="21"/>
    </row>
    <row r="438" spans="1:1">
      <c r="A438" s="21"/>
    </row>
    <row r="439" spans="1:1">
      <c r="A439" s="21"/>
    </row>
    <row r="440" spans="1:1">
      <c r="A440" s="21"/>
    </row>
    <row r="441" spans="1:1">
      <c r="A441" s="21"/>
    </row>
    <row r="442" spans="1:1">
      <c r="A442" s="21"/>
    </row>
    <row r="443" spans="1:1">
      <c r="A443" s="21"/>
    </row>
    <row r="444" spans="1:1">
      <c r="A444" s="21"/>
    </row>
    <row r="445" spans="1:1">
      <c r="A445" s="21"/>
    </row>
    <row r="446" spans="1:1">
      <c r="A446" s="21"/>
    </row>
    <row r="447" spans="1:1">
      <c r="A447" s="21"/>
    </row>
    <row r="448" spans="1:1">
      <c r="A448" s="21"/>
    </row>
    <row r="449" spans="1:1">
      <c r="A449" s="21"/>
    </row>
    <row r="450" spans="1:1">
      <c r="A450" s="21"/>
    </row>
    <row r="451" spans="1:1">
      <c r="A451" s="21"/>
    </row>
    <row r="452" spans="1:1">
      <c r="A452" s="21"/>
    </row>
    <row r="453" spans="1:1">
      <c r="A453" s="21"/>
    </row>
    <row r="454" spans="1:1">
      <c r="A454" s="21"/>
    </row>
    <row r="455" spans="1:1">
      <c r="A455" s="21"/>
    </row>
    <row r="456" spans="1:1">
      <c r="A456" s="21"/>
    </row>
    <row r="457" spans="1:1">
      <c r="A457" s="21"/>
    </row>
    <row r="458" spans="1:1">
      <c r="A458" s="21"/>
    </row>
    <row r="459" spans="1:1">
      <c r="A459" s="21"/>
    </row>
    <row r="460" spans="1:1">
      <c r="A460" s="21"/>
    </row>
    <row r="461" spans="1:1">
      <c r="A461" s="21"/>
    </row>
    <row r="462" spans="1:1">
      <c r="A462" s="21"/>
    </row>
    <row r="463" spans="1:1">
      <c r="A463" s="21"/>
    </row>
    <row r="464" spans="1:1">
      <c r="A464" s="21"/>
    </row>
    <row r="465" spans="1:1">
      <c r="A465" s="21"/>
    </row>
    <row r="466" spans="1:1">
      <c r="A466" s="21"/>
    </row>
    <row r="467" spans="1:1">
      <c r="A467" s="21"/>
    </row>
    <row r="468" spans="1:1">
      <c r="A468" s="21"/>
    </row>
    <row r="469" spans="1:1">
      <c r="A469" s="21"/>
    </row>
    <row r="470" spans="1:1">
      <c r="A470" s="21"/>
    </row>
    <row r="471" spans="1:1">
      <c r="A471" s="21"/>
    </row>
    <row r="472" spans="1:1">
      <c r="A472" s="21"/>
    </row>
    <row r="473" spans="1:1">
      <c r="A473" s="21"/>
    </row>
    <row r="474" spans="1:1">
      <c r="A474" s="21"/>
    </row>
    <row r="475" spans="1:1">
      <c r="A475" s="21"/>
    </row>
    <row r="476" spans="1:1">
      <c r="A476" s="21"/>
    </row>
    <row r="477" spans="1:1">
      <c r="A477" s="21"/>
    </row>
    <row r="478" spans="1:1">
      <c r="A478" s="21"/>
    </row>
    <row r="479" spans="1:1">
      <c r="A479" s="21"/>
    </row>
    <row r="480" spans="1:1">
      <c r="A480" s="21"/>
    </row>
    <row r="481" spans="1:1">
      <c r="A481" s="21"/>
    </row>
    <row r="482" spans="1:1">
      <c r="A482" s="21"/>
    </row>
    <row r="483" spans="1:1">
      <c r="A483" s="21"/>
    </row>
    <row r="484" spans="1:1">
      <c r="A484" s="21"/>
    </row>
    <row r="485" spans="1:1">
      <c r="A485" s="21"/>
    </row>
    <row r="486" spans="1:1">
      <c r="A486" s="21"/>
    </row>
    <row r="487" spans="1:1">
      <c r="A487" s="21"/>
    </row>
    <row r="488" spans="1:1">
      <c r="A488" s="21"/>
    </row>
    <row r="489" spans="1:1">
      <c r="A489" s="21"/>
    </row>
    <row r="490" spans="1:1">
      <c r="A490" s="21"/>
    </row>
    <row r="491" spans="1:1">
      <c r="A491" s="21"/>
    </row>
    <row r="492" spans="1:1">
      <c r="A492" s="21"/>
    </row>
    <row r="493" spans="1:1">
      <c r="A493" s="21"/>
    </row>
    <row r="494" spans="1:1">
      <c r="A494" s="21"/>
    </row>
    <row r="495" spans="1:1">
      <c r="A495" s="21"/>
    </row>
    <row r="496" spans="1:1">
      <c r="A496" s="21"/>
    </row>
    <row r="497" spans="1:1">
      <c r="A497" s="21"/>
    </row>
    <row r="498" spans="1:1">
      <c r="A498" s="21"/>
    </row>
    <row r="499" spans="1:1">
      <c r="A499" s="21"/>
    </row>
    <row r="500" spans="1:1">
      <c r="A500" s="21"/>
    </row>
    <row r="501" spans="1:1">
      <c r="A501" s="21"/>
    </row>
    <row r="502" spans="1:1">
      <c r="A502" s="21"/>
    </row>
    <row r="503" spans="1:1">
      <c r="A503" s="21"/>
    </row>
    <row r="504" spans="1:1">
      <c r="A504" s="21"/>
    </row>
    <row r="505" spans="1:1">
      <c r="A505" s="21"/>
    </row>
    <row r="506" spans="1:1">
      <c r="A506" s="21"/>
    </row>
    <row r="507" spans="1:1">
      <c r="A507" s="21"/>
    </row>
    <row r="508" spans="1:1">
      <c r="A508" s="21"/>
    </row>
    <row r="509" spans="1:1">
      <c r="A509" s="21"/>
    </row>
    <row r="510" spans="1:1">
      <c r="A510" s="21"/>
    </row>
    <row r="511" spans="1:1">
      <c r="A511" s="21"/>
    </row>
    <row r="512" spans="1:1">
      <c r="A512" s="21"/>
    </row>
    <row r="513" spans="1:1">
      <c r="A513" s="21"/>
    </row>
    <row r="514" spans="1:1">
      <c r="A514" s="21"/>
    </row>
    <row r="515" spans="1:1">
      <c r="A515" s="21"/>
    </row>
    <row r="516" spans="1:1">
      <c r="A516" s="21"/>
    </row>
    <row r="517" spans="1:1">
      <c r="A517" s="21"/>
    </row>
    <row r="518" spans="1:1">
      <c r="A518" s="21"/>
    </row>
    <row r="519" spans="1:1">
      <c r="A519" s="21"/>
    </row>
    <row r="520" spans="1:1">
      <c r="A520" s="21"/>
    </row>
    <row r="521" spans="1:1">
      <c r="A521" s="21"/>
    </row>
    <row r="522" spans="1:1">
      <c r="A522" s="21"/>
    </row>
    <row r="523" spans="1:1">
      <c r="A523" s="21"/>
    </row>
    <row r="524" spans="1:1">
      <c r="A524" s="21"/>
    </row>
    <row r="525" spans="1:1">
      <c r="A525" s="21"/>
    </row>
    <row r="526" spans="1:1">
      <c r="A526" s="21"/>
    </row>
    <row r="527" spans="1:1">
      <c r="A527" s="21"/>
    </row>
    <row r="528" spans="1:1">
      <c r="A528" s="21"/>
    </row>
    <row r="529" spans="1:1">
      <c r="A529" s="21"/>
    </row>
    <row r="530" spans="1:1">
      <c r="A530" s="21"/>
    </row>
    <row r="531" spans="1:1">
      <c r="A531" s="21"/>
    </row>
    <row r="532" spans="1:1">
      <c r="A532" s="21"/>
    </row>
    <row r="533" spans="1:1">
      <c r="A533" s="21"/>
    </row>
    <row r="534" spans="1:1">
      <c r="A534" s="21"/>
    </row>
    <row r="535" spans="1:1">
      <c r="A535" s="21"/>
    </row>
    <row r="536" spans="1:1">
      <c r="A536" s="21"/>
    </row>
    <row r="537" spans="1:1">
      <c r="A537" s="21"/>
    </row>
    <row r="538" spans="1:1">
      <c r="A538" s="21"/>
    </row>
    <row r="539" spans="1:1">
      <c r="A539" s="21"/>
    </row>
    <row r="540" spans="1:1">
      <c r="A540" s="21"/>
    </row>
    <row r="541" spans="1:1">
      <c r="A541" s="21"/>
    </row>
    <row r="542" spans="1:1">
      <c r="A542" s="21"/>
    </row>
    <row r="543" spans="1:1">
      <c r="A543" s="21"/>
    </row>
    <row r="544" spans="1:1">
      <c r="A544" s="21"/>
    </row>
    <row r="545" spans="1:1">
      <c r="A545" s="21"/>
    </row>
    <row r="546" spans="1:1">
      <c r="A546" s="21"/>
    </row>
    <row r="547" spans="1:1">
      <c r="A547" s="21"/>
    </row>
    <row r="548" spans="1:1">
      <c r="A548" s="21"/>
    </row>
    <row r="549" spans="1:1">
      <c r="A549" s="21"/>
    </row>
    <row r="550" spans="1:1">
      <c r="A550" s="21"/>
    </row>
    <row r="551" spans="1:1">
      <c r="A551" s="21"/>
    </row>
    <row r="552" spans="1:1">
      <c r="A552" s="21"/>
    </row>
    <row r="553" spans="1:1">
      <c r="A553" s="21"/>
    </row>
    <row r="554" spans="1:1">
      <c r="A554" s="21"/>
    </row>
    <row r="555" spans="1:1">
      <c r="A555" s="21"/>
    </row>
    <row r="556" spans="1:1">
      <c r="A556" s="21"/>
    </row>
    <row r="557" spans="1:1">
      <c r="A557" s="21"/>
    </row>
    <row r="558" spans="1:1">
      <c r="A558" s="21"/>
    </row>
    <row r="559" spans="1:1">
      <c r="A559" s="21"/>
    </row>
  </sheetData>
  <dataValidations count="2">
    <dataValidation type="date" operator="greaterThanOrEqual" allowBlank="1" showInputMessage="1" showErrorMessage="1" sqref="B1 B2 B3 B4 B5 B6 B7 B8 B9 B10 B11 B12 B13 B14 B15 B16 B17 B18 B19 B20 B21 B22 B23 B24 B25 B26 B27 B28 B29 B30 B31 B32 B33 B34 B35 B36 B37 B38 B39 B40 B41 B42 B43 B44 B45:B1048576">
      <formula1>42736</formula1>
    </dataValidation>
    <dataValidation type="list" allowBlank="1" showInputMessage="1" showErrorMessage="1" sqref="C1 C10 C13 C18 C19 C20 C41 C44 C2:C9 C11:C12 C14:C17 C21:C32 C33:C40 C42:C43 C45:C1048576">
      <formula1>"SaaS,库存,供应链,饮食通,饮食通老客户上线"</formula1>
    </dataValidation>
  </dataValidations>
  <pageMargins left="0.75" right="0.75" top="1" bottom="1" header="0.5" footer="0.5"/>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A2" sqref="A2:C2"/>
    </sheetView>
  </sheetViews>
  <sheetFormatPr defaultColWidth="9.12962962962963" defaultRowHeight="13.8" outlineLevelCol="2"/>
  <cols>
    <col min="1" max="1" width="9.87962962962963" customWidth="1"/>
    <col min="2" max="2" width="10.8796296296296" customWidth="1"/>
    <col min="3" max="3" width="59.25" customWidth="1"/>
  </cols>
  <sheetData>
    <row r="1" spans="1:3">
      <c r="A1" s="1" t="s">
        <v>72</v>
      </c>
      <c r="B1" s="1" t="s">
        <v>73</v>
      </c>
      <c r="C1" s="1" t="s">
        <v>74</v>
      </c>
    </row>
    <row r="2" spans="1:3">
      <c r="A2" s="2"/>
      <c r="B2" s="3"/>
      <c r="C2" s="4"/>
    </row>
    <row r="3" spans="1:3">
      <c r="A3" s="4"/>
      <c r="B3" s="4"/>
      <c r="C3" s="4"/>
    </row>
    <row r="4" spans="1:3">
      <c r="A4" s="4"/>
      <c r="B4" s="4"/>
      <c r="C4" s="4"/>
    </row>
    <row r="5" spans="1:3">
      <c r="A5" s="4"/>
      <c r="B5" s="4"/>
      <c r="C5" s="4"/>
    </row>
    <row r="6" spans="1:3">
      <c r="A6" s="4"/>
      <c r="B6" s="4"/>
      <c r="C6" s="4"/>
    </row>
    <row r="7" spans="1:3">
      <c r="A7" s="4"/>
      <c r="B7" s="4"/>
      <c r="C7" s="4"/>
    </row>
    <row r="8" spans="1:3">
      <c r="A8" s="4"/>
      <c r="B8" s="4"/>
      <c r="C8" s="4"/>
    </row>
    <row r="9" spans="1:3">
      <c r="A9" s="4"/>
      <c r="B9" s="4"/>
      <c r="C9" s="4"/>
    </row>
    <row r="10" spans="1:3">
      <c r="A10" s="4"/>
      <c r="B10" s="4"/>
      <c r="C10" s="4"/>
    </row>
    <row r="11" spans="1:3">
      <c r="A11" s="4"/>
      <c r="B11" s="4"/>
      <c r="C11" s="4"/>
    </row>
    <row r="12" spans="1:3">
      <c r="A12" s="4"/>
      <c r="B12" s="4"/>
      <c r="C12" s="4"/>
    </row>
    <row r="13" spans="1:3">
      <c r="A13" s="4"/>
      <c r="B13" s="4"/>
      <c r="C13" s="4"/>
    </row>
    <row r="14" spans="1:3">
      <c r="A14" s="4"/>
      <c r="B14" s="4"/>
      <c r="C14" s="4"/>
    </row>
    <row r="15" spans="1:3">
      <c r="A15" s="4"/>
      <c r="B15" s="4"/>
      <c r="C15" s="4"/>
    </row>
    <row r="16" spans="1:3">
      <c r="A16" s="4"/>
      <c r="B16" s="4"/>
      <c r="C16" s="4"/>
    </row>
    <row r="17" spans="1:3">
      <c r="A17" s="4"/>
      <c r="B17" s="4"/>
      <c r="C17" s="4"/>
    </row>
    <row r="18" spans="1:3">
      <c r="A18" s="4"/>
      <c r="B18" s="4"/>
      <c r="C18" s="4"/>
    </row>
    <row r="19" spans="1:3">
      <c r="A19" s="4"/>
      <c r="B19" s="4"/>
      <c r="C19" s="4"/>
    </row>
    <row r="20" spans="1:3">
      <c r="A20" s="4"/>
      <c r="B20" s="4"/>
      <c r="C20" s="4"/>
    </row>
    <row r="21" spans="1:3">
      <c r="A21" s="4"/>
      <c r="B21" s="4"/>
      <c r="C21" s="4"/>
    </row>
    <row r="22" spans="1:3">
      <c r="A22" s="4"/>
      <c r="B22" s="4"/>
      <c r="C22" s="4"/>
    </row>
    <row r="23" spans="1:3">
      <c r="A23" s="4"/>
      <c r="B23" s="4"/>
      <c r="C23" s="4"/>
    </row>
    <row r="24" spans="1:3">
      <c r="A24" s="4"/>
      <c r="B24" s="4"/>
      <c r="C24" s="4"/>
    </row>
    <row r="25" spans="1:3">
      <c r="A25" s="4"/>
      <c r="B25" s="4"/>
      <c r="C25" s="4"/>
    </row>
    <row r="26" spans="1:3">
      <c r="A26" s="4"/>
      <c r="B26" s="4"/>
      <c r="C26" s="4"/>
    </row>
    <row r="27" spans="1:3">
      <c r="A27" s="4"/>
      <c r="B27" s="4"/>
      <c r="C27" s="4"/>
    </row>
    <row r="28" spans="1:3">
      <c r="A28" s="4"/>
      <c r="B28" s="4"/>
      <c r="C28" s="4"/>
    </row>
    <row r="29" spans="1:3">
      <c r="A29" s="4"/>
      <c r="B29" s="4"/>
      <c r="C29" s="4"/>
    </row>
    <row r="30" spans="1:3">
      <c r="A30" s="4"/>
      <c r="B30" s="4"/>
      <c r="C30" s="4"/>
    </row>
    <row r="31" spans="1:3">
      <c r="A31" s="4"/>
      <c r="B31" s="4"/>
      <c r="C31" s="4"/>
    </row>
    <row r="32" spans="1:3">
      <c r="A32" s="4"/>
      <c r="B32" s="4"/>
      <c r="C32" s="4"/>
    </row>
  </sheetData>
  <pageMargins left="0.75" right="0.75" top="1" bottom="1" header="0.511805555555556" footer="0.511805555555556"/>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asus</cp:lastModifiedBy>
  <dcterms:created xsi:type="dcterms:W3CDTF">2015-06-05T18:19:00Z</dcterms:created>
  <cp:lastPrinted>2016-09-09T07:23:00Z</cp:lastPrinted>
  <dcterms:modified xsi:type="dcterms:W3CDTF">2017-10-25T06:46:14Z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2052-10.1.0.6874</vt:lpwstr>
  </property>
</Properties>
</file>