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实施岗位说明" sheetId="1" r:id="rId1"/>
    <sheet name="2016年绩效明细" sheetId="2" r:id="rId2"/>
    <sheet name="Sheet1" sheetId="3" r:id="rId3"/>
  </sheets>
  <calcPr calcId="144525" concurrentCalc="0"/>
</workbook>
</file>

<file path=xl/sharedStrings.xml><?xml version="1.0" encoding="utf-8"?>
<sst xmlns="http://schemas.openxmlformats.org/spreadsheetml/2006/main" count="27">
  <si>
    <t>岗位全称：实施专员</t>
  </si>
  <si>
    <t>岗位职责：</t>
  </si>
  <si>
    <t>1.负责签约商家基础数据录入、环境搭建及系统对接；</t>
  </si>
  <si>
    <t>2.负责推动商户在上线前对基本数据的完善及校正、审核；</t>
  </si>
  <si>
    <t>3.负责协助运营专员完成上线培训及验收；</t>
  </si>
  <si>
    <t>4.负责处理实施过程中和上线后运营中商家遇到的技术问题；</t>
  </si>
  <si>
    <t>5.负责公司产品及系统的实施工作，以及实施文档维护；</t>
  </si>
  <si>
    <t>6.参与公司产品功能测试；</t>
  </si>
  <si>
    <t>岗位要求：</t>
  </si>
  <si>
    <t>1.有餐饮软件实施工作经验或互联网O2O相关工作经验者优先；</t>
  </si>
  <si>
    <t>2.有良好的沟通技巧及团队协作能力，较强的逻辑、分析和判断能力，积极向上、学习能力强；</t>
  </si>
  <si>
    <t>3.一年以上工作经验，熟练使用office软件；</t>
  </si>
  <si>
    <t>4.自信乐观、认真负责，较强的学习、组织能力。</t>
  </si>
  <si>
    <t xml:space="preserve"> </t>
  </si>
  <si>
    <t>薪资及绩效：</t>
  </si>
  <si>
    <t>1.入职薪资4-6K（3K基本工资+1-3K绩效工资）试用期三个月，试用期间经主管考核即可转正。</t>
  </si>
  <si>
    <r>
      <rPr>
        <sz val="10.5"/>
        <color indexed="8"/>
        <rFont val="微软雅黑"/>
        <charset val="134"/>
      </rPr>
      <t>2.</t>
    </r>
    <r>
      <rPr>
        <sz val="10.5"/>
        <color indexed="8"/>
        <rFont val="微软雅黑"/>
        <charset val="134"/>
      </rPr>
      <t>月绩效保底实施</t>
    </r>
    <r>
      <rPr>
        <sz val="10.5"/>
        <color indexed="8"/>
        <rFont val="微软雅黑"/>
        <charset val="134"/>
      </rPr>
      <t>4</t>
    </r>
    <r>
      <rPr>
        <sz val="10.5"/>
        <color indexed="8"/>
        <rFont val="微软雅黑"/>
        <charset val="134"/>
      </rPr>
      <t>家门店，＞</t>
    </r>
    <r>
      <rPr>
        <sz val="10.5"/>
        <color indexed="8"/>
        <rFont val="微软雅黑"/>
        <charset val="134"/>
      </rPr>
      <t>4</t>
    </r>
    <r>
      <rPr>
        <sz val="10.5"/>
        <color indexed="8"/>
        <rFont val="微软雅黑"/>
        <charset val="134"/>
      </rPr>
      <t>家，每家奖励</t>
    </r>
    <r>
      <rPr>
        <sz val="10.5"/>
        <color indexed="8"/>
        <rFont val="微软雅黑"/>
        <charset val="134"/>
      </rPr>
      <t>200</t>
    </r>
    <r>
      <rPr>
        <sz val="10.5"/>
        <color indexed="8"/>
        <rFont val="微软雅黑"/>
        <charset val="134"/>
      </rPr>
      <t>；</t>
    </r>
  </si>
  <si>
    <t>月份</t>
  </si>
  <si>
    <t>实施人员</t>
  </si>
  <si>
    <t>基本工资</t>
  </si>
  <si>
    <t>岗位工资</t>
  </si>
  <si>
    <t>实施门店数量</t>
  </si>
  <si>
    <t>奖金</t>
  </si>
  <si>
    <t>合计工资</t>
  </si>
  <si>
    <t>工资</t>
  </si>
  <si>
    <t>实际工资</t>
  </si>
  <si>
    <t>别伟超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</si>
</sst>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b/>
      <sz val="11"/>
      <color indexed="8"/>
      <name val="微软雅黑"/>
      <charset val="134"/>
    </font>
    <font>
      <b/>
      <sz val="11"/>
      <color indexed="10"/>
      <name val="微软雅黑"/>
      <charset val="134"/>
    </font>
    <font>
      <sz val="11"/>
      <color indexed="8"/>
      <name val="微软雅黑"/>
      <charset val="134"/>
    </font>
    <font>
      <sz val="14"/>
      <color indexed="8"/>
      <name val="微软雅黑"/>
      <charset val="134"/>
    </font>
    <font>
      <sz val="10.5"/>
      <color indexed="8"/>
      <name val="微软雅黑"/>
      <charset val="134"/>
    </font>
    <font>
      <sz val="16"/>
      <color indexed="8"/>
      <name val="微软雅黑"/>
      <charset val="134"/>
    </font>
    <font>
      <u/>
      <sz val="11"/>
      <color indexed="8"/>
      <name val="微软雅黑"/>
      <charset val="134"/>
    </font>
    <font>
      <sz val="12"/>
      <name val="宋体"/>
      <charset val="134"/>
    </font>
    <font>
      <u/>
      <sz val="11"/>
      <color indexed="12"/>
      <name val="宋体"/>
      <charset val="0"/>
    </font>
    <font>
      <sz val="11"/>
      <color indexed="8"/>
      <name val="宋体"/>
      <charset val="0"/>
    </font>
    <font>
      <sz val="11"/>
      <color indexed="62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u/>
      <sz val="11"/>
      <color indexed="20"/>
      <name val="宋体"/>
      <charset val="0"/>
    </font>
    <font>
      <b/>
      <sz val="11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b/>
      <sz val="11"/>
      <color indexed="52"/>
      <name val="宋体"/>
      <charset val="0"/>
    </font>
    <font>
      <b/>
      <sz val="18"/>
      <color indexed="62"/>
      <name val="宋体"/>
      <charset val="134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17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20" fillId="10" borderId="1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2:E22"/>
  <sheetViews>
    <sheetView workbookViewId="0">
      <selection activeCell="H29" sqref="H29"/>
    </sheetView>
  </sheetViews>
  <sheetFormatPr defaultColWidth="8.875" defaultRowHeight="17.25" outlineLevelCol="4"/>
  <cols>
    <col min="1" max="1" width="9.375" style="17" customWidth="1"/>
    <col min="2" max="2" width="13.5" style="18" customWidth="1"/>
    <col min="3" max="4" width="14.125" style="17" customWidth="1"/>
    <col min="5" max="5" width="13.5" style="17" customWidth="1"/>
    <col min="6" max="6" width="12.375" style="17" customWidth="1"/>
    <col min="7" max="7" width="23.75" style="17" customWidth="1"/>
    <col min="8" max="8" width="15.5" style="17" customWidth="1"/>
    <col min="9" max="16384" width="8.875" style="17"/>
  </cols>
  <sheetData>
    <row r="2" s="15" customFormat="1" ht="22.5" spans="1:3">
      <c r="A2" s="19" t="s">
        <v>0</v>
      </c>
      <c r="B2" s="20"/>
      <c r="C2" s="19"/>
    </row>
    <row r="3" ht="20.1" customHeight="1" spans="1:1">
      <c r="A3" s="21" t="s">
        <v>1</v>
      </c>
    </row>
    <row r="4" spans="1:1">
      <c r="A4" s="16" t="s">
        <v>2</v>
      </c>
    </row>
    <row r="5" spans="1:1">
      <c r="A5" s="17" t="s">
        <v>3</v>
      </c>
    </row>
    <row r="6" s="16" customFormat="1" spans="1:1">
      <c r="A6" s="17" t="s">
        <v>4</v>
      </c>
    </row>
    <row r="7" s="16" customFormat="1" spans="1:1">
      <c r="A7" s="17" t="s">
        <v>5</v>
      </c>
    </row>
    <row r="8" spans="1:1">
      <c r="A8" s="17" t="s">
        <v>6</v>
      </c>
    </row>
    <row r="9" spans="1:1">
      <c r="A9" s="17" t="s">
        <v>7</v>
      </c>
    </row>
    <row r="12" ht="16.5" spans="1:1">
      <c r="A12" s="21" t="s">
        <v>8</v>
      </c>
    </row>
    <row r="13" spans="1:1">
      <c r="A13" s="17" t="s">
        <v>9</v>
      </c>
    </row>
    <row r="14" spans="1:1">
      <c r="A14" s="17" t="s">
        <v>10</v>
      </c>
    </row>
    <row r="15" spans="1:1">
      <c r="A15" s="17" t="s">
        <v>11</v>
      </c>
    </row>
    <row r="16" spans="1:1">
      <c r="A16" s="17" t="s">
        <v>12</v>
      </c>
    </row>
    <row r="18" spans="5:5">
      <c r="E18" s="17" t="s">
        <v>13</v>
      </c>
    </row>
    <row r="19" ht="16.5" spans="1:1">
      <c r="A19" s="21" t="s">
        <v>14</v>
      </c>
    </row>
    <row r="20" spans="1:1">
      <c r="A20" s="17" t="s">
        <v>15</v>
      </c>
    </row>
    <row r="21" spans="1:2">
      <c r="A21" s="17" t="s">
        <v>16</v>
      </c>
      <c r="B21" s="17"/>
    </row>
    <row r="22" spans="2:2">
      <c r="B22" s="1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tabSelected="1" workbookViewId="0">
      <selection activeCell="A3" sqref="$A3:$XFD3"/>
    </sheetView>
  </sheetViews>
  <sheetFormatPr defaultColWidth="9" defaultRowHeight="13.5"/>
  <cols>
    <col min="4" max="4" width="9.125" customWidth="1"/>
    <col min="5" max="5" width="13.75" customWidth="1"/>
    <col min="7" max="7" width="9.625" customWidth="1"/>
    <col min="9" max="10" width="9" hidden="1" customWidth="1"/>
  </cols>
  <sheetData>
    <row r="1" ht="23.25" customHeight="1" spans="1:10">
      <c r="A1" s="1" t="s">
        <v>17</v>
      </c>
      <c r="B1" s="2" t="s">
        <v>18</v>
      </c>
      <c r="C1" s="2" t="s">
        <v>19</v>
      </c>
      <c r="D1" s="2" t="s">
        <v>20</v>
      </c>
      <c r="E1" s="3" t="s">
        <v>21</v>
      </c>
      <c r="F1" s="4" t="s">
        <v>22</v>
      </c>
      <c r="G1" s="5" t="s">
        <v>23</v>
      </c>
      <c r="I1" s="13" t="s">
        <v>24</v>
      </c>
      <c r="J1" s="13" t="s">
        <v>25</v>
      </c>
    </row>
    <row r="2" ht="16.5" spans="1:10">
      <c r="A2" s="6">
        <v>3</v>
      </c>
      <c r="B2" s="7" t="s">
        <v>26</v>
      </c>
      <c r="C2" s="7"/>
      <c r="D2" s="7"/>
      <c r="E2" s="7">
        <v>2</v>
      </c>
      <c r="F2" s="7"/>
      <c r="G2" s="8"/>
      <c r="I2" s="7" t="e">
        <f>IF(#REF!&gt;80,(C2+D2+((#REF!-80)/80)*D2),0)</f>
        <v>#REF!</v>
      </c>
      <c r="J2" s="7">
        <f t="shared" ref="J2:J11" si="0">IF(E2&gt;80,(D2+((E2-80)/80)*E2),0)</f>
        <v>0</v>
      </c>
    </row>
    <row r="3" ht="16.5" spans="1:10">
      <c r="A3" s="6">
        <v>4</v>
      </c>
      <c r="B3" s="7" t="s">
        <v>26</v>
      </c>
      <c r="C3" s="7"/>
      <c r="D3" s="7"/>
      <c r="E3" s="7">
        <v>5</v>
      </c>
      <c r="F3" s="7"/>
      <c r="G3" s="8"/>
      <c r="I3" s="7" t="e">
        <f>IF(#REF!&gt;80,(C3+D3+((#REF!-80)/80)*D3),0)</f>
        <v>#REF!</v>
      </c>
      <c r="J3" s="7">
        <f t="shared" si="0"/>
        <v>0</v>
      </c>
    </row>
    <row r="4" ht="16.5" spans="1:10">
      <c r="A4" s="6">
        <v>5</v>
      </c>
      <c r="B4" s="7" t="s">
        <v>26</v>
      </c>
      <c r="C4" s="7"/>
      <c r="D4" s="7"/>
      <c r="E4" s="7">
        <v>7</v>
      </c>
      <c r="F4" s="7"/>
      <c r="G4" s="8"/>
      <c r="I4" s="7" t="e">
        <f>IF(#REF!&gt;80,(C4+D4+((#REF!-80)/80)*D4),0)</f>
        <v>#REF!</v>
      </c>
      <c r="J4" s="7">
        <f t="shared" si="0"/>
        <v>0</v>
      </c>
    </row>
    <row r="5" ht="16.5" spans="1:10">
      <c r="A5" s="6">
        <v>6</v>
      </c>
      <c r="B5" s="7"/>
      <c r="C5" s="7"/>
      <c r="D5" s="7"/>
      <c r="E5" s="7"/>
      <c r="F5" s="7"/>
      <c r="G5" s="8"/>
      <c r="I5" s="7" t="e">
        <f>IF(#REF!&gt;80,(C5+D5+((#REF!-80)/80)*D5),0)</f>
        <v>#REF!</v>
      </c>
      <c r="J5" s="7">
        <f t="shared" si="0"/>
        <v>0</v>
      </c>
    </row>
    <row r="6" ht="16.5" spans="1:10">
      <c r="A6" s="6">
        <v>7</v>
      </c>
      <c r="B6" s="7"/>
      <c r="C6" s="7"/>
      <c r="D6" s="7"/>
      <c r="E6" s="7"/>
      <c r="F6" s="7"/>
      <c r="G6" s="8"/>
      <c r="I6" s="7" t="e">
        <f>IF(#REF!&gt;80,(C6+D6+((#REF!-80)/80)*D6),0)</f>
        <v>#REF!</v>
      </c>
      <c r="J6" s="7">
        <f t="shared" si="0"/>
        <v>0</v>
      </c>
    </row>
    <row r="7" ht="16.5" spans="1:10">
      <c r="A7" s="6">
        <v>8</v>
      </c>
      <c r="B7" s="7"/>
      <c r="C7" s="7"/>
      <c r="D7" s="7"/>
      <c r="E7" s="7"/>
      <c r="F7" s="7"/>
      <c r="G7" s="8"/>
      <c r="I7" s="7" t="e">
        <f>IF(#REF!&gt;80,(C7+D7+((#REF!-80)/80)*D7),0)</f>
        <v>#REF!</v>
      </c>
      <c r="J7" s="7">
        <f t="shared" si="0"/>
        <v>0</v>
      </c>
    </row>
    <row r="8" ht="16.5" spans="1:10">
      <c r="A8" s="6">
        <v>9</v>
      </c>
      <c r="B8" s="7"/>
      <c r="C8" s="7"/>
      <c r="D8" s="7"/>
      <c r="E8" s="7"/>
      <c r="F8" s="7"/>
      <c r="G8" s="8"/>
      <c r="I8" s="7" t="e">
        <f>IF(#REF!&gt;80,(C8+D8+((#REF!-80)/80)*D8),0)</f>
        <v>#REF!</v>
      </c>
      <c r="J8" s="14">
        <f t="shared" si="0"/>
        <v>0</v>
      </c>
    </row>
    <row r="9" ht="16.5" spans="1:10">
      <c r="A9" s="6">
        <v>10</v>
      </c>
      <c r="B9" s="7"/>
      <c r="C9" s="7"/>
      <c r="D9" s="7"/>
      <c r="E9" s="7"/>
      <c r="F9" s="7"/>
      <c r="G9" s="8"/>
      <c r="I9" s="14"/>
      <c r="J9" s="14">
        <f t="shared" si="0"/>
        <v>0</v>
      </c>
    </row>
    <row r="10" ht="16.5" spans="1:10">
      <c r="A10" s="6">
        <v>11</v>
      </c>
      <c r="B10" s="7"/>
      <c r="C10" s="7"/>
      <c r="D10" s="7"/>
      <c r="E10" s="7"/>
      <c r="F10" s="7"/>
      <c r="G10" s="8"/>
      <c r="I10" s="14"/>
      <c r="J10" s="14">
        <f t="shared" si="0"/>
        <v>0</v>
      </c>
    </row>
    <row r="11" ht="16.5" spans="1:10">
      <c r="A11" s="6">
        <v>12</v>
      </c>
      <c r="B11" s="7"/>
      <c r="C11" s="7"/>
      <c r="D11" s="7"/>
      <c r="E11" s="7"/>
      <c r="F11" s="7"/>
      <c r="G11" s="8"/>
      <c r="I11" s="14"/>
      <c r="J11" s="14">
        <f t="shared" si="0"/>
        <v>0</v>
      </c>
    </row>
    <row r="12" ht="17.25" spans="1:10">
      <c r="A12" s="9" t="s">
        <v>13</v>
      </c>
      <c r="B12" s="10"/>
      <c r="C12" s="10"/>
      <c r="D12" s="10"/>
      <c r="E12" s="10"/>
      <c r="F12" s="10"/>
      <c r="G12" s="11"/>
      <c r="I12" s="14"/>
      <c r="J12" s="14"/>
    </row>
    <row r="13" spans="1:7">
      <c r="A13" s="12"/>
      <c r="B13" s="12"/>
      <c r="C13" s="12"/>
      <c r="D13" s="12"/>
      <c r="E13" s="12"/>
      <c r="F13" s="12"/>
      <c r="G13" s="1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实施岗位说明</vt:lpstr>
      <vt:lpstr>2016年绩效明细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dcterms:created xsi:type="dcterms:W3CDTF">2006-09-13T11:21:00Z</dcterms:created>
  <dcterms:modified xsi:type="dcterms:W3CDTF">2016-06-03T09:01:44Z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