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955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<sst xmlns="http://schemas.openxmlformats.org/spreadsheetml/2006/main" count="70">
  <si>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</si>
  <si>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</si>
  <si>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</si>
  <si>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</si>
  <si>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</si>
  <si>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</si>
  <si>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</si>
  <si>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</si>
  <si>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</si>
  <si>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</si>
  <si>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</si>
  <si>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</si>
  <si>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</si>
  <si>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</si>
  <si>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</si>
  <si>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</si>
  <si>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</si>
  <si>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</si>
  <si>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</si>
  <si>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</si>
  <si>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</si>
  <si>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</si>
  <si>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</si>
  <si>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</si>
  <si>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</si>
  <si>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</si>
  <si>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</si>
  <si>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</si>
  <si>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</si>
  <si>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</si>
  <si>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</si>
  <si>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</si>
  <si>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</si>
  <si>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</si>
  <si>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</si>
  <si>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</si>
  <si>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</si>
  <si>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</si>
  <si>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</si>
  <si>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</si>
  <si>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</si>
  <si>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</si>
  <si>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</si>
  <si>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</si>
  <si>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</si>
  <si>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</si>
  <si>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</si>
  <si>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</si>
  <si>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</si>
  <si>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</si>
  <si>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</si>
  <si>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</si>
  <si>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</si>
  <si>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</si>
  <si>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</si>
  <si>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</si>
  <si>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</si>
  <si>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</si>
  <si>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</si>
  <si>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</si>
  <si>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</si>
  <si>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</si>
  <si>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姓名</t>
  </si>
  <si>
    <t>日期</t>
  </si>
  <si>
    <t>加班内容</t>
  </si>
  <si>
    <t>去花功夫永生花上线培训</t>
  </si>
  <si>
    <t>公司值班</t>
  </si>
  <si>
    <t>十年一品评估</t>
  </si>
  <si>
    <t>去璞素上线</t>
  </si>
  <si>
    <t>去西域盛宴评估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</si>
</sst>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</numFmts>
  <fonts count="3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sz val="9"/>
      <color rgb="FF000000"/>
      <name val="Calibri"/>
      <charset val="134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4" borderId="2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13" borderId="27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2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2" borderId="25" applyNumberFormat="0" applyAlignment="0" applyProtection="0">
      <alignment vertical="center"/>
    </xf>
    <xf numFmtId="0" fontId="27" fillId="12" borderId="28" applyNumberFormat="0" applyAlignment="0" applyProtection="0">
      <alignment vertical="center"/>
    </xf>
    <xf numFmtId="0" fontId="16" fillId="20" borderId="29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0" borderId="0"/>
    <xf numFmtId="0" fontId="8" fillId="9" borderId="0" applyNumberFormat="0" applyBorder="0" applyAlignment="0" applyProtection="0">
      <alignment vertical="center"/>
    </xf>
    <xf numFmtId="0" fontId="28" fillId="0" borderId="0"/>
    <xf numFmtId="0" fontId="14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8" fillId="0" borderId="0">
      <alignment vertical="center"/>
    </xf>
    <xf numFmtId="0" fontId="29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9" fontId="2" fillId="8" borderId="6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9" fontId="2" fillId="9" borderId="7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8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54"/>
      <c r="P1" s="54"/>
      <c r="Q1" s="54"/>
    </row>
    <row r="2" ht="14.25" spans="1:17">
      <c r="A2" s="25" t="s">
        <v>1</v>
      </c>
      <c r="B2" s="26" t="s">
        <v>2</v>
      </c>
      <c r="C2" s="26" t="s">
        <v>3</v>
      </c>
      <c r="D2" s="27" t="s">
        <v>4</v>
      </c>
      <c r="E2" s="28" t="s">
        <v>5</v>
      </c>
      <c r="F2" s="29" t="s">
        <v>6</v>
      </c>
      <c r="G2" s="30" t="s">
        <v>7</v>
      </c>
      <c r="H2" s="31" t="s">
        <v>8</v>
      </c>
      <c r="I2" s="55" t="s">
        <v>9</v>
      </c>
      <c r="J2" s="56" t="s">
        <v>10</v>
      </c>
      <c r="K2" s="57" t="s">
        <v>11</v>
      </c>
      <c r="L2" s="58" t="s">
        <v>12</v>
      </c>
      <c r="M2" s="59" t="s">
        <v>13</v>
      </c>
      <c r="N2" s="60" t="s">
        <v>14</v>
      </c>
      <c r="O2" s="61"/>
      <c r="P2" s="61"/>
      <c r="Q2" s="61"/>
    </row>
    <row r="3" spans="1:17">
      <c r="A3" s="25"/>
      <c r="B3" s="32" t="s">
        <v>15</v>
      </c>
      <c r="C3" s="33" t="s">
        <v>16</v>
      </c>
      <c r="D3" s="34"/>
      <c r="E3" s="35"/>
      <c r="F3" s="35">
        <f t="shared" ref="F3:F11" si="0">D3-E3</f>
        <v>0</v>
      </c>
      <c r="G3" s="36"/>
      <c r="H3" s="36"/>
      <c r="I3" s="36">
        <f t="shared" ref="I3:I11" si="1">G3-H3</f>
        <v>0</v>
      </c>
      <c r="J3" s="62"/>
      <c r="K3" s="63" t="e">
        <f t="shared" ref="K3:K11" si="2">J3/M3*100%</f>
        <v>#DIV/0!</v>
      </c>
      <c r="L3" s="64">
        <f t="shared" ref="L3:L10" si="3">D3+H3</f>
        <v>0</v>
      </c>
      <c r="M3" s="65">
        <f>E3+H3</f>
        <v>0</v>
      </c>
      <c r="N3" s="66" t="e">
        <f t="shared" ref="N3:N11" si="4">M3/L3*100%</f>
        <v>#DIV/0!</v>
      </c>
      <c r="O3" s="61"/>
      <c r="P3" s="61"/>
      <c r="Q3" s="61"/>
    </row>
    <row r="4" spans="1:17">
      <c r="A4" s="37"/>
      <c r="B4" s="38"/>
      <c r="C4" s="39" t="s">
        <v>17</v>
      </c>
      <c r="D4" s="40"/>
      <c r="E4" s="41"/>
      <c r="F4" s="41">
        <f t="shared" si="0"/>
        <v>0</v>
      </c>
      <c r="G4" s="42"/>
      <c r="H4" s="36"/>
      <c r="I4" s="42">
        <f t="shared" si="1"/>
        <v>0</v>
      </c>
      <c r="J4" s="67"/>
      <c r="K4" s="63" t="e">
        <f t="shared" si="2"/>
        <v>#DIV/0!</v>
      </c>
      <c r="L4" s="64">
        <f t="shared" si="3"/>
        <v>0</v>
      </c>
      <c r="M4" s="65">
        <f t="shared" ref="M4:M10" si="5">E4+J4</f>
        <v>0</v>
      </c>
      <c r="N4" s="66" t="e">
        <f t="shared" si="4"/>
        <v>#DIV/0!</v>
      </c>
      <c r="O4" s="61"/>
      <c r="P4" s="61"/>
      <c r="Q4" s="61"/>
    </row>
    <row r="5" spans="1:17">
      <c r="A5" s="37"/>
      <c r="B5" s="38"/>
      <c r="C5" s="39" t="s">
        <v>18</v>
      </c>
      <c r="D5" s="40"/>
      <c r="E5" s="41"/>
      <c r="F5" s="41">
        <f t="shared" si="0"/>
        <v>0</v>
      </c>
      <c r="G5" s="42"/>
      <c r="H5" s="36"/>
      <c r="I5" s="42">
        <f t="shared" si="1"/>
        <v>0</v>
      </c>
      <c r="J5" s="67"/>
      <c r="K5" s="63" t="e">
        <f t="shared" si="2"/>
        <v>#DIV/0!</v>
      </c>
      <c r="L5" s="64">
        <f t="shared" si="3"/>
        <v>0</v>
      </c>
      <c r="M5" s="65">
        <f t="shared" si="5"/>
        <v>0</v>
      </c>
      <c r="N5" s="66" t="e">
        <f t="shared" si="4"/>
        <v>#DIV/0!</v>
      </c>
      <c r="O5" s="61"/>
      <c r="P5" s="61"/>
      <c r="Q5" s="61"/>
    </row>
    <row r="6" spans="1:17">
      <c r="A6" s="37"/>
      <c r="B6" s="38"/>
      <c r="C6" s="39" t="s">
        <v>19</v>
      </c>
      <c r="D6" s="40"/>
      <c r="E6" s="41"/>
      <c r="F6" s="41">
        <f t="shared" si="0"/>
        <v>0</v>
      </c>
      <c r="G6" s="42"/>
      <c r="H6" s="36"/>
      <c r="I6" s="42">
        <f t="shared" si="1"/>
        <v>0</v>
      </c>
      <c r="J6" s="67"/>
      <c r="K6" s="63" t="e">
        <f t="shared" si="2"/>
        <v>#DIV/0!</v>
      </c>
      <c r="L6" s="64">
        <f t="shared" si="3"/>
        <v>0</v>
      </c>
      <c r="M6" s="65">
        <f t="shared" si="5"/>
        <v>0</v>
      </c>
      <c r="N6" s="66" t="e">
        <f t="shared" si="4"/>
        <v>#DIV/0!</v>
      </c>
      <c r="O6" s="61"/>
      <c r="P6" s="61"/>
      <c r="Q6" s="61"/>
    </row>
    <row r="7" spans="1:17">
      <c r="A7" s="37"/>
      <c r="B7" s="38"/>
      <c r="C7" s="39" t="s">
        <v>20</v>
      </c>
      <c r="D7" s="40"/>
      <c r="E7" s="41"/>
      <c r="F7" s="41">
        <f t="shared" si="0"/>
        <v>0</v>
      </c>
      <c r="G7" s="42"/>
      <c r="H7" s="36"/>
      <c r="I7" s="42">
        <f t="shared" si="1"/>
        <v>0</v>
      </c>
      <c r="J7" s="67"/>
      <c r="K7" s="63" t="e">
        <f t="shared" si="2"/>
        <v>#DIV/0!</v>
      </c>
      <c r="L7" s="64">
        <f t="shared" si="3"/>
        <v>0</v>
      </c>
      <c r="M7" s="65">
        <f t="shared" si="5"/>
        <v>0</v>
      </c>
      <c r="N7" s="66" t="e">
        <f t="shared" si="4"/>
        <v>#DIV/0!</v>
      </c>
      <c r="O7" s="61"/>
      <c r="P7" s="61"/>
      <c r="Q7" s="61"/>
    </row>
    <row r="8" spans="1:17">
      <c r="A8" s="37"/>
      <c r="B8" s="38"/>
      <c r="C8" s="39" t="s">
        <v>21</v>
      </c>
      <c r="D8" s="40"/>
      <c r="E8" s="41"/>
      <c r="F8" s="41">
        <f t="shared" si="0"/>
        <v>0</v>
      </c>
      <c r="G8" s="42"/>
      <c r="H8" s="36"/>
      <c r="I8" s="42">
        <f t="shared" si="1"/>
        <v>0</v>
      </c>
      <c r="J8" s="67"/>
      <c r="K8" s="63" t="e">
        <f t="shared" si="2"/>
        <v>#DIV/0!</v>
      </c>
      <c r="L8" s="64">
        <f t="shared" si="3"/>
        <v>0</v>
      </c>
      <c r="M8" s="65">
        <f t="shared" si="5"/>
        <v>0</v>
      </c>
      <c r="N8" s="66" t="e">
        <f t="shared" si="4"/>
        <v>#DIV/0!</v>
      </c>
      <c r="O8" s="61"/>
      <c r="P8" s="61"/>
      <c r="Q8" s="61"/>
    </row>
    <row r="9" spans="1:17">
      <c r="A9" s="37"/>
      <c r="B9" s="38"/>
      <c r="C9" s="39" t="s">
        <v>22</v>
      </c>
      <c r="D9" s="40"/>
      <c r="E9" s="41"/>
      <c r="F9" s="41">
        <f t="shared" si="0"/>
        <v>0</v>
      </c>
      <c r="G9" s="42"/>
      <c r="H9" s="36"/>
      <c r="I9" s="42">
        <f t="shared" si="1"/>
        <v>0</v>
      </c>
      <c r="J9" s="67"/>
      <c r="K9" s="63" t="e">
        <f t="shared" si="2"/>
        <v>#DIV/0!</v>
      </c>
      <c r="L9" s="64">
        <f t="shared" si="3"/>
        <v>0</v>
      </c>
      <c r="M9" s="65">
        <f t="shared" si="5"/>
        <v>0</v>
      </c>
      <c r="N9" s="66" t="e">
        <f t="shared" si="4"/>
        <v>#DIV/0!</v>
      </c>
      <c r="O9" s="61"/>
      <c r="P9" s="61"/>
      <c r="Q9" s="61"/>
    </row>
    <row r="10" ht="14.25" spans="1:17">
      <c r="A10" s="37"/>
      <c r="B10" s="38"/>
      <c r="C10" s="43" t="s">
        <v>23</v>
      </c>
      <c r="D10" s="44"/>
      <c r="E10" s="45"/>
      <c r="F10" s="46">
        <f t="shared" si="0"/>
        <v>0</v>
      </c>
      <c r="G10" s="47"/>
      <c r="H10" s="48"/>
      <c r="I10" s="47">
        <f t="shared" si="1"/>
        <v>0</v>
      </c>
      <c r="J10" s="68"/>
      <c r="K10" s="69" t="e">
        <f t="shared" si="2"/>
        <v>#DIV/0!</v>
      </c>
      <c r="L10" s="70">
        <f t="shared" si="3"/>
        <v>0</v>
      </c>
      <c r="M10" s="71">
        <f t="shared" si="5"/>
        <v>0</v>
      </c>
      <c r="N10" s="72" t="e">
        <f t="shared" si="4"/>
        <v>#DIV/0!</v>
      </c>
      <c r="O10" s="61"/>
      <c r="P10" s="61"/>
      <c r="Q10" s="61"/>
    </row>
    <row r="11" ht="14.25" spans="1:17">
      <c r="A11" s="49"/>
      <c r="B11" s="50"/>
      <c r="C11" s="51" t="s">
        <v>24</v>
      </c>
      <c r="D11" s="52">
        <f t="shared" ref="D11:H11" si="6">SUM(D3:D10)</f>
        <v>0</v>
      </c>
      <c r="E11" s="52">
        <f t="shared" si="6"/>
        <v>0</v>
      </c>
      <c r="F11" s="53">
        <f t="shared" si="0"/>
        <v>0</v>
      </c>
      <c r="G11" s="52">
        <f t="shared" si="6"/>
        <v>0</v>
      </c>
      <c r="H11" s="52">
        <f t="shared" si="6"/>
        <v>0</v>
      </c>
      <c r="I11" s="53">
        <f t="shared" si="1"/>
        <v>0</v>
      </c>
      <c r="J11" s="52">
        <f t="shared" ref="J11:M11" si="7">SUM(J3:J10)</f>
        <v>0</v>
      </c>
      <c r="K11" s="73" t="e">
        <f t="shared" si="2"/>
        <v>#DIV/0!</v>
      </c>
      <c r="L11" s="53">
        <f t="shared" si="7"/>
        <v>0</v>
      </c>
      <c r="M11" s="53">
        <f t="shared" si="7"/>
        <v>0</v>
      </c>
      <c r="N11" s="74" t="e">
        <f t="shared" si="4"/>
        <v>#DIV/0!</v>
      </c>
      <c r="O11" s="61"/>
      <c r="P11" s="61"/>
      <c r="Q11" s="6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5"/>
  <sheetViews>
    <sheetView workbookViewId="0">
      <selection activeCell="N29" sqref="N28:N29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5" width="9" style="7"/>
    <col min="6" max="6" width="13.8333333333333" style="7" customWidth="1"/>
    <col min="7" max="7" width="9.5" style="7" customWidth="1"/>
    <col min="8" max="8" width="15.8333333333333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9" style="8"/>
    <col min="16" max="16" width="9" style="9"/>
    <col min="17" max="16384" width="9" style="10"/>
  </cols>
  <sheetData>
    <row r="1" ht="27" spans="1:15">
      <c r="A1" s="11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20" t="s">
        <v>33</v>
      </c>
      <c r="J1" s="12" t="s">
        <v>34</v>
      </c>
      <c r="K1" s="12" t="s">
        <v>35</v>
      </c>
      <c r="L1" s="11" t="s">
        <v>36</v>
      </c>
      <c r="M1" s="11" t="s">
        <v>37</v>
      </c>
      <c r="N1" s="11" t="s">
        <v>38</v>
      </c>
      <c r="O1" s="11" t="s">
        <v>39</v>
      </c>
    </row>
    <row r="2" spans="1:16">
      <c r="A2" s="13">
        <v>42</v>
      </c>
      <c r="B2" s="14">
        <v>43025</v>
      </c>
      <c r="C2" s="7" t="s">
        <v>40</v>
      </c>
      <c r="D2" s="2" t="s">
        <v>41</v>
      </c>
      <c r="E2" s="2" t="s">
        <v>42</v>
      </c>
      <c r="F2" s="7" t="s">
        <v>43</v>
      </c>
      <c r="G2" s="2">
        <v>76100322</v>
      </c>
      <c r="H2" s="2" t="s">
        <v>42</v>
      </c>
      <c r="I2" s="7" t="s">
        <v>43</v>
      </c>
      <c r="J2" s="7" t="s">
        <v>44</v>
      </c>
      <c r="K2" s="7">
        <v>15234889658</v>
      </c>
      <c r="L2" s="2" t="s">
        <v>45</v>
      </c>
      <c r="M2" s="2" t="s">
        <v>46</v>
      </c>
      <c r="N2" s="2">
        <v>15026969717</v>
      </c>
      <c r="O2" s="7" t="s">
        <v>47</v>
      </c>
      <c r="P2" s="21"/>
    </row>
    <row r="3" spans="1:16">
      <c r="A3" s="13">
        <v>42</v>
      </c>
      <c r="B3" s="14">
        <v>43025</v>
      </c>
      <c r="C3" s="7" t="s">
        <v>40</v>
      </c>
      <c r="D3" s="15" t="s">
        <v>48</v>
      </c>
      <c r="E3" s="15" t="s">
        <v>49</v>
      </c>
      <c r="F3" s="7" t="s">
        <v>43</v>
      </c>
      <c r="G3" s="15">
        <v>76095261</v>
      </c>
      <c r="H3" s="16" t="s">
        <v>50</v>
      </c>
      <c r="I3" s="7" t="s">
        <v>43</v>
      </c>
      <c r="J3" s="7" t="s">
        <v>44</v>
      </c>
      <c r="K3" s="7">
        <v>15234889658</v>
      </c>
      <c r="L3" s="2" t="s">
        <v>51</v>
      </c>
      <c r="M3" s="2" t="s">
        <v>52</v>
      </c>
      <c r="N3" s="2">
        <v>15221805925</v>
      </c>
      <c r="O3" s="7" t="s">
        <v>47</v>
      </c>
      <c r="P3" s="21"/>
    </row>
    <row r="4" spans="1:16">
      <c r="A4" s="13">
        <v>42</v>
      </c>
      <c r="B4" s="14">
        <v>43025</v>
      </c>
      <c r="C4" s="7" t="s">
        <v>40</v>
      </c>
      <c r="D4" s="2" t="s">
        <v>53</v>
      </c>
      <c r="E4" s="2" t="s">
        <v>54</v>
      </c>
      <c r="F4" s="7" t="s">
        <v>43</v>
      </c>
      <c r="G4" s="17">
        <v>76096885</v>
      </c>
      <c r="H4" s="15" t="s">
        <v>54</v>
      </c>
      <c r="I4" s="7" t="s">
        <v>43</v>
      </c>
      <c r="J4" s="7" t="s">
        <v>44</v>
      </c>
      <c r="K4" s="7">
        <v>15234889658</v>
      </c>
      <c r="L4" s="2" t="s">
        <v>55</v>
      </c>
      <c r="M4" s="2" t="s">
        <v>46</v>
      </c>
      <c r="N4" s="2">
        <v>13817560713</v>
      </c>
      <c r="O4" s="7" t="s">
        <v>47</v>
      </c>
      <c r="P4" s="21"/>
    </row>
    <row r="5" spans="1:16">
      <c r="A5" s="13">
        <v>42</v>
      </c>
      <c r="B5" s="14">
        <v>43025</v>
      </c>
      <c r="C5" s="7" t="s">
        <v>40</v>
      </c>
      <c r="D5" s="2" t="s">
        <v>56</v>
      </c>
      <c r="E5" s="16" t="s">
        <v>57</v>
      </c>
      <c r="F5" s="7" t="s">
        <v>43</v>
      </c>
      <c r="G5" s="15">
        <v>76096583</v>
      </c>
      <c r="H5" s="16" t="s">
        <v>57</v>
      </c>
      <c r="I5" s="7" t="s">
        <v>43</v>
      </c>
      <c r="J5" s="7" t="s">
        <v>44</v>
      </c>
      <c r="K5" s="7">
        <v>15234889658</v>
      </c>
      <c r="L5" s="2" t="s">
        <v>58</v>
      </c>
      <c r="M5" s="2" t="s">
        <v>46</v>
      </c>
      <c r="N5" s="2">
        <v>18375329998</v>
      </c>
      <c r="O5" s="7" t="s">
        <v>47</v>
      </c>
      <c r="P5" s="21"/>
    </row>
    <row r="6" spans="1:16">
      <c r="A6" s="13">
        <v>42</v>
      </c>
      <c r="B6" s="14">
        <v>43025</v>
      </c>
      <c r="C6" s="7" t="s">
        <v>40</v>
      </c>
      <c r="D6" s="2" t="s">
        <v>59</v>
      </c>
      <c r="E6" s="2" t="s">
        <v>60</v>
      </c>
      <c r="F6" s="7" t="s">
        <v>43</v>
      </c>
      <c r="G6" s="2">
        <v>76095789</v>
      </c>
      <c r="H6" s="2" t="s">
        <v>60</v>
      </c>
      <c r="I6" s="7" t="s">
        <v>43</v>
      </c>
      <c r="J6" s="7" t="s">
        <v>44</v>
      </c>
      <c r="K6" s="7">
        <v>15234889658</v>
      </c>
      <c r="L6" s="2" t="s">
        <v>61</v>
      </c>
      <c r="M6" s="2" t="s">
        <v>46</v>
      </c>
      <c r="N6" s="2">
        <v>13661603333</v>
      </c>
      <c r="O6" s="7" t="s">
        <v>47</v>
      </c>
      <c r="P6" s="21"/>
    </row>
    <row r="7" spans="1:16">
      <c r="A7" s="13"/>
      <c r="B7" s="14"/>
      <c r="D7" s="18"/>
      <c r="G7" s="18"/>
      <c r="H7" s="18"/>
      <c r="N7" s="22"/>
      <c r="O7" s="7"/>
      <c r="P7" s="21"/>
    </row>
    <row r="8" spans="1:16">
      <c r="A8" s="13"/>
      <c r="B8" s="14"/>
      <c r="H8" s="19"/>
      <c r="O8" s="7"/>
      <c r="P8" s="21"/>
    </row>
    <row r="9" spans="15:16">
      <c r="O9" s="7"/>
      <c r="P9" s="21"/>
    </row>
    <row r="10" spans="1:16">
      <c r="A10" s="13"/>
      <c r="O10" s="7"/>
      <c r="P10" s="21"/>
    </row>
    <row r="11" spans="1:16">
      <c r="A11" s="13"/>
      <c r="O11" s="7"/>
      <c r="P11" s="21"/>
    </row>
    <row r="12" spans="1:16">
      <c r="A12" s="13"/>
      <c r="O12" s="7"/>
      <c r="P12" s="21"/>
    </row>
    <row r="13" spans="1:16">
      <c r="A13" s="13"/>
      <c r="O13" s="7"/>
      <c r="P13" s="21"/>
    </row>
    <row r="14" spans="1:16">
      <c r="A14" s="13"/>
      <c r="O14" s="7"/>
      <c r="P14" s="21"/>
    </row>
    <row r="15" spans="1:16">
      <c r="A15" s="13"/>
      <c r="O15" s="7"/>
      <c r="P15" s="21"/>
    </row>
    <row r="16" spans="1:16">
      <c r="A16" s="13"/>
      <c r="O16" s="7"/>
      <c r="P16" s="21"/>
    </row>
    <row r="17" spans="1:16">
      <c r="A17" s="13"/>
      <c r="O17" s="7"/>
      <c r="P17" s="21"/>
    </row>
    <row r="18" spans="1:16">
      <c r="A18" s="13"/>
      <c r="O18" s="7"/>
      <c r="P18" s="21"/>
    </row>
    <row r="19" spans="1:16">
      <c r="A19" s="13"/>
      <c r="O19" s="7"/>
      <c r="P19" s="21"/>
    </row>
    <row r="20" spans="1:16">
      <c r="A20" s="13"/>
      <c r="O20" s="7"/>
      <c r="P20" s="21"/>
    </row>
    <row r="21" spans="1:16">
      <c r="A21" s="13"/>
      <c r="O21" s="7"/>
      <c r="P21" s="21"/>
    </row>
    <row r="22" spans="1:16">
      <c r="A22" s="13"/>
      <c r="O22" s="7"/>
      <c r="P22" s="21"/>
    </row>
    <row r="23" spans="1:16">
      <c r="A23" s="13"/>
      <c r="O23" s="7"/>
      <c r="P23" s="21"/>
    </row>
    <row r="24" spans="1:16">
      <c r="A24" s="13"/>
      <c r="O24" s="7"/>
      <c r="P24" s="21"/>
    </row>
    <row r="25" spans="1:16">
      <c r="A25" s="13"/>
      <c r="O25" s="7"/>
      <c r="P25" s="21"/>
    </row>
    <row r="26" spans="1:16">
      <c r="A26" s="13"/>
      <c r="O26" s="7"/>
      <c r="P26" s="21"/>
    </row>
    <row r="27" spans="1:16">
      <c r="A27" s="13"/>
      <c r="O27" s="7"/>
      <c r="P27" s="21"/>
    </row>
    <row r="28" spans="1:16">
      <c r="A28" s="13"/>
      <c r="O28" s="7"/>
      <c r="P28" s="21"/>
    </row>
    <row r="29" spans="1:16">
      <c r="A29" s="13"/>
      <c r="O29" s="7"/>
      <c r="P29" s="21"/>
    </row>
    <row r="30" spans="1:16">
      <c r="A30" s="13"/>
      <c r="O30" s="7"/>
      <c r="P30" s="21"/>
    </row>
    <row r="31" spans="1:16">
      <c r="A31" s="13"/>
      <c r="O31" s="7"/>
      <c r="P31" s="21"/>
    </row>
    <row r="32" spans="1:16">
      <c r="A32" s="13"/>
      <c r="O32" s="7"/>
      <c r="P32" s="21"/>
    </row>
    <row r="33" spans="1:16">
      <c r="A33" s="13"/>
      <c r="O33" s="7"/>
      <c r="P33" s="21"/>
    </row>
    <row r="34" spans="1:16">
      <c r="A34" s="13"/>
      <c r="O34" s="7"/>
      <c r="P34" s="21"/>
    </row>
    <row r="35" spans="1:16">
      <c r="A35" s="13"/>
      <c r="O35" s="7"/>
      <c r="P35" s="21"/>
    </row>
    <row r="36" spans="1:16">
      <c r="A36" s="13"/>
      <c r="O36" s="7"/>
      <c r="P36" s="21"/>
    </row>
    <row r="37" spans="1:16">
      <c r="A37" s="13"/>
      <c r="O37" s="7"/>
      <c r="P37" s="21"/>
    </row>
    <row r="38" spans="1:16">
      <c r="A38" s="13"/>
      <c r="O38" s="7"/>
      <c r="P38" s="21"/>
    </row>
    <row r="39" spans="1:16">
      <c r="A39" s="13"/>
      <c r="O39" s="7"/>
      <c r="P39" s="21"/>
    </row>
    <row r="40" spans="1:16">
      <c r="A40" s="13"/>
      <c r="O40" s="7"/>
      <c r="P40" s="21"/>
    </row>
    <row r="41" spans="1:16">
      <c r="A41" s="13"/>
      <c r="O41" s="7"/>
      <c r="P41" s="21"/>
    </row>
    <row r="42" spans="1:16">
      <c r="A42" s="13"/>
      <c r="O42" s="7"/>
      <c r="P42" s="21"/>
    </row>
    <row r="43" spans="1:16">
      <c r="A43" s="13"/>
      <c r="O43" s="7"/>
      <c r="P43" s="21"/>
    </row>
    <row r="44" spans="1:16">
      <c r="A44" s="13"/>
      <c r="O44" s="7"/>
      <c r="P44" s="21"/>
    </row>
    <row r="45" spans="1:16">
      <c r="A45" s="13"/>
      <c r="O45" s="7"/>
      <c r="P45" s="21"/>
    </row>
    <row r="46" spans="1:16">
      <c r="A46" s="13"/>
      <c r="O46" s="7"/>
      <c r="P46" s="21"/>
    </row>
    <row r="47" spans="1:16">
      <c r="A47" s="13"/>
      <c r="O47" s="7"/>
      <c r="P47" s="21"/>
    </row>
    <row r="48" spans="1:16">
      <c r="A48" s="13"/>
      <c r="O48" s="7"/>
      <c r="P48" s="21"/>
    </row>
    <row r="49" spans="1:16">
      <c r="A49" s="13"/>
      <c r="O49" s="7"/>
      <c r="P49" s="21"/>
    </row>
    <row r="50" spans="1:16">
      <c r="A50" s="13"/>
      <c r="O50" s="7"/>
      <c r="P50" s="21"/>
    </row>
    <row r="51" spans="1:16">
      <c r="A51" s="13"/>
      <c r="O51" s="7"/>
      <c r="P51" s="21"/>
    </row>
    <row r="52" spans="1:16">
      <c r="A52" s="13"/>
      <c r="O52" s="7"/>
      <c r="P52" s="21"/>
    </row>
    <row r="53" spans="1:16">
      <c r="A53" s="13"/>
      <c r="O53" s="7"/>
      <c r="P53" s="21"/>
    </row>
    <row r="54" spans="1:16">
      <c r="A54" s="13"/>
      <c r="O54" s="7"/>
      <c r="P54" s="21"/>
    </row>
    <row r="55" spans="1:16">
      <c r="A55" s="13"/>
      <c r="O55" s="7"/>
      <c r="P55" s="21"/>
    </row>
    <row r="56" spans="1:16">
      <c r="A56" s="13"/>
      <c r="O56" s="7"/>
      <c r="P56" s="21"/>
    </row>
    <row r="57" spans="1:16">
      <c r="A57" s="13"/>
      <c r="O57" s="7"/>
      <c r="P57" s="21"/>
    </row>
    <row r="58" spans="1:16">
      <c r="A58" s="13"/>
      <c r="O58" s="7"/>
      <c r="P58" s="21"/>
    </row>
    <row r="59" spans="1:16">
      <c r="A59" s="13"/>
      <c r="O59" s="7"/>
      <c r="P59" s="21"/>
    </row>
    <row r="60" spans="1:16">
      <c r="A60" s="13"/>
      <c r="O60" s="7"/>
      <c r="P60" s="21"/>
    </row>
    <row r="61" spans="1:16">
      <c r="A61" s="13"/>
      <c r="O61" s="7"/>
      <c r="P61" s="21"/>
    </row>
    <row r="62" spans="1:16">
      <c r="A62" s="13"/>
      <c r="O62" s="7"/>
      <c r="P62" s="21"/>
    </row>
    <row r="63" spans="1:16">
      <c r="A63" s="13"/>
      <c r="O63" s="7"/>
      <c r="P63" s="21"/>
    </row>
    <row r="64" spans="1:16">
      <c r="A64" s="13"/>
      <c r="O64" s="7"/>
      <c r="P64" s="21"/>
    </row>
    <row r="65" spans="1:16">
      <c r="A65" s="13"/>
      <c r="O65" s="7"/>
      <c r="P65" s="21"/>
    </row>
    <row r="66" spans="1:16">
      <c r="A66" s="13"/>
      <c r="O66" s="7"/>
      <c r="P66" s="21"/>
    </row>
    <row r="67" spans="1:16">
      <c r="A67" s="13"/>
      <c r="O67" s="7"/>
      <c r="P67" s="21"/>
    </row>
    <row r="68" spans="1:16">
      <c r="A68" s="13"/>
      <c r="O68" s="7"/>
      <c r="P68" s="21"/>
    </row>
    <row r="69" spans="1:16">
      <c r="A69" s="13"/>
      <c r="O69" s="7"/>
      <c r="P69" s="21"/>
    </row>
    <row r="70" spans="1:16">
      <c r="A70" s="13"/>
      <c r="O70" s="7"/>
      <c r="P70" s="21"/>
    </row>
    <row r="71" spans="1:16">
      <c r="A71" s="13"/>
      <c r="O71" s="7"/>
      <c r="P71" s="21"/>
    </row>
    <row r="72" spans="1:16">
      <c r="A72" s="13"/>
      <c r="O72" s="7"/>
      <c r="P72" s="21"/>
    </row>
    <row r="73" spans="1:16">
      <c r="A73" s="13"/>
      <c r="O73" s="7"/>
      <c r="P73" s="21"/>
    </row>
    <row r="74" spans="1:16">
      <c r="A74" s="13"/>
      <c r="O74" s="7"/>
      <c r="P74" s="21"/>
    </row>
    <row r="75" spans="1:16">
      <c r="A75" s="13"/>
      <c r="O75" s="7"/>
      <c r="P75" s="21"/>
    </row>
    <row r="76" spans="1:16">
      <c r="A76" s="13"/>
      <c r="O76" s="7"/>
      <c r="P76" s="21"/>
    </row>
    <row r="77" spans="1:16">
      <c r="A77" s="13"/>
      <c r="O77" s="7"/>
      <c r="P77" s="21"/>
    </row>
    <row r="78" spans="1:16">
      <c r="A78" s="13"/>
      <c r="O78" s="7"/>
      <c r="P78" s="21"/>
    </row>
    <row r="79" spans="1:16">
      <c r="A79" s="13"/>
      <c r="O79" s="7"/>
      <c r="P79" s="21"/>
    </row>
    <row r="80" spans="1:16">
      <c r="A80" s="13"/>
      <c r="O80" s="7"/>
      <c r="P80" s="21"/>
    </row>
    <row r="81" spans="1:16">
      <c r="A81" s="13"/>
      <c r="O81" s="7"/>
      <c r="P81" s="21"/>
    </row>
    <row r="82" spans="1:16">
      <c r="A82" s="13"/>
      <c r="O82" s="7"/>
      <c r="P82" s="21"/>
    </row>
    <row r="83" spans="1:16">
      <c r="A83" s="13"/>
      <c r="O83" s="7"/>
      <c r="P83" s="21"/>
    </row>
    <row r="84" spans="1:16">
      <c r="A84" s="13"/>
      <c r="O84" s="7"/>
      <c r="P84" s="21"/>
    </row>
    <row r="85" spans="1:16">
      <c r="A85" s="13"/>
      <c r="O85" s="7"/>
      <c r="P85" s="21"/>
    </row>
    <row r="86" spans="1:16">
      <c r="A86" s="13"/>
      <c r="O86" s="7"/>
      <c r="P86" s="21"/>
    </row>
    <row r="87" spans="1:16">
      <c r="A87" s="13"/>
      <c r="O87" s="7"/>
      <c r="P87" s="21"/>
    </row>
    <row r="88" spans="1:16">
      <c r="A88" s="13"/>
      <c r="O88" s="7"/>
      <c r="P88" s="21"/>
    </row>
    <row r="89" spans="1:16">
      <c r="A89" s="13"/>
      <c r="O89" s="7"/>
      <c r="P89" s="21"/>
    </row>
    <row r="90" spans="1:16">
      <c r="A90" s="13"/>
      <c r="O90" s="7"/>
      <c r="P90" s="21"/>
    </row>
    <row r="91" spans="1:16">
      <c r="A91" s="13"/>
      <c r="O91" s="7"/>
      <c r="P91" s="21"/>
    </row>
    <row r="92" spans="1:16">
      <c r="A92" s="13"/>
      <c r="O92" s="7"/>
      <c r="P92" s="21"/>
    </row>
    <row r="93" spans="1:16">
      <c r="A93" s="13"/>
      <c r="O93" s="7"/>
      <c r="P93" s="21"/>
    </row>
    <row r="94" spans="1:16">
      <c r="A94" s="13"/>
      <c r="O94" s="7"/>
      <c r="P94" s="21"/>
    </row>
    <row r="95" spans="1:16">
      <c r="A95" s="13"/>
      <c r="O95" s="7"/>
      <c r="P95" s="21"/>
    </row>
    <row r="96" spans="1:16">
      <c r="A96" s="13"/>
      <c r="O96" s="7"/>
      <c r="P96" s="21"/>
    </row>
    <row r="97" spans="1:16">
      <c r="A97" s="13"/>
      <c r="O97" s="7"/>
      <c r="P97" s="21"/>
    </row>
    <row r="98" spans="1:16">
      <c r="A98" s="13"/>
      <c r="O98" s="7"/>
      <c r="P98" s="21"/>
    </row>
    <row r="99" spans="1:16">
      <c r="A99" s="13"/>
      <c r="O99" s="7"/>
      <c r="P99" s="21"/>
    </row>
    <row r="100" spans="1:16">
      <c r="A100" s="13"/>
      <c r="O100" s="7"/>
      <c r="P100" s="21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</sheetData>
  <dataValidations count="2">
    <dataValidation type="date" operator="greaterThanOrEqual" allowBlank="1" showInputMessage="1" showErrorMessage="1" sqref="B1 B10:B1048576">
      <formula1>42736</formula1>
    </dataValidation>
    <dataValidation type="list" allowBlank="1" showInputMessage="1" showErrorMessage="1" sqref="C1 C6 C2:C3 C4:C5 C7:C8 C1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C15" sqref="C15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62</v>
      </c>
      <c r="B1" s="1" t="s">
        <v>63</v>
      </c>
      <c r="C1" s="1" t="s">
        <v>64</v>
      </c>
    </row>
    <row r="2" spans="1:3">
      <c r="A2" s="2" t="s">
        <v>44</v>
      </c>
      <c r="B2" s="3">
        <v>43009</v>
      </c>
      <c r="C2" s="2" t="s">
        <v>65</v>
      </c>
    </row>
    <row r="3" spans="1:3">
      <c r="A3" s="2" t="s">
        <v>44</v>
      </c>
      <c r="B3" s="3">
        <v>43010</v>
      </c>
      <c r="C3" s="2" t="s">
        <v>66</v>
      </c>
    </row>
    <row r="4" spans="1:3">
      <c r="A4" s="2" t="s">
        <v>44</v>
      </c>
      <c r="B4" s="3">
        <v>43011</v>
      </c>
      <c r="C4" s="2" t="s">
        <v>67</v>
      </c>
    </row>
    <row r="5" spans="1:3">
      <c r="A5" s="2" t="s">
        <v>44</v>
      </c>
      <c r="B5" s="3">
        <v>43012</v>
      </c>
      <c r="C5" s="2" t="s">
        <v>66</v>
      </c>
    </row>
    <row r="6" spans="1:3">
      <c r="A6" s="2" t="s">
        <v>44</v>
      </c>
      <c r="B6" s="3">
        <v>43013</v>
      </c>
      <c r="C6" s="4" t="s">
        <v>68</v>
      </c>
    </row>
    <row r="7" spans="1:3">
      <c r="A7" s="2" t="s">
        <v>44</v>
      </c>
      <c r="B7" s="3">
        <v>43014</v>
      </c>
      <c r="C7" s="4" t="s">
        <v>69</v>
      </c>
    </row>
    <row r="8" spans="1:3">
      <c r="A8" s="2" t="s">
        <v>44</v>
      </c>
      <c r="B8" s="3">
        <v>43015</v>
      </c>
      <c r="C8" s="4" t="s">
        <v>66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john</cp:lastModifiedBy>
  <dcterms:created xsi:type="dcterms:W3CDTF">2015-06-05T18:19:00Z</dcterms:created>
  <cp:lastPrinted>2016-09-09T07:23:00Z</cp:lastPrinted>
  <dcterms:modified xsi:type="dcterms:W3CDTF">2017-10-17T10:05:32Z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