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上线明细!$B$1:$P$589</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<sst xmlns="http://schemas.openxmlformats.org/spreadsheetml/2006/main" count="627">
  <si>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</si>
  <si>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</si>
  <si>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</si>
  <si>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</si>
  <si>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</si>
  <si>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</si>
  <si>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</si>
  <si>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</si>
  <si>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</si>
  <si>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</si>
  <si>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</si>
  <si>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</si>
  <si>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</si>
  <si>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</si>
  <si>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</si>
  <si>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</si>
  <si>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</si>
  <si>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</si>
  <si>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</si>
  <si>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</si>
  <si>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</si>
  <si>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</si>
  <si>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</si>
  <si>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</si>
  <si>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</si>
  <si>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</si>
  <si>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</si>
  <si>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</si>
  <si>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</si>
  <si>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</si>
  <si>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</si>
  <si>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</si>
  <si>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</si>
  <si>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</si>
  <si>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</si>
  <si>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</si>
  <si>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</si>
  <si>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</si>
  <si>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</si>
  <si>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</si>
  <si>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</si>
  <si>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</si>
  <si>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</si>
  <si>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</si>
  <si>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</si>
  <si>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</si>
  <si>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</si>
  <si>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</si>
  <si>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</si>
  <si>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</si>
  <si>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</si>
  <si>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</si>
  <si>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</si>
  <si>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</si>
  <si>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</si>
  <si>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</si>
  <si>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</si>
  <si>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</si>
  <si>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</si>
  <si>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</si>
  <si>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</si>
  <si>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</si>
  <si>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</si>
  <si>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</si>
  <si>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</si>
  <si>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</si>
  <si>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</si>
  <si>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</si>
  <si>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</si>
  <si>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</si>
  <si>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</si>
  <si>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</si>
  <si>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</si>
  <si>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</si>
  <si>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</si>
  <si>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</si>
  <si>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</si>
  <si>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</si>
  <si>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</si>
  <si>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</si>
  <si>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</si>
  <si>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</si>
  <si>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</si>
  <si>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</si>
  <si>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</si>
  <si>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</si>
  <si>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</si>
  <si>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</si>
  <si>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</si>
  <si>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</si>
  <si>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</si>
  <si>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</si>
  <si>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</si>
  <si>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</si>
  <si>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</si>
  <si>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</si>
  <si>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</si>
  <si>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</si>
  <si>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</si>
  <si>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</si>
  <si>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</si>
  <si>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</si>
  <si>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</si>
  <si>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</si>
  <si>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</si>
  <si>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</si>
  <si>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</si>
  <si>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</si>
  <si>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</si>
  <si>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</si>
  <si>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</si>
  <si>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</si>
  <si>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</si>
  <si>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</si>
  <si>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</si>
  <si>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</si>
  <si>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</si>
  <si>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</si>
  <si>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</si>
  <si>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</si>
  <si>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</si>
  <si>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</si>
  <si>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</si>
  <si>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</si>
  <si>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</si>
  <si>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</si>
  <si>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</si>
  <si>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</si>
  <si>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</si>
  <si>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</si>
  <si>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</si>
  <si>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</si>
  <si>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</si>
  <si>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</si>
  <si>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</si>
  <si>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</si>
  <si>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</si>
  <si>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</si>
  <si>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</si>
  <si>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</si>
  <si>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</si>
  <si>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</si>
  <si>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</si>
  <si>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</si>
  <si>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</si>
  <si>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</si>
  <si>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</si>
  <si>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</si>
  <si>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</si>
  <si>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</si>
  <si>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</si>
  <si>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</si>
  <si>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</si>
  <si>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</si>
  <si>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</si>
  <si>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</si>
  <si>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</si>
  <si>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</si>
  <si>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</si>
  <si>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</si>
  <si>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</si>
  <si>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</si>
  <si>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</si>
  <si>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</si>
  <si>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</si>
  <si>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</si>
  <si>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</si>
  <si>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</si>
  <si>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</si>
  <si>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</si>
  <si>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</si>
  <si>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</si>
  <si>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</si>
  <si>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</si>
  <si>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</si>
  <si>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</si>
  <si>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</si>
  <si>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</si>
  <si>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</si>
  <si>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</si>
  <si>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</si>
  <si>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</si>
  <si>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</si>
  <si>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</si>
  <si>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</si>
  <si>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</si>
  <si>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</si>
  <si>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</si>
  <si>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</si>
  <si>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</si>
  <si>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</si>
  <si>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</si>
  <si>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</si>
  <si>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</si>
  <si>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</si>
  <si>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</si>
  <si>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</si>
  <si>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</si>
  <si>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</si>
  <si>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</si>
  <si>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</si>
  <si>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</si>
  <si>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</si>
  <si>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</si>
  <si>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</si>
  <si>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</si>
  <si>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</si>
  <si>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</si>
  <si>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</si>
  <si>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</si>
  <si>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</si>
  <si>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</si>
  <si>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</si>
  <si>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</si>
  <si>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</si>
  <si>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</si>
  <si>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</si>
  <si>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</si>
  <si>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</si>
  <si>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</si>
  <si>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</si>
  <si>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</si>
  <si>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</si>
  <si>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</si>
  <si>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</si>
  <si>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</si>
  <si>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</si>
  <si>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</si>
  <si>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</si>
  <si>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</si>
  <si>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</si>
  <si>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</si>
  <si>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</si>
  <si>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</si>
  <si>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</si>
  <si>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</si>
  <si>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</si>
  <si>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</si>
  <si>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</si>
  <si>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</si>
  <si>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</si>
  <si>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</si>
  <si>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</si>
  <si>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</si>
  <si>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</si>
  <si>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</si>
  <si>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</si>
  <si>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</si>
  <si>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</si>
  <si>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</si>
  <si>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</si>
  <si>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</si>
  <si>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</si>
  <si>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</si>
  <si>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</si>
  <si>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</si>
  <si>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</si>
  <si>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</si>
  <si>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</si>
  <si>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</si>
  <si>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</si>
  <si>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</si>
  <si>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</si>
  <si>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</si>
  <si>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</si>
  <si>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</si>
  <si>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</si>
  <si>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</si>
  <si>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</si>
  <si>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</si>
  <si>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</si>
  <si>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</si>
  <si>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</si>
  <si>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</si>
  <si>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</si>
  <si>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</si>
  <si>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</si>
  <si>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</si>
  <si>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</si>
  <si>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</si>
  <si>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</si>
  <si>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</si>
  <si>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</si>
  <si>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</si>
  <si>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</si>
  <si>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</si>
  <si>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</si>
  <si>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</si>
  <si>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</si>
  <si>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</si>
  <si>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</si>
  <si>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</si>
  <si>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</si>
  <si>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</si>
  <si>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</si>
  <si>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</si>
  <si>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</si>
  <si>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</si>
  <si>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</si>
  <si>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</si>
  <si>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</si>
  <si>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</si>
  <si>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</si>
  <si>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</si>
  <si>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</si>
  <si>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</si>
  <si>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</si>
  <si>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</si>
  <si>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</si>
  <si>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</si>
  <si>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</si>
  <si>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</si>
  <si>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</si>
  <si>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</si>
  <si>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</si>
  <si>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</si>
  <si>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</si>
  <si>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</si>
  <si>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</si>
  <si>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</si>
  <si>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</si>
  <si>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</si>
  <si>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</si>
  <si>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</si>
  <si>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</si>
  <si>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</si>
  <si>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</si>
  <si>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</si>
  <si>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</si>
  <si>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</si>
  <si>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</si>
  <si>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</si>
  <si>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</si>
  <si>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</si>
  <si>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</si>
  <si>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</si>
  <si>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</si>
  <si>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</si>
  <si>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</si>
  <si>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</si>
  <si>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</si>
  <si>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</si>
  <si>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</si>
  <si>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</si>
  <si>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</si>
  <si>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</si>
  <si>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</si>
  <si>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</si>
  <si>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</si>
  <si>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</si>
  <si>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</si>
  <si>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</si>
  <si>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</si>
  <si>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</si>
  <si>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</si>
  <si>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</si>
  <si>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</si>
  <si>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</si>
  <si>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</si>
  <si>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</si>
  <si>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</si>
  <si>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</si>
  <si>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</si>
  <si>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</si>
  <si>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</si>
  <si>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</si>
  <si>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</si>
  <si>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</si>
  <si>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</si>
  <si>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</si>
  <si>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</si>
  <si>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</si>
  <si>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</si>
  <si>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</si>
  <si>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</si>
  <si>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</si>
  <si>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</si>
  <si>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</si>
  <si>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</si>
  <si>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</si>
  <si>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</si>
  <si>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</si>
  <si>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</si>
  <si>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</si>
  <si>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</si>
  <si>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</si>
  <si>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</si>
  <si>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</si>
  <si>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</si>
  <si>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</si>
  <si>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</si>
  <si>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</si>
  <si>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</si>
  <si>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</si>
  <si>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</si>
  <si>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</si>
  <si>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</si>
  <si>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</si>
  <si>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</si>
  <si>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</si>
  <si>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</si>
  <si>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</si>
  <si>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</si>
  <si>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</si>
  <si>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</si>
  <si>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</si>
  <si>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</si>
  <si>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</si>
  <si>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</si>
  <si>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</si>
  <si>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</si>
  <si>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</si>
  <si>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</si>
  <si>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</si>
  <si>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</si>
  <si>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</si>
  <si>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</si>
  <si>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</si>
  <si>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</si>
  <si>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</si>
  <si>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</si>
  <si>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</si>
  <si>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</si>
  <si>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</si>
  <si>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</si>
  <si>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</si>
  <si>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</si>
  <si>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</si>
  <si>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</si>
  <si>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</si>
  <si>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</si>
  <si>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</si>
  <si>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</si>
  <si>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</si>
  <si>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</si>
  <si>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</si>
  <si>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</si>
  <si>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</si>
  <si>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</si>
  <si>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</si>
  <si>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</si>
  <si>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</si>
  <si>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</si>
  <si>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</si>
  <si>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</si>
  <si>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</si>
  <si>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</si>
  <si>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</si>
  <si>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</si>
  <si>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</si>
  <si>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</si>
  <si>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</si>
  <si>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</si>
  <si>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</si>
  <si>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</si>
  <si>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</si>
  <si>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</si>
  <si>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</si>
  <si>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</si>
  <si>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</si>
  <si>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</si>
  <si>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</si>
  <si>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</si>
  <si>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</si>
  <si>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</si>
  <si>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</si>
  <si>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</si>
  <si>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</si>
  <si>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</si>
  <si>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</si>
  <si>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</si>
  <si>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</si>
  <si>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</si>
  <si>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</si>
  <si>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</si>
  <si>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</si>
  <si>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</si>
  <si>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</si>
  <si>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</si>
  <si>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</si>
  <si>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</si>
  <si>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</si>
  <si>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</si>
  <si>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</si>
  <si>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</si>
  <si>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</si>
  <si>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</si>
  <si>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</si>
  <si>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</si>
  <si>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</si>
  <si>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</si>
  <si>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</si>
  <si>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</si>
  <si>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</si>
  <si>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</si>
  <si>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</si>
  <si>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</si>
  <si>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</si>
  <si>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</si>
  <si>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</si>
  <si>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</si>
  <si>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</si>
  <si>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</si>
  <si>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</si>
  <si>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</si>
  <si>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</si>
  <si>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</si>
  <si>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</si>
  <si>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</si>
  <si>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</si>
  <si>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</si>
  <si>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</si>
  <si>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</si>
  <si>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</si>
  <si>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</si>
  <si>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</si>
  <si>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</si>
  <si>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</si>
  <si>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</si>
  <si>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</si>
  <si>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</si>
  <si>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</si>
  <si>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</si>
  <si>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</si>
  <si>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</si>
  <si>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</si>
  <si>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</si>
  <si>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</si>
  <si>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</si>
  <si>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</si>
  <si>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</si>
  <si>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</si>
  <si>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</si>
  <si>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</si>
  <si>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</si>
  <si>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</si>
  <si>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</si>
  <si>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</si>
  <si>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</si>
  <si>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</si>
  <si>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</si>
  <si>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</si>
  <si>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</si>
  <si>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</si>
  <si>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</si>
  <si>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</si>
  <si>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</si>
  <si>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</si>
  <si>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</si>
  <si>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</si>
  <si>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</si>
  <si>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</si>
  <si>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</si>
  <si>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</si>
  <si>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</si>
  <si>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</si>
  <si>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</si>
  <si>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</si>
  <si>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</si>
  <si>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</si>
  <si>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</si>
  <si>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</si>
  <si>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</si>
  <si>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</si>
  <si>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</si>
  <si>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</si>
  <si>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</si>
  <si>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</si>
  <si>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</si>
  <si>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</si>
  <si>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</si>
  <si>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</si>
  <si>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</si>
  <si>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</si>
  <si>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</si>
  <si>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</si>
  <si>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</si>
  <si>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</si>
  <si>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</si>
  <si>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</si>
  <si>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</si>
  <si>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</si>
  <si>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</si>
  <si>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</si>
  <si>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</si>
  <si>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</si>
  <si>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</si>
  <si>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</si>
  <si>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</si>
  <si>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</si>
  <si>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</si>
  <si>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</si>
  <si>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</si>
  <si>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</si>
  <si>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</si>
  <si>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</si>
  <si>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</si>
  <si>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</si>
  <si>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</si>
  <si>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</si>
  <si>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</si>
  <si>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</si>
  <si>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</si>
  <si>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</si>
  <si>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</si>
  <si>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</si>
  <si>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</si>
  <si>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</si>
  <si>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</si>
  <si>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</si>
  <si>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</si>
  <si>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</si>
  <si>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</si>
  <si>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</si>
  <si>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</si>
  <si>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</si>
  <si>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</si>
  <si>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</si>
  <si>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</si>
  <si>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</si>
  <si>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</si>
  <si>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</si>
  <si>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</si>
  <si>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</si>
  <si>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</si>
  <si>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捞王锅物料理(宝山龙湖店）开业驻店</t>
  </si>
  <si>
    <t>捞王锅物料理(五角场万达店）上线</t>
  </si>
</sst>
</file>

<file path=xl/styles.xml><?xml version="1.0" encoding="utf-8"?>
<styleSheet xmlns="http://schemas.openxmlformats.org/spreadsheetml/2006/main">
  <numFmts count="5">
    <numFmt numFmtId="176" formatCode="0_);[Red]\(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1"/>
      <color theme="1"/>
      <name val="等线"/>
      <charset val="0"/>
      <scheme val="minor"/>
    </font>
    <font>
      <b/>
      <sz val="11"/>
      <color rgb="FFFA7D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sz val="11"/>
      <color indexed="8"/>
      <name val="Tahoma"/>
      <charset val="134"/>
    </font>
    <font>
      <sz val="12"/>
      <name val="宋体"/>
      <charset val="134"/>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3" fillId="27" borderId="0" applyNumberFormat="0" applyBorder="0" applyAlignment="0" applyProtection="0">
      <alignment vertical="center"/>
    </xf>
    <xf numFmtId="0" fontId="26" fillId="25" borderId="3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4" borderId="0" applyNumberFormat="0" applyBorder="0" applyAlignment="0" applyProtection="0">
      <alignment vertical="center"/>
    </xf>
    <xf numFmtId="0" fontId="18" fillId="15" borderId="0" applyNumberFormat="0" applyBorder="0" applyAlignment="0" applyProtection="0">
      <alignment vertical="center"/>
    </xf>
    <xf numFmtId="43" fontId="2" fillId="0" borderId="0" applyFont="0" applyFill="0" applyBorder="0" applyAlignment="0" applyProtection="0">
      <alignment vertical="center"/>
    </xf>
    <xf numFmtId="0" fontId="19" fillId="24" borderId="0" applyNumberFormat="0" applyBorder="0" applyAlignment="0" applyProtection="0">
      <alignment vertical="center"/>
    </xf>
    <xf numFmtId="0" fontId="24" fillId="0" borderId="0" applyNumberFormat="0" applyFill="0" applyBorder="0" applyAlignment="0" applyProtection="0">
      <alignment vertical="center"/>
    </xf>
    <xf numFmtId="9" fontId="2" fillId="0" borderId="0" applyFont="0" applyFill="0" applyBorder="0" applyAlignment="0" applyProtection="0">
      <alignment vertical="center"/>
    </xf>
    <xf numFmtId="0" fontId="17" fillId="0" borderId="0" applyNumberFormat="0" applyFill="0" applyBorder="0" applyAlignment="0" applyProtection="0">
      <alignment vertical="center"/>
    </xf>
    <xf numFmtId="0" fontId="2" fillId="20" borderId="33" applyNumberFormat="0" applyFont="0" applyAlignment="0" applyProtection="0">
      <alignment vertical="center"/>
    </xf>
    <xf numFmtId="0" fontId="19" fillId="31" borderId="0" applyNumberFormat="0" applyBorder="0" applyAlignment="0" applyProtection="0">
      <alignment vertical="center"/>
    </xf>
    <xf numFmtId="0" fontId="1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32" fillId="0" borderId="0">
      <alignment vertical="center"/>
    </xf>
    <xf numFmtId="0" fontId="21" fillId="0" borderId="32" applyNumberFormat="0" applyFill="0" applyAlignment="0" applyProtection="0">
      <alignment vertical="center"/>
    </xf>
    <xf numFmtId="0" fontId="29" fillId="0" borderId="32" applyNumberFormat="0" applyFill="0" applyAlignment="0" applyProtection="0">
      <alignment vertical="center"/>
    </xf>
    <xf numFmtId="0" fontId="19" fillId="2" borderId="0" applyNumberFormat="0" applyBorder="0" applyAlignment="0" applyProtection="0">
      <alignment vertical="center"/>
    </xf>
    <xf numFmtId="0" fontId="16" fillId="0" borderId="35" applyNumberFormat="0" applyFill="0" applyAlignment="0" applyProtection="0">
      <alignment vertical="center"/>
    </xf>
    <xf numFmtId="0" fontId="19" fillId="23" borderId="0" applyNumberFormat="0" applyBorder="0" applyAlignment="0" applyProtection="0">
      <alignment vertical="center"/>
    </xf>
    <xf numFmtId="0" fontId="20" fillId="13" borderId="31" applyNumberFormat="0" applyAlignment="0" applyProtection="0">
      <alignment vertical="center"/>
    </xf>
    <xf numFmtId="0" fontId="14" fillId="13" borderId="30" applyNumberFormat="0" applyAlignment="0" applyProtection="0">
      <alignment vertical="center"/>
    </xf>
    <xf numFmtId="0" fontId="28" fillId="30" borderId="36" applyNumberFormat="0" applyAlignment="0" applyProtection="0">
      <alignment vertical="center"/>
    </xf>
    <xf numFmtId="0" fontId="13" fillId="32" borderId="0" applyNumberFormat="0" applyBorder="0" applyAlignment="0" applyProtection="0">
      <alignment vertical="center"/>
    </xf>
    <xf numFmtId="0" fontId="19" fillId="19" borderId="0" applyNumberFormat="0" applyBorder="0" applyAlignment="0" applyProtection="0">
      <alignment vertical="center"/>
    </xf>
    <xf numFmtId="0" fontId="31" fillId="0" borderId="37" applyNumberFormat="0" applyFill="0" applyAlignment="0" applyProtection="0">
      <alignment vertical="center"/>
    </xf>
    <xf numFmtId="0" fontId="22" fillId="0" borderId="34" applyNumberFormat="0" applyFill="0" applyAlignment="0" applyProtection="0">
      <alignment vertical="center"/>
    </xf>
    <xf numFmtId="0" fontId="27" fillId="26" borderId="0" applyNumberFormat="0" applyBorder="0" applyAlignment="0" applyProtection="0">
      <alignment vertical="center"/>
    </xf>
    <xf numFmtId="0" fontId="25" fillId="22" borderId="0" applyNumberFormat="0" applyBorder="0" applyAlignment="0" applyProtection="0">
      <alignment vertical="center"/>
    </xf>
    <xf numFmtId="0" fontId="13" fillId="33" borderId="0" applyNumberFormat="0" applyBorder="0" applyAlignment="0" applyProtection="0">
      <alignment vertical="center"/>
    </xf>
    <xf numFmtId="0" fontId="19" fillId="18" borderId="0" applyNumberFormat="0" applyBorder="0" applyAlignment="0" applyProtection="0">
      <alignment vertical="center"/>
    </xf>
    <xf numFmtId="0" fontId="13" fillId="12" borderId="0" applyNumberFormat="0" applyBorder="0" applyAlignment="0" applyProtection="0">
      <alignment vertical="center"/>
    </xf>
    <xf numFmtId="0" fontId="13" fillId="4" borderId="0" applyNumberFormat="0" applyBorder="0" applyAlignment="0" applyProtection="0">
      <alignment vertical="center"/>
    </xf>
    <xf numFmtId="0" fontId="13" fillId="11" borderId="0" applyNumberFormat="0" applyBorder="0" applyAlignment="0" applyProtection="0">
      <alignment vertical="center"/>
    </xf>
    <xf numFmtId="0" fontId="13" fillId="29" borderId="0" applyNumberFormat="0" applyBorder="0" applyAlignment="0" applyProtection="0">
      <alignment vertical="center"/>
    </xf>
    <xf numFmtId="0" fontId="19" fillId="21" borderId="0" applyNumberFormat="0" applyBorder="0" applyAlignment="0" applyProtection="0">
      <alignment vertical="center"/>
    </xf>
    <xf numFmtId="0" fontId="19" fillId="17" borderId="0" applyNumberFormat="0" applyBorder="0" applyAlignment="0" applyProtection="0">
      <alignment vertical="center"/>
    </xf>
    <xf numFmtId="0" fontId="13" fillId="10" borderId="0" applyNumberFormat="0" applyBorder="0" applyAlignment="0" applyProtection="0">
      <alignment vertical="center"/>
    </xf>
    <xf numFmtId="0" fontId="13" fillId="28" borderId="0" applyNumberFormat="0" applyBorder="0" applyAlignment="0" applyProtection="0">
      <alignment vertical="center"/>
    </xf>
    <xf numFmtId="0" fontId="19" fillId="16" borderId="0" applyNumberFormat="0" applyBorder="0" applyAlignment="0" applyProtection="0">
      <alignment vertical="center"/>
    </xf>
    <xf numFmtId="0" fontId="13" fillId="34" borderId="0" applyNumberFormat="0" applyBorder="0" applyAlignment="0" applyProtection="0">
      <alignment vertical="center"/>
    </xf>
    <xf numFmtId="0" fontId="19" fillId="35" borderId="0" applyNumberFormat="0" applyBorder="0" applyAlignment="0" applyProtection="0">
      <alignment vertical="center"/>
    </xf>
    <xf numFmtId="0" fontId="2" fillId="0" borderId="0"/>
    <xf numFmtId="0" fontId="19" fillId="9" borderId="0" applyNumberFormat="0" applyBorder="0" applyAlignment="0" applyProtection="0">
      <alignment vertical="center"/>
    </xf>
    <xf numFmtId="0" fontId="33" fillId="0" borderId="0"/>
    <xf numFmtId="0" fontId="13" fillId="36" borderId="0" applyNumberFormat="0" applyBorder="0" applyAlignment="0" applyProtection="0">
      <alignment vertical="center"/>
    </xf>
    <xf numFmtId="0" fontId="19" fillId="37" borderId="0" applyNumberFormat="0" applyBorder="0" applyAlignment="0" applyProtection="0">
      <alignment vertical="center"/>
    </xf>
    <xf numFmtId="0" fontId="33" fillId="0" borderId="0">
      <alignment vertical="center"/>
    </xf>
    <xf numFmtId="0" fontId="34" fillId="0" borderId="0"/>
    <xf numFmtId="0" fontId="8" fillId="0" borderId="0">
      <alignment vertical="center"/>
    </xf>
  </cellStyleXfs>
  <cellXfs count="120">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5"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7" xfId="0" applyNumberFormat="1"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176" fontId="10" fillId="3" borderId="8" xfId="0" applyNumberFormat="1" applyFont="1" applyFill="1" applyBorder="1" applyAlignment="1">
      <alignment horizontal="center" vertical="center"/>
    </xf>
    <xf numFmtId="0" fontId="0" fillId="0" borderId="9" xfId="0" applyFill="1" applyBorder="1" applyAlignment="1">
      <alignment horizontal="center"/>
    </xf>
    <xf numFmtId="0" fontId="0" fillId="0" borderId="9" xfId="0" applyBorder="1" applyAlignment="1">
      <alignment horizontal="center"/>
    </xf>
    <xf numFmtId="176" fontId="10" fillId="3" borderId="5" xfId="0" applyNumberFormat="1" applyFont="1" applyFill="1" applyBorder="1" applyAlignment="1">
      <alignment vertical="center"/>
    </xf>
    <xf numFmtId="176" fontId="10" fillId="3" borderId="7" xfId="0" applyNumberFormat="1" applyFont="1" applyFill="1" applyBorder="1" applyAlignment="1">
      <alignment vertical="center"/>
    </xf>
    <xf numFmtId="176" fontId="10" fillId="3" borderId="8" xfId="0" applyNumberFormat="1" applyFont="1" applyFill="1" applyBorder="1" applyAlignment="1">
      <alignment vertical="center"/>
    </xf>
    <xf numFmtId="176" fontId="10" fillId="3" borderId="5" xfId="0" applyNumberFormat="1" applyFont="1" applyFill="1" applyBorder="1" applyAlignment="1">
      <alignment horizontal="center"/>
    </xf>
    <xf numFmtId="176" fontId="0" fillId="3" borderId="7" xfId="0" applyNumberFormat="1" applyFont="1" applyFill="1"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176" fontId="0" fillId="3" borderId="8" xfId="0" applyNumberFormat="1" applyFont="1" applyFill="1" applyBorder="1" applyAlignment="1">
      <alignment horizontal="center"/>
    </xf>
    <xf numFmtId="0" fontId="0" fillId="0" borderId="10" xfId="0" applyFill="1" applyBorder="1" applyAlignment="1">
      <alignment horizontal="center"/>
    </xf>
    <xf numFmtId="0" fontId="0" fillId="0" borderId="10" xfId="0" applyBorder="1" applyAlignment="1">
      <alignment horizontal="center"/>
    </xf>
    <xf numFmtId="0" fontId="4" fillId="0" borderId="11" xfId="0" applyFont="1" applyFill="1" applyBorder="1" applyAlignment="1">
      <alignment horizontal="center" vertical="center"/>
    </xf>
    <xf numFmtId="0" fontId="4" fillId="0" borderId="0" xfId="0" applyFont="1" applyFill="1" applyAlignment="1">
      <alignment horizontal="center" vertical="center"/>
    </xf>
    <xf numFmtId="0" fontId="1"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6" xfId="0" applyFont="1" applyFill="1" applyBorder="1" applyAlignment="1">
      <alignment horizontal="center" vertical="center"/>
    </xf>
    <xf numFmtId="0" fontId="1" fillId="0" borderId="12"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8" xfId="0" applyFont="1" applyFill="1" applyBorder="1" applyAlignment="1">
      <alignment horizontal="center" vertical="center"/>
    </xf>
    <xf numFmtId="0" fontId="2" fillId="6" borderId="8" xfId="0" applyFont="1" applyFill="1" applyBorder="1" applyAlignment="1">
      <alignment horizontal="center" vertical="center"/>
    </xf>
    <xf numFmtId="0" fontId="1" fillId="0" borderId="19" xfId="0" applyFont="1" applyFill="1" applyBorder="1" applyAlignment="1">
      <alignment horizontal="center" vertical="center"/>
    </xf>
    <xf numFmtId="0" fontId="1" fillId="0" borderId="19" xfId="0" applyFont="1" applyFill="1" applyBorder="1" applyAlignment="1">
      <alignment horizontal="center" vertical="center" wrapText="1"/>
    </xf>
    <xf numFmtId="0" fontId="2" fillId="0" borderId="20"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1"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6" xfId="0" applyFont="1" applyFill="1" applyBorder="1" applyAlignment="1">
      <alignment horizontal="center" vertical="center"/>
    </xf>
    <xf numFmtId="0" fontId="2" fillId="7" borderId="16"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6" xfId="0" applyFont="1" applyFill="1" applyBorder="1" applyAlignment="1">
      <alignment horizontal="center" vertical="center"/>
    </xf>
    <xf numFmtId="9" fontId="2" fillId="8" borderId="14"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6" xfId="0" applyFont="1" applyFill="1" applyBorder="1" applyAlignment="1">
      <alignment horizontal="center" vertical="center"/>
    </xf>
    <xf numFmtId="9" fontId="2" fillId="9" borderId="15"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8" xfId="0" applyFont="1" applyFill="1" applyBorder="1" applyAlignment="1">
      <alignment horizontal="center" vertical="center"/>
    </xf>
    <xf numFmtId="9" fontId="2" fillId="8"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8"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6" xfId="0" applyNumberFormat="1" applyFont="1" applyFill="1" applyBorder="1" applyAlignment="1">
      <alignment horizontal="center" vertical="center"/>
    </xf>
    <xf numFmtId="9" fontId="2" fillId="7" borderId="15"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8" t="s">
        <v>0</v>
      </c>
      <c r="B1" s="69"/>
      <c r="C1" s="69"/>
      <c r="D1" s="69"/>
      <c r="E1" s="69"/>
      <c r="F1" s="69"/>
      <c r="G1" s="69"/>
      <c r="H1" s="69"/>
      <c r="I1" s="69"/>
      <c r="J1" s="69"/>
      <c r="K1" s="69"/>
      <c r="L1" s="69"/>
      <c r="M1" s="69"/>
      <c r="N1" s="69"/>
      <c r="O1" s="99"/>
      <c r="P1" s="99"/>
      <c r="Q1" s="99"/>
    </row>
    <row r="2" ht="14.25" spans="1:17">
      <c r="A2" s="70" t="s">
        <v>1</v>
      </c>
      <c r="B2" s="71" t="s">
        <v>2</v>
      </c>
      <c r="C2" s="71" t="s">
        <v>3</v>
      </c>
      <c r="D2" s="72" t="s">
        <v>4</v>
      </c>
      <c r="E2" s="73" t="s">
        <v>5</v>
      </c>
      <c r="F2" s="74" t="s">
        <v>6</v>
      </c>
      <c r="G2" s="75" t="s">
        <v>7</v>
      </c>
      <c r="H2" s="76" t="s">
        <v>8</v>
      </c>
      <c r="I2" s="100" t="s">
        <v>9</v>
      </c>
      <c r="J2" s="101" t="s">
        <v>10</v>
      </c>
      <c r="K2" s="102" t="s">
        <v>11</v>
      </c>
      <c r="L2" s="103" t="s">
        <v>12</v>
      </c>
      <c r="M2" s="104" t="s">
        <v>13</v>
      </c>
      <c r="N2" s="105" t="s">
        <v>14</v>
      </c>
      <c r="O2" s="106"/>
      <c r="P2" s="106"/>
      <c r="Q2" s="106"/>
    </row>
    <row r="3" spans="1:17">
      <c r="A3" s="70"/>
      <c r="B3" s="77" t="s">
        <v>15</v>
      </c>
      <c r="C3" s="78" t="s">
        <v>16</v>
      </c>
      <c r="D3" s="79"/>
      <c r="E3" s="80"/>
      <c r="F3" s="80">
        <f t="shared" ref="F3:F11" si="0">D3-E3</f>
        <v>0</v>
      </c>
      <c r="G3" s="81"/>
      <c r="H3" s="81"/>
      <c r="I3" s="81">
        <f t="shared" ref="I3:I11" si="1">G3-H3</f>
        <v>0</v>
      </c>
      <c r="J3" s="107"/>
      <c r="K3" s="108" t="e">
        <f t="shared" ref="K3:K11" si="2">J3/M3*100%</f>
        <v>#DIV/0!</v>
      </c>
      <c r="L3" s="109">
        <f t="shared" ref="L3:L10" si="3">D3+H3</f>
        <v>0</v>
      </c>
      <c r="M3" s="110">
        <f>E3+H3</f>
        <v>0</v>
      </c>
      <c r="N3" s="111" t="e">
        <f t="shared" ref="N3:N11" si="4">M3/L3*100%</f>
        <v>#DIV/0!</v>
      </c>
      <c r="O3" s="106"/>
      <c r="P3" s="106"/>
      <c r="Q3" s="106"/>
    </row>
    <row r="4" spans="1:17">
      <c r="A4" s="82"/>
      <c r="B4" s="83"/>
      <c r="C4" s="84" t="s">
        <v>17</v>
      </c>
      <c r="D4" s="85"/>
      <c r="E4" s="86"/>
      <c r="F4" s="86">
        <f t="shared" si="0"/>
        <v>0</v>
      </c>
      <c r="G4" s="87"/>
      <c r="H4" s="81"/>
      <c r="I4" s="87">
        <f t="shared" si="1"/>
        <v>0</v>
      </c>
      <c r="J4" s="112"/>
      <c r="K4" s="108" t="e">
        <f t="shared" si="2"/>
        <v>#DIV/0!</v>
      </c>
      <c r="L4" s="109">
        <f t="shared" si="3"/>
        <v>0</v>
      </c>
      <c r="M4" s="110">
        <f t="shared" ref="M4:M10" si="5">E4+J4</f>
        <v>0</v>
      </c>
      <c r="N4" s="111" t="e">
        <f t="shared" si="4"/>
        <v>#DIV/0!</v>
      </c>
      <c r="O4" s="106"/>
      <c r="P4" s="106"/>
      <c r="Q4" s="106"/>
    </row>
    <row r="5" spans="1:17">
      <c r="A5" s="82"/>
      <c r="B5" s="83"/>
      <c r="C5" s="84" t="s">
        <v>18</v>
      </c>
      <c r="D5" s="85"/>
      <c r="E5" s="86"/>
      <c r="F5" s="86">
        <f t="shared" si="0"/>
        <v>0</v>
      </c>
      <c r="G5" s="87"/>
      <c r="H5" s="81"/>
      <c r="I5" s="87">
        <f t="shared" si="1"/>
        <v>0</v>
      </c>
      <c r="J5" s="112"/>
      <c r="K5" s="108" t="e">
        <f t="shared" si="2"/>
        <v>#DIV/0!</v>
      </c>
      <c r="L5" s="109">
        <f t="shared" si="3"/>
        <v>0</v>
      </c>
      <c r="M5" s="110">
        <f t="shared" si="5"/>
        <v>0</v>
      </c>
      <c r="N5" s="111" t="e">
        <f t="shared" si="4"/>
        <v>#DIV/0!</v>
      </c>
      <c r="O5" s="106"/>
      <c r="P5" s="106"/>
      <c r="Q5" s="106"/>
    </row>
    <row r="6" spans="1:17">
      <c r="A6" s="82"/>
      <c r="B6" s="83"/>
      <c r="C6" s="84" t="s">
        <v>19</v>
      </c>
      <c r="D6" s="85"/>
      <c r="E6" s="86"/>
      <c r="F6" s="86">
        <f t="shared" si="0"/>
        <v>0</v>
      </c>
      <c r="G6" s="87"/>
      <c r="H6" s="81"/>
      <c r="I6" s="87">
        <f t="shared" si="1"/>
        <v>0</v>
      </c>
      <c r="J6" s="112"/>
      <c r="K6" s="108" t="e">
        <f t="shared" si="2"/>
        <v>#DIV/0!</v>
      </c>
      <c r="L6" s="109">
        <f t="shared" si="3"/>
        <v>0</v>
      </c>
      <c r="M6" s="110">
        <f t="shared" si="5"/>
        <v>0</v>
      </c>
      <c r="N6" s="111" t="e">
        <f t="shared" si="4"/>
        <v>#DIV/0!</v>
      </c>
      <c r="O6" s="106"/>
      <c r="P6" s="106"/>
      <c r="Q6" s="106"/>
    </row>
    <row r="7" spans="1:17">
      <c r="A7" s="82"/>
      <c r="B7" s="83"/>
      <c r="C7" s="84" t="s">
        <v>20</v>
      </c>
      <c r="D7" s="85"/>
      <c r="E7" s="86"/>
      <c r="F7" s="86">
        <f t="shared" si="0"/>
        <v>0</v>
      </c>
      <c r="G7" s="87"/>
      <c r="H7" s="81"/>
      <c r="I7" s="87">
        <f t="shared" si="1"/>
        <v>0</v>
      </c>
      <c r="J7" s="112"/>
      <c r="K7" s="108" t="e">
        <f t="shared" si="2"/>
        <v>#DIV/0!</v>
      </c>
      <c r="L7" s="109">
        <f t="shared" si="3"/>
        <v>0</v>
      </c>
      <c r="M7" s="110">
        <f t="shared" si="5"/>
        <v>0</v>
      </c>
      <c r="N7" s="111" t="e">
        <f t="shared" si="4"/>
        <v>#DIV/0!</v>
      </c>
      <c r="O7" s="106"/>
      <c r="P7" s="106"/>
      <c r="Q7" s="106"/>
    </row>
    <row r="8" spans="1:17">
      <c r="A8" s="82"/>
      <c r="B8" s="83"/>
      <c r="C8" s="84" t="s">
        <v>21</v>
      </c>
      <c r="D8" s="85"/>
      <c r="E8" s="86"/>
      <c r="F8" s="86">
        <f t="shared" si="0"/>
        <v>0</v>
      </c>
      <c r="G8" s="87"/>
      <c r="H8" s="81"/>
      <c r="I8" s="87">
        <f t="shared" si="1"/>
        <v>0</v>
      </c>
      <c r="J8" s="112"/>
      <c r="K8" s="108" t="e">
        <f t="shared" si="2"/>
        <v>#DIV/0!</v>
      </c>
      <c r="L8" s="109">
        <f t="shared" si="3"/>
        <v>0</v>
      </c>
      <c r="M8" s="110">
        <f t="shared" si="5"/>
        <v>0</v>
      </c>
      <c r="N8" s="111" t="e">
        <f t="shared" si="4"/>
        <v>#DIV/0!</v>
      </c>
      <c r="O8" s="106"/>
      <c r="P8" s="106"/>
      <c r="Q8" s="106"/>
    </row>
    <row r="9" spans="1:17">
      <c r="A9" s="82"/>
      <c r="B9" s="83"/>
      <c r="C9" s="84" t="s">
        <v>22</v>
      </c>
      <c r="D9" s="85"/>
      <c r="E9" s="86"/>
      <c r="F9" s="86">
        <f t="shared" si="0"/>
        <v>0</v>
      </c>
      <c r="G9" s="87"/>
      <c r="H9" s="81"/>
      <c r="I9" s="87">
        <f t="shared" si="1"/>
        <v>0</v>
      </c>
      <c r="J9" s="112"/>
      <c r="K9" s="108" t="e">
        <f t="shared" si="2"/>
        <v>#DIV/0!</v>
      </c>
      <c r="L9" s="109">
        <f t="shared" si="3"/>
        <v>0</v>
      </c>
      <c r="M9" s="110">
        <f t="shared" si="5"/>
        <v>0</v>
      </c>
      <c r="N9" s="111" t="e">
        <f t="shared" si="4"/>
        <v>#DIV/0!</v>
      </c>
      <c r="O9" s="106"/>
      <c r="P9" s="106"/>
      <c r="Q9" s="106"/>
    </row>
    <row r="10" ht="14.25" spans="1:17">
      <c r="A10" s="82"/>
      <c r="B10" s="83"/>
      <c r="C10" s="88" t="s">
        <v>23</v>
      </c>
      <c r="D10" s="89"/>
      <c r="E10" s="90"/>
      <c r="F10" s="91">
        <f t="shared" si="0"/>
        <v>0</v>
      </c>
      <c r="G10" s="92"/>
      <c r="H10" s="93"/>
      <c r="I10" s="92">
        <f t="shared" si="1"/>
        <v>0</v>
      </c>
      <c r="J10" s="113"/>
      <c r="K10" s="114" t="e">
        <f t="shared" si="2"/>
        <v>#DIV/0!</v>
      </c>
      <c r="L10" s="115">
        <f t="shared" si="3"/>
        <v>0</v>
      </c>
      <c r="M10" s="116">
        <f t="shared" si="5"/>
        <v>0</v>
      </c>
      <c r="N10" s="117" t="e">
        <f t="shared" si="4"/>
        <v>#DIV/0!</v>
      </c>
      <c r="O10" s="106"/>
      <c r="P10" s="106"/>
      <c r="Q10" s="106"/>
    </row>
    <row r="11" ht="14.25" spans="1:17">
      <c r="A11" s="94"/>
      <c r="B11" s="95"/>
      <c r="C11" s="96" t="s">
        <v>24</v>
      </c>
      <c r="D11" s="97">
        <f t="shared" ref="D11:H11" si="6">SUM(D3:D10)</f>
        <v>0</v>
      </c>
      <c r="E11" s="97">
        <f t="shared" si="6"/>
        <v>0</v>
      </c>
      <c r="F11" s="98">
        <f t="shared" si="0"/>
        <v>0</v>
      </c>
      <c r="G11" s="97">
        <f t="shared" si="6"/>
        <v>0</v>
      </c>
      <c r="H11" s="97">
        <f t="shared" si="6"/>
        <v>0</v>
      </c>
      <c r="I11" s="98">
        <f t="shared" si="1"/>
        <v>0</v>
      </c>
      <c r="J11" s="97">
        <f t="shared" ref="J11:M11" si="7">SUM(J3:J10)</f>
        <v>0</v>
      </c>
      <c r="K11" s="118" t="e">
        <f t="shared" si="2"/>
        <v>#DIV/0!</v>
      </c>
      <c r="L11" s="98">
        <f t="shared" si="7"/>
        <v>0</v>
      </c>
      <c r="M11" s="98">
        <f t="shared" si="7"/>
        <v>0</v>
      </c>
      <c r="N11" s="119" t="e">
        <f t="shared" si="4"/>
        <v>#DIV/0!</v>
      </c>
      <c r="O11" s="106"/>
      <c r="P11" s="106"/>
      <c r="Q11" s="106"/>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4"/>
  <sheetViews>
    <sheetView tabSelected="1" topLeftCell="F1" workbookViewId="0">
      <pane ySplit="1" topLeftCell="A238" activePane="bottomLeft" state="frozen"/>
      <selection/>
      <selection pane="bottomLeft" activeCell="M256" sqref="M256"/>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20"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7" t="s">
        <v>405</v>
      </c>
      <c r="N159" s="15" t="s">
        <v>46</v>
      </c>
      <c r="O159" s="48">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8" t="s">
        <v>409</v>
      </c>
      <c r="N161" s="15" t="s">
        <v>46</v>
      </c>
      <c r="O161" s="48">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9" t="s">
        <v>422</v>
      </c>
      <c r="N167" s="15" t="s">
        <v>46</v>
      </c>
      <c r="O167" s="49">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6"/>
      <c r="C181" s="44">
        <v>43053</v>
      </c>
      <c r="D181" s="45" t="s">
        <v>42</v>
      </c>
      <c r="E181" s="45" t="s">
        <v>53</v>
      </c>
      <c r="F181" s="45" t="s">
        <v>53</v>
      </c>
      <c r="G181" s="42" t="s">
        <v>41</v>
      </c>
      <c r="H181" s="42">
        <v>76103683</v>
      </c>
      <c r="I181" s="50" t="s">
        <v>453</v>
      </c>
      <c r="J181" s="45" t="s">
        <v>41</v>
      </c>
      <c r="K181" s="42" t="s">
        <v>20</v>
      </c>
      <c r="L181" s="45">
        <v>17721436606</v>
      </c>
      <c r="M181" s="51" t="s">
        <v>454</v>
      </c>
      <c r="N181" s="45" t="s">
        <v>46</v>
      </c>
      <c r="O181" s="42">
        <v>18917398507</v>
      </c>
      <c r="P181" s="45" t="s">
        <v>452</v>
      </c>
    </row>
    <row r="182" spans="1:16">
      <c r="A182" s="12" t="s">
        <v>41</v>
      </c>
      <c r="B182" s="46"/>
      <c r="C182" s="44">
        <v>43053</v>
      </c>
      <c r="D182" s="45" t="s">
        <v>42</v>
      </c>
      <c r="E182" s="45" t="s">
        <v>53</v>
      </c>
      <c r="F182" s="45" t="s">
        <v>53</v>
      </c>
      <c r="G182" s="42" t="s">
        <v>91</v>
      </c>
      <c r="H182" s="42">
        <v>76106268</v>
      </c>
      <c r="I182" s="42" t="s">
        <v>455</v>
      </c>
      <c r="J182" s="45" t="s">
        <v>41</v>
      </c>
      <c r="K182" s="42" t="s">
        <v>20</v>
      </c>
      <c r="L182" s="45">
        <v>17721436606</v>
      </c>
      <c r="M182" s="47" t="s">
        <v>456</v>
      </c>
      <c r="N182" s="45" t="s">
        <v>46</v>
      </c>
      <c r="O182" s="42">
        <v>15057999044</v>
      </c>
      <c r="P182" s="45" t="s">
        <v>452</v>
      </c>
    </row>
    <row r="183" spans="1:16">
      <c r="A183" s="12" t="s">
        <v>41</v>
      </c>
      <c r="B183" s="46"/>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6"/>
      <c r="C184" s="44">
        <v>43053</v>
      </c>
      <c r="D184" s="45" t="s">
        <v>42</v>
      </c>
      <c r="E184" s="45" t="s">
        <v>53</v>
      </c>
      <c r="F184" s="45" t="s">
        <v>53</v>
      </c>
      <c r="G184" s="42" t="s">
        <v>41</v>
      </c>
      <c r="H184" s="42">
        <v>76078788</v>
      </c>
      <c r="I184" s="50" t="s">
        <v>459</v>
      </c>
      <c r="J184" s="45" t="s">
        <v>41</v>
      </c>
      <c r="K184" s="42" t="s">
        <v>20</v>
      </c>
      <c r="L184" s="45">
        <v>17721436606</v>
      </c>
      <c r="M184" s="47" t="s">
        <v>460</v>
      </c>
      <c r="N184" s="45" t="s">
        <v>46</v>
      </c>
      <c r="O184" s="42">
        <v>15618523690</v>
      </c>
      <c r="P184" s="45" t="s">
        <v>452</v>
      </c>
    </row>
    <row r="185" spans="1:16">
      <c r="A185" s="12" t="s">
        <v>41</v>
      </c>
      <c r="B185" s="46"/>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6"/>
      <c r="C186" s="44">
        <v>43053</v>
      </c>
      <c r="D186" s="45" t="s">
        <v>42</v>
      </c>
      <c r="E186" s="45" t="s">
        <v>53</v>
      </c>
      <c r="F186" s="45" t="s">
        <v>53</v>
      </c>
      <c r="G186" s="42" t="s">
        <v>97</v>
      </c>
      <c r="H186" s="42">
        <v>76087615</v>
      </c>
      <c r="I186" s="42" t="s">
        <v>463</v>
      </c>
      <c r="J186" s="45" t="s">
        <v>41</v>
      </c>
      <c r="K186" s="42" t="s">
        <v>20</v>
      </c>
      <c r="L186" s="45">
        <v>17721436606</v>
      </c>
      <c r="M186" s="47" t="s">
        <v>464</v>
      </c>
      <c r="N186" s="45" t="s">
        <v>46</v>
      </c>
      <c r="O186" s="42">
        <v>15298339996</v>
      </c>
      <c r="P186" s="45" t="s">
        <v>452</v>
      </c>
    </row>
    <row r="187" spans="1:16">
      <c r="A187" s="12" t="s">
        <v>41</v>
      </c>
      <c r="B187" s="46"/>
      <c r="C187" s="44">
        <v>43053</v>
      </c>
      <c r="D187" s="45" t="s">
        <v>42</v>
      </c>
      <c r="E187" s="45" t="s">
        <v>53</v>
      </c>
      <c r="F187" s="45" t="s">
        <v>53</v>
      </c>
      <c r="G187" s="42" t="s">
        <v>465</v>
      </c>
      <c r="H187" s="42">
        <v>76105508</v>
      </c>
      <c r="I187" s="42" t="s">
        <v>466</v>
      </c>
      <c r="J187" s="45" t="s">
        <v>41</v>
      </c>
      <c r="K187" s="42" t="s">
        <v>20</v>
      </c>
      <c r="L187" s="45">
        <v>17721436606</v>
      </c>
      <c r="M187" s="51" t="s">
        <v>467</v>
      </c>
      <c r="N187" s="45" t="s">
        <v>46</v>
      </c>
      <c r="O187" s="42">
        <v>15726283872</v>
      </c>
      <c r="P187" s="45" t="s">
        <v>452</v>
      </c>
    </row>
    <row r="188" spans="1:16">
      <c r="A188" s="12" t="s">
        <v>41</v>
      </c>
      <c r="B188" s="46"/>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6"/>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6"/>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6"/>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6"/>
      <c r="C192" s="44">
        <v>43053</v>
      </c>
      <c r="D192" s="45" t="s">
        <v>42</v>
      </c>
      <c r="E192" s="45" t="s">
        <v>53</v>
      </c>
      <c r="F192" s="45" t="s">
        <v>53</v>
      </c>
      <c r="G192" s="42" t="s">
        <v>97</v>
      </c>
      <c r="H192" s="42">
        <v>76101937</v>
      </c>
      <c r="I192" s="50" t="s">
        <v>476</v>
      </c>
      <c r="J192" s="45" t="s">
        <v>41</v>
      </c>
      <c r="K192" s="42" t="s">
        <v>20</v>
      </c>
      <c r="L192" s="45">
        <v>17721436606</v>
      </c>
      <c r="M192" s="47" t="s">
        <v>477</v>
      </c>
      <c r="N192" s="45" t="s">
        <v>46</v>
      </c>
      <c r="O192" s="42">
        <v>18115600561</v>
      </c>
      <c r="P192" s="45" t="s">
        <v>452</v>
      </c>
    </row>
    <row r="193" spans="1:16">
      <c r="A193" s="12" t="s">
        <v>41</v>
      </c>
      <c r="B193" s="46"/>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6"/>
      <c r="C194" s="44">
        <v>43053</v>
      </c>
      <c r="D194" s="45" t="s">
        <v>42</v>
      </c>
      <c r="E194" s="45" t="s">
        <v>53</v>
      </c>
      <c r="F194" s="45" t="s">
        <v>53</v>
      </c>
      <c r="G194" s="42" t="s">
        <v>41</v>
      </c>
      <c r="H194" s="42">
        <v>76108187</v>
      </c>
      <c r="I194" s="50" t="s">
        <v>480</v>
      </c>
      <c r="J194" s="45" t="s">
        <v>41</v>
      </c>
      <c r="K194" s="42" t="s">
        <v>20</v>
      </c>
      <c r="L194" s="45">
        <v>17721436606</v>
      </c>
      <c r="M194" s="42" t="s">
        <v>481</v>
      </c>
      <c r="N194" s="45" t="s">
        <v>46</v>
      </c>
      <c r="O194" s="42">
        <v>13761097276</v>
      </c>
      <c r="P194" s="45" t="s">
        <v>452</v>
      </c>
    </row>
    <row r="195" spans="1:16">
      <c r="A195" s="12" t="s">
        <v>41</v>
      </c>
      <c r="B195" s="46"/>
      <c r="C195" s="44">
        <v>43053</v>
      </c>
      <c r="D195" s="45" t="s">
        <v>42</v>
      </c>
      <c r="E195" s="45" t="s">
        <v>53</v>
      </c>
      <c r="F195" s="45" t="s">
        <v>53</v>
      </c>
      <c r="G195" s="42" t="s">
        <v>41</v>
      </c>
      <c r="H195" s="42">
        <v>76108196</v>
      </c>
      <c r="I195" s="50" t="s">
        <v>482</v>
      </c>
      <c r="J195" s="45" t="s">
        <v>41</v>
      </c>
      <c r="K195" s="42" t="s">
        <v>20</v>
      </c>
      <c r="L195" s="45">
        <v>17721436606</v>
      </c>
      <c r="M195" s="42" t="s">
        <v>483</v>
      </c>
      <c r="N195" s="45" t="s">
        <v>46</v>
      </c>
      <c r="O195" s="42">
        <v>13501863833</v>
      </c>
      <c r="P195" s="45" t="s">
        <v>452</v>
      </c>
    </row>
    <row r="196" spans="1:16">
      <c r="A196" s="12" t="s">
        <v>41</v>
      </c>
      <c r="B196" s="46"/>
      <c r="C196" s="44">
        <v>43053</v>
      </c>
      <c r="D196" s="45" t="s">
        <v>42</v>
      </c>
      <c r="E196" s="45" t="s">
        <v>53</v>
      </c>
      <c r="F196" s="45" t="s">
        <v>53</v>
      </c>
      <c r="G196" s="42" t="s">
        <v>162</v>
      </c>
      <c r="H196" s="42">
        <v>76108636</v>
      </c>
      <c r="I196" s="50" t="s">
        <v>484</v>
      </c>
      <c r="J196" s="45" t="s">
        <v>41</v>
      </c>
      <c r="K196" s="42" t="s">
        <v>20</v>
      </c>
      <c r="L196" s="45">
        <v>17721436606</v>
      </c>
      <c r="M196" s="42" t="s">
        <v>485</v>
      </c>
      <c r="N196" s="45" t="s">
        <v>46</v>
      </c>
      <c r="O196" s="42">
        <v>18706118030</v>
      </c>
      <c r="P196" s="45" t="s">
        <v>452</v>
      </c>
    </row>
    <row r="197" spans="1:16">
      <c r="A197" s="12" t="s">
        <v>41</v>
      </c>
      <c r="B197" s="46"/>
      <c r="C197" s="44">
        <v>43053</v>
      </c>
      <c r="D197" s="45" t="s">
        <v>42</v>
      </c>
      <c r="E197" s="45" t="s">
        <v>53</v>
      </c>
      <c r="F197" s="45" t="s">
        <v>53</v>
      </c>
      <c r="G197" s="42" t="s">
        <v>486</v>
      </c>
      <c r="H197" s="42">
        <v>76093718</v>
      </c>
      <c r="I197" s="50" t="s">
        <v>229</v>
      </c>
      <c r="J197" s="45" t="s">
        <v>41</v>
      </c>
      <c r="K197" s="42" t="s">
        <v>20</v>
      </c>
      <c r="L197" s="45">
        <v>17721436606</v>
      </c>
      <c r="M197" s="42" t="s">
        <v>487</v>
      </c>
      <c r="N197" s="45" t="s">
        <v>46</v>
      </c>
      <c r="O197" s="42">
        <v>18457988858</v>
      </c>
      <c r="P197" s="45" t="s">
        <v>452</v>
      </c>
    </row>
    <row r="198" spans="1:16">
      <c r="A198" s="12" t="s">
        <v>41</v>
      </c>
      <c r="B198" s="46"/>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52"/>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pans="1:16">
      <c r="A200" s="12"/>
      <c r="B200" s="53"/>
      <c r="C200" s="54"/>
      <c r="D200" s="54"/>
      <c r="E200" s="54"/>
      <c r="F200" s="54"/>
      <c r="G200" s="54"/>
      <c r="H200" s="54"/>
      <c r="I200" s="54"/>
      <c r="J200" s="54"/>
      <c r="K200" s="54"/>
      <c r="L200" s="54"/>
      <c r="M200" s="54"/>
      <c r="N200" s="54"/>
      <c r="O200" s="54"/>
      <c r="P200" s="60"/>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6"/>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6"/>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6"/>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6"/>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6"/>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6"/>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6"/>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6"/>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6"/>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6"/>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6"/>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6"/>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6"/>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52"/>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pans="1:16">
      <c r="A216" s="12"/>
      <c r="B216" s="53"/>
      <c r="C216" s="54"/>
      <c r="D216" s="54"/>
      <c r="E216" s="54"/>
      <c r="F216" s="54"/>
      <c r="G216" s="54"/>
      <c r="H216" s="54"/>
      <c r="I216" s="54"/>
      <c r="J216" s="54"/>
      <c r="K216" s="54"/>
      <c r="L216" s="54"/>
      <c r="M216" s="54"/>
      <c r="N216" s="54"/>
      <c r="O216" s="54"/>
      <c r="P216" s="60"/>
    </row>
    <row r="217" spans="1:16">
      <c r="A217" s="12" t="s">
        <v>41</v>
      </c>
      <c r="B217" s="55"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56"/>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50">
        <v>17802152313</v>
      </c>
      <c r="P218" s="8" t="s">
        <v>171</v>
      </c>
    </row>
    <row r="219" spans="1:16">
      <c r="A219" s="12" t="s">
        <v>41</v>
      </c>
      <c r="B219" s="56"/>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56"/>
      <c r="C220" s="34">
        <v>43069</v>
      </c>
      <c r="D220" s="15" t="s">
        <v>42</v>
      </c>
      <c r="E220" s="15" t="s">
        <v>412</v>
      </c>
      <c r="F220" s="15" t="s">
        <v>413</v>
      </c>
      <c r="G220" s="42" t="s">
        <v>74</v>
      </c>
      <c r="H220" s="42">
        <v>76111103</v>
      </c>
      <c r="I220" s="42" t="s">
        <v>534</v>
      </c>
      <c r="J220" s="15" t="s">
        <v>41</v>
      </c>
      <c r="K220" s="16" t="s">
        <v>20</v>
      </c>
      <c r="L220" s="15">
        <v>17721436606</v>
      </c>
      <c r="M220" s="61" t="s">
        <v>535</v>
      </c>
      <c r="N220" s="45" t="s">
        <v>46</v>
      </c>
      <c r="O220" s="62" t="s">
        <v>536</v>
      </c>
      <c r="P220" s="8" t="s">
        <v>171</v>
      </c>
    </row>
    <row r="221" spans="1:16">
      <c r="A221" s="12" t="s">
        <v>41</v>
      </c>
      <c r="B221" s="56"/>
      <c r="C221" s="34">
        <v>43069</v>
      </c>
      <c r="D221" s="15" t="s">
        <v>42</v>
      </c>
      <c r="E221" s="15" t="s">
        <v>412</v>
      </c>
      <c r="F221" s="15" t="s">
        <v>413</v>
      </c>
      <c r="G221" s="42" t="s">
        <v>41</v>
      </c>
      <c r="H221" s="42">
        <v>76111881</v>
      </c>
      <c r="I221" s="50" t="s">
        <v>537</v>
      </c>
      <c r="J221" s="15" t="s">
        <v>41</v>
      </c>
      <c r="K221" s="16" t="s">
        <v>20</v>
      </c>
      <c r="L221" s="15">
        <v>17721436606</v>
      </c>
      <c r="M221" s="42" t="s">
        <v>538</v>
      </c>
      <c r="N221" s="45" t="s">
        <v>46</v>
      </c>
      <c r="O221" s="42">
        <v>13120837062</v>
      </c>
      <c r="P221" s="8" t="s">
        <v>171</v>
      </c>
    </row>
    <row r="222" spans="1:16">
      <c r="A222" s="12" t="s">
        <v>41</v>
      </c>
      <c r="B222" s="56"/>
      <c r="C222" s="34">
        <v>43069</v>
      </c>
      <c r="D222" s="15" t="s">
        <v>42</v>
      </c>
      <c r="E222" s="15" t="s">
        <v>412</v>
      </c>
      <c r="F222" s="15" t="s">
        <v>413</v>
      </c>
      <c r="G222" s="42" t="s">
        <v>539</v>
      </c>
      <c r="H222" s="50">
        <v>76111880</v>
      </c>
      <c r="I222" s="50" t="s">
        <v>540</v>
      </c>
      <c r="J222" s="15" t="s">
        <v>41</v>
      </c>
      <c r="K222" s="16" t="s">
        <v>20</v>
      </c>
      <c r="L222" s="15">
        <v>17721436606</v>
      </c>
      <c r="M222" s="42" t="s">
        <v>541</v>
      </c>
      <c r="N222" s="45" t="s">
        <v>46</v>
      </c>
      <c r="O222" s="42">
        <v>18802620166</v>
      </c>
      <c r="P222" s="8" t="s">
        <v>171</v>
      </c>
    </row>
    <row r="223" spans="1:16">
      <c r="A223" s="12" t="s">
        <v>41</v>
      </c>
      <c r="B223" s="56"/>
      <c r="C223" s="34">
        <v>43069</v>
      </c>
      <c r="D223" s="15" t="s">
        <v>42</v>
      </c>
      <c r="E223" s="15" t="s">
        <v>412</v>
      </c>
      <c r="F223" s="15" t="s">
        <v>413</v>
      </c>
      <c r="G223" s="42" t="s">
        <v>57</v>
      </c>
      <c r="H223" s="50">
        <v>76107522</v>
      </c>
      <c r="I223" s="50" t="s">
        <v>542</v>
      </c>
      <c r="J223" s="15" t="s">
        <v>41</v>
      </c>
      <c r="K223" s="16" t="s">
        <v>20</v>
      </c>
      <c r="L223" s="15">
        <v>17721436606</v>
      </c>
      <c r="M223" s="42" t="s">
        <v>543</v>
      </c>
      <c r="N223" s="45" t="s">
        <v>46</v>
      </c>
      <c r="O223" s="42">
        <v>13739261309</v>
      </c>
      <c r="P223" s="8" t="s">
        <v>171</v>
      </c>
    </row>
    <row r="224" spans="1:16">
      <c r="A224" s="12" t="s">
        <v>41</v>
      </c>
      <c r="B224" s="56"/>
      <c r="C224" s="34">
        <v>43069</v>
      </c>
      <c r="D224" s="15" t="s">
        <v>42</v>
      </c>
      <c r="E224" s="15" t="s">
        <v>412</v>
      </c>
      <c r="F224" s="15" t="s">
        <v>413</v>
      </c>
      <c r="G224" s="42" t="s">
        <v>544</v>
      </c>
      <c r="H224" s="50">
        <v>76106008</v>
      </c>
      <c r="I224" s="50" t="s">
        <v>545</v>
      </c>
      <c r="J224" s="15" t="s">
        <v>41</v>
      </c>
      <c r="K224" s="16" t="s">
        <v>20</v>
      </c>
      <c r="L224" s="15">
        <v>17721436606</v>
      </c>
      <c r="M224" s="42" t="s">
        <v>546</v>
      </c>
      <c r="N224" s="45" t="s">
        <v>46</v>
      </c>
      <c r="O224" s="42">
        <v>13683717055</v>
      </c>
      <c r="P224" s="8" t="s">
        <v>171</v>
      </c>
    </row>
    <row r="225" spans="1:16">
      <c r="A225" s="12" t="s">
        <v>41</v>
      </c>
      <c r="B225" s="56"/>
      <c r="C225" s="34">
        <v>43069</v>
      </c>
      <c r="D225" s="15" t="s">
        <v>42</v>
      </c>
      <c r="E225" s="15" t="s">
        <v>412</v>
      </c>
      <c r="F225" s="15" t="s">
        <v>413</v>
      </c>
      <c r="G225" s="42" t="s">
        <v>41</v>
      </c>
      <c r="H225" s="50">
        <v>76105998</v>
      </c>
      <c r="I225" s="50" t="s">
        <v>547</v>
      </c>
      <c r="J225" s="15" t="s">
        <v>41</v>
      </c>
      <c r="K225" s="16" t="s">
        <v>20</v>
      </c>
      <c r="L225" s="15">
        <v>17721436606</v>
      </c>
      <c r="M225" s="42" t="s">
        <v>548</v>
      </c>
      <c r="N225" s="45" t="s">
        <v>46</v>
      </c>
      <c r="O225" s="42">
        <v>13817952940</v>
      </c>
      <c r="P225" s="8" t="s">
        <v>171</v>
      </c>
    </row>
    <row r="226" spans="1:16">
      <c r="A226" s="12" t="s">
        <v>41</v>
      </c>
      <c r="B226" s="57"/>
      <c r="C226" s="34">
        <v>43069</v>
      </c>
      <c r="D226" s="15" t="s">
        <v>42</v>
      </c>
      <c r="E226" s="15" t="s">
        <v>412</v>
      </c>
      <c r="F226" s="15" t="s">
        <v>413</v>
      </c>
      <c r="G226" s="42" t="s">
        <v>57</v>
      </c>
      <c r="H226" s="50">
        <v>76105997</v>
      </c>
      <c r="I226" s="50" t="s">
        <v>549</v>
      </c>
      <c r="J226" s="15" t="s">
        <v>41</v>
      </c>
      <c r="K226" s="16" t="s">
        <v>20</v>
      </c>
      <c r="L226" s="15">
        <v>17721436606</v>
      </c>
      <c r="M226" s="42" t="s">
        <v>550</v>
      </c>
      <c r="N226" s="45" t="s">
        <v>46</v>
      </c>
      <c r="O226" s="42">
        <v>15215518800</v>
      </c>
      <c r="P226" s="8" t="s">
        <v>171</v>
      </c>
    </row>
    <row r="227" spans="1:16">
      <c r="A227" s="12"/>
      <c r="B227" s="54"/>
      <c r="C227" s="54"/>
      <c r="D227" s="54"/>
      <c r="E227" s="54"/>
      <c r="F227" s="54"/>
      <c r="G227" s="54"/>
      <c r="H227" s="54"/>
      <c r="I227" s="54"/>
      <c r="J227" s="54"/>
      <c r="K227" s="54"/>
      <c r="L227" s="54"/>
      <c r="M227" s="54"/>
      <c r="N227" s="54"/>
      <c r="O227" s="54"/>
      <c r="P227" s="60"/>
    </row>
    <row r="228" s="6" customFormat="1" spans="1:16">
      <c r="A228" s="12" t="s">
        <v>41</v>
      </c>
      <c r="B228" s="55"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56"/>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56"/>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56"/>
      <c r="C231" s="18">
        <v>43077</v>
      </c>
      <c r="D231" s="45" t="s">
        <v>42</v>
      </c>
      <c r="E231" s="45" t="s">
        <v>53</v>
      </c>
      <c r="F231" s="45" t="s">
        <v>53</v>
      </c>
      <c r="G231" s="42" t="s">
        <v>560</v>
      </c>
      <c r="H231" s="42">
        <v>76109756</v>
      </c>
      <c r="I231" s="50" t="s">
        <v>561</v>
      </c>
      <c r="J231" s="45" t="s">
        <v>41</v>
      </c>
      <c r="K231" s="42" t="s">
        <v>20</v>
      </c>
      <c r="L231" s="45">
        <v>17721436606</v>
      </c>
      <c r="M231" s="63" t="s">
        <v>562</v>
      </c>
      <c r="N231" s="15" t="s">
        <v>46</v>
      </c>
      <c r="O231" s="50">
        <v>13807599790</v>
      </c>
      <c r="P231" s="45" t="s">
        <v>452</v>
      </c>
    </row>
    <row r="232" s="6" customFormat="1" spans="1:16">
      <c r="A232" s="12" t="s">
        <v>41</v>
      </c>
      <c r="B232" s="56"/>
      <c r="C232" s="18">
        <v>43077</v>
      </c>
      <c r="D232" s="45" t="s">
        <v>42</v>
      </c>
      <c r="E232" s="45" t="s">
        <v>53</v>
      </c>
      <c r="F232" s="45" t="s">
        <v>53</v>
      </c>
      <c r="G232" s="42" t="s">
        <v>162</v>
      </c>
      <c r="H232" s="42">
        <v>76110188</v>
      </c>
      <c r="I232" s="50" t="s">
        <v>563</v>
      </c>
      <c r="J232" s="45" t="s">
        <v>41</v>
      </c>
      <c r="K232" s="42" t="s">
        <v>20</v>
      </c>
      <c r="L232" s="45">
        <v>17721436606</v>
      </c>
      <c r="M232" s="42" t="s">
        <v>564</v>
      </c>
      <c r="N232" s="15" t="s">
        <v>46</v>
      </c>
      <c r="O232" s="42">
        <v>15351992995</v>
      </c>
      <c r="P232" s="45" t="s">
        <v>452</v>
      </c>
    </row>
    <row r="233" s="6" customFormat="1" spans="1:16">
      <c r="A233" s="12" t="s">
        <v>41</v>
      </c>
      <c r="B233" s="56"/>
      <c r="C233" s="18">
        <v>43077</v>
      </c>
      <c r="D233" s="45" t="s">
        <v>42</v>
      </c>
      <c r="E233" s="45" t="s">
        <v>53</v>
      </c>
      <c r="F233" s="45" t="s">
        <v>53</v>
      </c>
      <c r="G233" s="42" t="s">
        <v>565</v>
      </c>
      <c r="H233" s="42">
        <v>76110321</v>
      </c>
      <c r="I233" s="50" t="s">
        <v>566</v>
      </c>
      <c r="J233" s="45" t="s">
        <v>41</v>
      </c>
      <c r="K233" s="42" t="s">
        <v>20</v>
      </c>
      <c r="L233" s="45">
        <v>17721436606</v>
      </c>
      <c r="M233" s="42" t="s">
        <v>567</v>
      </c>
      <c r="N233" s="15" t="s">
        <v>46</v>
      </c>
      <c r="O233" s="42">
        <v>18356111981</v>
      </c>
      <c r="P233" s="45" t="s">
        <v>452</v>
      </c>
    </row>
    <row r="234" s="6" customFormat="1" spans="1:16">
      <c r="A234" s="12" t="s">
        <v>41</v>
      </c>
      <c r="B234" s="56"/>
      <c r="C234" s="18">
        <v>43077</v>
      </c>
      <c r="D234" s="45" t="s">
        <v>42</v>
      </c>
      <c r="E234" s="45" t="s">
        <v>53</v>
      </c>
      <c r="F234" s="45" t="s">
        <v>53</v>
      </c>
      <c r="G234" s="42" t="s">
        <v>68</v>
      </c>
      <c r="H234" s="42">
        <v>76110778</v>
      </c>
      <c r="I234" s="50" t="s">
        <v>568</v>
      </c>
      <c r="J234" s="45" t="s">
        <v>41</v>
      </c>
      <c r="K234" s="42" t="s">
        <v>20</v>
      </c>
      <c r="L234" s="45">
        <v>17721436606</v>
      </c>
      <c r="M234" s="42" t="s">
        <v>569</v>
      </c>
      <c r="N234" s="15" t="s">
        <v>46</v>
      </c>
      <c r="O234" s="42">
        <v>15068360668</v>
      </c>
      <c r="P234" s="45" t="s">
        <v>452</v>
      </c>
    </row>
    <row r="235" s="6" customFormat="1" spans="1:16">
      <c r="A235" s="12" t="s">
        <v>41</v>
      </c>
      <c r="B235" s="56"/>
      <c r="C235" s="18">
        <v>43077</v>
      </c>
      <c r="D235" s="45" t="s">
        <v>42</v>
      </c>
      <c r="E235" s="45" t="s">
        <v>53</v>
      </c>
      <c r="F235" s="45" t="s">
        <v>53</v>
      </c>
      <c r="G235" s="42" t="s">
        <v>570</v>
      </c>
      <c r="H235" s="42">
        <v>76111510</v>
      </c>
      <c r="I235" s="50" t="s">
        <v>571</v>
      </c>
      <c r="J235" s="45" t="s">
        <v>41</v>
      </c>
      <c r="K235" s="42" t="s">
        <v>20</v>
      </c>
      <c r="L235" s="45">
        <v>17721436606</v>
      </c>
      <c r="M235" s="42" t="s">
        <v>572</v>
      </c>
      <c r="N235" s="15" t="s">
        <v>46</v>
      </c>
      <c r="O235" s="42">
        <v>18555105720</v>
      </c>
      <c r="P235" s="45" t="s">
        <v>452</v>
      </c>
    </row>
    <row r="236" s="6" customFormat="1" spans="1:16">
      <c r="A236" s="12" t="s">
        <v>41</v>
      </c>
      <c r="B236" s="56"/>
      <c r="C236" s="18">
        <v>43077</v>
      </c>
      <c r="D236" s="45" t="s">
        <v>42</v>
      </c>
      <c r="E236" s="45" t="s">
        <v>53</v>
      </c>
      <c r="F236" s="45" t="s">
        <v>53</v>
      </c>
      <c r="G236" s="42" t="s">
        <v>41</v>
      </c>
      <c r="H236" s="42">
        <v>76111511</v>
      </c>
      <c r="I236" s="50" t="s">
        <v>573</v>
      </c>
      <c r="J236" s="45" t="s">
        <v>41</v>
      </c>
      <c r="K236" s="42" t="s">
        <v>20</v>
      </c>
      <c r="L236" s="45">
        <v>17721436606</v>
      </c>
      <c r="M236" s="42" t="s">
        <v>574</v>
      </c>
      <c r="N236" s="15" t="s">
        <v>46</v>
      </c>
      <c r="O236" s="42">
        <v>13162280322</v>
      </c>
      <c r="P236" s="45" t="s">
        <v>452</v>
      </c>
    </row>
    <row r="237" s="6" customFormat="1" spans="1:16">
      <c r="A237" s="12" t="s">
        <v>41</v>
      </c>
      <c r="B237" s="56"/>
      <c r="C237" s="18">
        <v>43077</v>
      </c>
      <c r="D237" s="45" t="s">
        <v>42</v>
      </c>
      <c r="E237" s="45" t="s">
        <v>53</v>
      </c>
      <c r="F237" s="45" t="s">
        <v>53</v>
      </c>
      <c r="G237" s="42" t="s">
        <v>41</v>
      </c>
      <c r="H237" s="42">
        <v>76111516</v>
      </c>
      <c r="I237" s="50" t="s">
        <v>575</v>
      </c>
      <c r="J237" s="45" t="s">
        <v>41</v>
      </c>
      <c r="K237" s="42" t="s">
        <v>20</v>
      </c>
      <c r="L237" s="45">
        <v>17721436606</v>
      </c>
      <c r="M237" s="42" t="s">
        <v>576</v>
      </c>
      <c r="N237" s="15" t="s">
        <v>46</v>
      </c>
      <c r="O237" s="42">
        <v>13651942178</v>
      </c>
      <c r="P237" s="45" t="s">
        <v>452</v>
      </c>
    </row>
    <row r="238" s="6" customFormat="1" spans="1:16">
      <c r="A238" s="12" t="s">
        <v>41</v>
      </c>
      <c r="B238" s="56"/>
      <c r="C238" s="18">
        <v>43077</v>
      </c>
      <c r="D238" s="45" t="s">
        <v>42</v>
      </c>
      <c r="E238" s="45" t="s">
        <v>53</v>
      </c>
      <c r="F238" s="45" t="s">
        <v>53</v>
      </c>
      <c r="G238" s="42" t="s">
        <v>41</v>
      </c>
      <c r="H238" s="42">
        <v>76111580</v>
      </c>
      <c r="I238" s="50" t="s">
        <v>577</v>
      </c>
      <c r="J238" s="45" t="s">
        <v>41</v>
      </c>
      <c r="K238" s="42" t="s">
        <v>20</v>
      </c>
      <c r="L238" s="45">
        <v>17721436606</v>
      </c>
      <c r="M238" s="64" t="s">
        <v>578</v>
      </c>
      <c r="N238" s="15" t="s">
        <v>46</v>
      </c>
      <c r="O238" s="64">
        <v>18817298582</v>
      </c>
      <c r="P238" s="45" t="s">
        <v>452</v>
      </c>
    </row>
    <row r="239" s="6" customFormat="1" spans="1:16">
      <c r="A239" s="12" t="s">
        <v>41</v>
      </c>
      <c r="B239" s="56"/>
      <c r="C239" s="18">
        <v>43077</v>
      </c>
      <c r="D239" s="45" t="s">
        <v>42</v>
      </c>
      <c r="E239" s="45" t="s">
        <v>53</v>
      </c>
      <c r="F239" s="45" t="s">
        <v>53</v>
      </c>
      <c r="G239" s="42" t="s">
        <v>331</v>
      </c>
      <c r="H239" s="42">
        <v>76111933</v>
      </c>
      <c r="I239" s="50" t="s">
        <v>579</v>
      </c>
      <c r="J239" s="45" t="s">
        <v>41</v>
      </c>
      <c r="K239" s="42" t="s">
        <v>20</v>
      </c>
      <c r="L239" s="45">
        <v>17721436606</v>
      </c>
      <c r="M239" s="63" t="s">
        <v>333</v>
      </c>
      <c r="N239" s="15" t="s">
        <v>46</v>
      </c>
      <c r="O239" s="42">
        <v>13914295927</v>
      </c>
      <c r="P239" s="45" t="s">
        <v>452</v>
      </c>
    </row>
    <row r="240" s="6" customFormat="1" spans="1:16">
      <c r="A240" s="12" t="s">
        <v>41</v>
      </c>
      <c r="B240" s="56"/>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56"/>
      <c r="C241" s="18">
        <v>43077</v>
      </c>
      <c r="D241" s="45" t="s">
        <v>42</v>
      </c>
      <c r="E241" s="45" t="s">
        <v>53</v>
      </c>
      <c r="F241" s="45" t="s">
        <v>53</v>
      </c>
      <c r="G241" s="42" t="s">
        <v>582</v>
      </c>
      <c r="H241" s="42">
        <v>76112678</v>
      </c>
      <c r="I241" s="42" t="s">
        <v>583</v>
      </c>
      <c r="J241" s="45" t="s">
        <v>41</v>
      </c>
      <c r="K241" s="42" t="s">
        <v>20</v>
      </c>
      <c r="L241" s="45">
        <v>17721436606</v>
      </c>
      <c r="M241" s="63" t="s">
        <v>584</v>
      </c>
      <c r="N241" s="15" t="s">
        <v>46</v>
      </c>
      <c r="O241" s="50">
        <v>13736699998</v>
      </c>
      <c r="P241" s="45" t="s">
        <v>452</v>
      </c>
    </row>
    <row r="242" s="6" customFormat="1" spans="1:16">
      <c r="A242" s="12" t="s">
        <v>41</v>
      </c>
      <c r="B242" s="56"/>
      <c r="C242" s="18">
        <v>43077</v>
      </c>
      <c r="D242" s="45" t="s">
        <v>42</v>
      </c>
      <c r="E242" s="45" t="s">
        <v>53</v>
      </c>
      <c r="F242" s="45" t="s">
        <v>53</v>
      </c>
      <c r="G242" s="42" t="s">
        <v>97</v>
      </c>
      <c r="H242" s="42">
        <v>76111968</v>
      </c>
      <c r="I242" s="42" t="s">
        <v>410</v>
      </c>
      <c r="J242" s="45" t="s">
        <v>41</v>
      </c>
      <c r="K242" s="42" t="s">
        <v>20</v>
      </c>
      <c r="L242" s="45">
        <v>17721436606</v>
      </c>
      <c r="M242" s="63" t="s">
        <v>585</v>
      </c>
      <c r="N242" s="15" t="s">
        <v>46</v>
      </c>
      <c r="O242" s="63">
        <v>15950483577</v>
      </c>
      <c r="P242" s="45" t="s">
        <v>452</v>
      </c>
    </row>
    <row r="243" s="6" customFormat="1" spans="1:16">
      <c r="A243" s="12" t="s">
        <v>41</v>
      </c>
      <c r="B243" s="56"/>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56"/>
      <c r="C244" s="18">
        <v>43077</v>
      </c>
      <c r="D244" s="45" t="s">
        <v>42</v>
      </c>
      <c r="E244" s="45" t="s">
        <v>53</v>
      </c>
      <c r="F244" s="45" t="s">
        <v>53</v>
      </c>
      <c r="G244" s="42" t="s">
        <v>588</v>
      </c>
      <c r="H244" s="42">
        <v>76113089</v>
      </c>
      <c r="I244" s="50" t="s">
        <v>589</v>
      </c>
      <c r="J244" s="45" t="s">
        <v>41</v>
      </c>
      <c r="K244" s="42" t="s">
        <v>20</v>
      </c>
      <c r="L244" s="45">
        <v>17721436606</v>
      </c>
      <c r="M244" s="42" t="s">
        <v>590</v>
      </c>
      <c r="N244" s="15" t="s">
        <v>46</v>
      </c>
      <c r="O244" s="42">
        <v>15988573306</v>
      </c>
      <c r="P244" s="45" t="s">
        <v>452</v>
      </c>
    </row>
    <row r="245" s="6" customFormat="1" spans="1:16">
      <c r="A245" s="12" t="s">
        <v>41</v>
      </c>
      <c r="B245" s="56"/>
      <c r="C245" s="18">
        <v>43077</v>
      </c>
      <c r="D245" s="45" t="s">
        <v>42</v>
      </c>
      <c r="E245" s="45" t="s">
        <v>53</v>
      </c>
      <c r="F245" s="45" t="s">
        <v>53</v>
      </c>
      <c r="G245" s="42" t="s">
        <v>297</v>
      </c>
      <c r="H245" s="42">
        <v>76113091</v>
      </c>
      <c r="I245" s="50" t="s">
        <v>591</v>
      </c>
      <c r="J245" s="45" t="s">
        <v>41</v>
      </c>
      <c r="K245" s="42" t="s">
        <v>20</v>
      </c>
      <c r="L245" s="45">
        <v>17721436606</v>
      </c>
      <c r="M245" s="42" t="s">
        <v>592</v>
      </c>
      <c r="N245" s="15" t="s">
        <v>46</v>
      </c>
      <c r="O245" s="42">
        <v>13205539699</v>
      </c>
      <c r="P245" s="45" t="s">
        <v>452</v>
      </c>
    </row>
    <row r="246" s="6" customFormat="1" spans="1:16">
      <c r="A246" s="12" t="s">
        <v>41</v>
      </c>
      <c r="B246" s="56"/>
      <c r="C246" s="18">
        <v>43077</v>
      </c>
      <c r="D246" s="45" t="s">
        <v>42</v>
      </c>
      <c r="E246" s="45" t="s">
        <v>53</v>
      </c>
      <c r="F246" s="45" t="s">
        <v>53</v>
      </c>
      <c r="G246" s="42" t="s">
        <v>148</v>
      </c>
      <c r="H246" s="42">
        <v>76113280</v>
      </c>
      <c r="I246" s="50" t="s">
        <v>593</v>
      </c>
      <c r="J246" s="45" t="s">
        <v>41</v>
      </c>
      <c r="K246" s="42" t="s">
        <v>20</v>
      </c>
      <c r="L246" s="45">
        <v>17721436606</v>
      </c>
      <c r="M246" s="42" t="s">
        <v>594</v>
      </c>
      <c r="N246" s="15" t="s">
        <v>46</v>
      </c>
      <c r="O246" s="42">
        <v>13003386260</v>
      </c>
      <c r="P246" s="45" t="s">
        <v>452</v>
      </c>
    </row>
    <row r="247" s="6" customFormat="1" spans="1:16">
      <c r="A247" s="12" t="s">
        <v>41</v>
      </c>
      <c r="B247" s="56"/>
      <c r="C247" s="18">
        <v>43077</v>
      </c>
      <c r="D247" s="45" t="s">
        <v>42</v>
      </c>
      <c r="E247" s="45" t="s">
        <v>53</v>
      </c>
      <c r="F247" s="45" t="s">
        <v>53</v>
      </c>
      <c r="G247" s="42" t="s">
        <v>97</v>
      </c>
      <c r="H247" s="42">
        <v>76113305</v>
      </c>
      <c r="I247" s="50" t="s">
        <v>595</v>
      </c>
      <c r="J247" s="45" t="s">
        <v>41</v>
      </c>
      <c r="K247" s="42" t="s">
        <v>20</v>
      </c>
      <c r="L247" s="45">
        <v>17721436606</v>
      </c>
      <c r="M247" s="63" t="s">
        <v>596</v>
      </c>
      <c r="N247" s="15" t="s">
        <v>46</v>
      </c>
      <c r="O247" s="63">
        <v>18114928177</v>
      </c>
      <c r="P247" s="45" t="s">
        <v>452</v>
      </c>
    </row>
    <row r="248" s="6" customFormat="1" spans="1:16">
      <c r="A248" s="12" t="s">
        <v>41</v>
      </c>
      <c r="B248" s="56"/>
      <c r="C248" s="18">
        <v>43077</v>
      </c>
      <c r="D248" s="45" t="s">
        <v>42</v>
      </c>
      <c r="E248" s="45" t="s">
        <v>53</v>
      </c>
      <c r="F248" s="45" t="s">
        <v>53</v>
      </c>
      <c r="G248" s="42" t="s">
        <v>395</v>
      </c>
      <c r="H248" s="42">
        <v>76113311</v>
      </c>
      <c r="I248" s="50" t="s">
        <v>597</v>
      </c>
      <c r="J248" s="45" t="s">
        <v>41</v>
      </c>
      <c r="K248" s="42" t="s">
        <v>20</v>
      </c>
      <c r="L248" s="45">
        <v>17721436606</v>
      </c>
      <c r="M248" s="42" t="s">
        <v>598</v>
      </c>
      <c r="N248" s="15" t="s">
        <v>46</v>
      </c>
      <c r="O248" s="42">
        <v>15727273620</v>
      </c>
      <c r="P248" s="45" t="s">
        <v>452</v>
      </c>
    </row>
    <row r="249" s="6" customFormat="1" spans="1:16">
      <c r="A249" s="12" t="s">
        <v>41</v>
      </c>
      <c r="B249" s="56"/>
      <c r="C249" s="18">
        <v>43077</v>
      </c>
      <c r="D249" s="45" t="s">
        <v>42</v>
      </c>
      <c r="E249" s="45" t="s">
        <v>53</v>
      </c>
      <c r="F249" s="45" t="s">
        <v>53</v>
      </c>
      <c r="G249" s="42" t="s">
        <v>192</v>
      </c>
      <c r="H249" s="42">
        <v>76113900</v>
      </c>
      <c r="I249" s="50" t="s">
        <v>599</v>
      </c>
      <c r="J249" s="45" t="s">
        <v>41</v>
      </c>
      <c r="K249" s="42" t="s">
        <v>20</v>
      </c>
      <c r="L249" s="45">
        <v>17721436606</v>
      </c>
      <c r="M249" s="42" t="s">
        <v>600</v>
      </c>
      <c r="N249" s="15" t="s">
        <v>46</v>
      </c>
      <c r="O249" s="42">
        <v>18020558055</v>
      </c>
      <c r="P249" s="45" t="s">
        <v>452</v>
      </c>
    </row>
    <row r="250" s="6" customFormat="1" spans="1:16">
      <c r="A250" s="12" t="s">
        <v>41</v>
      </c>
      <c r="B250" s="56"/>
      <c r="C250" s="18">
        <v>43077</v>
      </c>
      <c r="D250" s="45" t="s">
        <v>42</v>
      </c>
      <c r="E250" s="45" t="s">
        <v>53</v>
      </c>
      <c r="F250" s="45" t="s">
        <v>53</v>
      </c>
      <c r="G250" s="42" t="s">
        <v>310</v>
      </c>
      <c r="H250" s="42">
        <v>76113977</v>
      </c>
      <c r="I250" s="50" t="s">
        <v>601</v>
      </c>
      <c r="J250" s="45" t="s">
        <v>41</v>
      </c>
      <c r="K250" s="42" t="s">
        <v>20</v>
      </c>
      <c r="L250" s="45">
        <v>17721436606</v>
      </c>
      <c r="M250" s="42" t="s">
        <v>602</v>
      </c>
      <c r="N250" s="15" t="s">
        <v>46</v>
      </c>
      <c r="O250" s="42">
        <v>18505129981</v>
      </c>
      <c r="P250" s="45" t="s">
        <v>452</v>
      </c>
    </row>
    <row r="251" s="6" customFormat="1" spans="1:16">
      <c r="A251" s="12" t="s">
        <v>41</v>
      </c>
      <c r="B251" s="56"/>
      <c r="C251" s="18">
        <v>43077</v>
      </c>
      <c r="D251" s="45" t="s">
        <v>42</v>
      </c>
      <c r="E251" s="45" t="s">
        <v>53</v>
      </c>
      <c r="F251" s="45" t="s">
        <v>53</v>
      </c>
      <c r="G251" s="42" t="s">
        <v>41</v>
      </c>
      <c r="H251" s="42">
        <v>76115020</v>
      </c>
      <c r="I251" s="50" t="s">
        <v>603</v>
      </c>
      <c r="J251" s="45" t="s">
        <v>41</v>
      </c>
      <c r="K251" s="42" t="s">
        <v>20</v>
      </c>
      <c r="L251" s="45">
        <v>17721436606</v>
      </c>
      <c r="M251" s="42" t="s">
        <v>604</v>
      </c>
      <c r="N251" s="15" t="s">
        <v>46</v>
      </c>
      <c r="O251" s="42">
        <v>17316386122</v>
      </c>
      <c r="P251" s="45" t="s">
        <v>452</v>
      </c>
    </row>
    <row r="252" s="5" customFormat="1" ht="14" customHeight="1" spans="1:16">
      <c r="A252" s="12" t="s">
        <v>41</v>
      </c>
      <c r="B252" s="57"/>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3"/>
      <c r="C253" s="54"/>
      <c r="D253" s="54"/>
      <c r="E253" s="54"/>
      <c r="F253" s="54"/>
      <c r="G253" s="54"/>
      <c r="H253" s="54"/>
      <c r="I253" s="54"/>
      <c r="J253" s="54"/>
      <c r="K253" s="54"/>
      <c r="L253" s="54"/>
      <c r="M253" s="54"/>
      <c r="N253" s="54"/>
      <c r="O253" s="54"/>
      <c r="P253" s="60"/>
    </row>
    <row r="254" spans="1:16">
      <c r="A254" s="12" t="s">
        <v>41</v>
      </c>
      <c r="B254" s="58"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59"/>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59"/>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pans="1:16">
      <c r="A257" s="12" t="s">
        <v>41</v>
      </c>
      <c r="B257" s="65"/>
      <c r="O257" s="12"/>
      <c r="P257" s="8"/>
    </row>
    <row r="258" spans="1:16">
      <c r="A258" s="22"/>
      <c r="B258" s="21"/>
      <c r="O258" s="12"/>
      <c r="P258" s="8"/>
    </row>
    <row r="259" spans="1:16">
      <c r="A259" s="22"/>
      <c r="B259" s="21"/>
      <c r="O259" s="12"/>
      <c r="P259" s="8"/>
    </row>
    <row r="260" spans="1:16">
      <c r="A260" s="22"/>
      <c r="B260" s="21"/>
      <c r="O260" s="12"/>
      <c r="P260" s="8"/>
    </row>
    <row r="261" spans="1:16">
      <c r="A261" s="22"/>
      <c r="B261" s="21"/>
      <c r="O261" s="12"/>
      <c r="P261" s="8"/>
    </row>
    <row r="262" spans="1:16">
      <c r="A262" s="22"/>
      <c r="B262" s="21"/>
      <c r="O262" s="12"/>
      <c r="P262" s="8"/>
    </row>
    <row r="263" spans="1:16">
      <c r="A263" s="22"/>
      <c r="B263" s="21"/>
      <c r="O263" s="12"/>
      <c r="P263" s="8"/>
    </row>
    <row r="264" spans="1:16">
      <c r="A264" s="22"/>
      <c r="B264" s="21"/>
      <c r="O264" s="12"/>
      <c r="P264" s="8"/>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H271" s="8" t="s">
        <v>616</v>
      </c>
      <c r="O271" s="12"/>
      <c r="P271" s="8"/>
    </row>
    <row r="272" spans="1:16">
      <c r="A272" s="22"/>
      <c r="B272" s="21"/>
      <c r="O272" s="12"/>
      <c r="P272" s="8"/>
    </row>
    <row r="273" spans="1:16">
      <c r="A273" s="22"/>
      <c r="B273" s="21"/>
      <c r="O273" s="12"/>
      <c r="P273" s="8"/>
    </row>
    <row r="274" spans="1:16">
      <c r="A274" s="22"/>
      <c r="B274" s="21"/>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2">
      <c r="A317" s="22"/>
      <c r="B317" s="21"/>
    </row>
    <row r="318" spans="1:2">
      <c r="A318" s="22"/>
      <c r="B318" s="21"/>
    </row>
    <row r="319" spans="1:2">
      <c r="A319" s="22"/>
      <c r="B319" s="21"/>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66"/>
      <c r="B411" s="21"/>
    </row>
    <row r="412" spans="1:2">
      <c r="A412" s="22"/>
      <c r="B412" s="21"/>
    </row>
    <row r="413" spans="1:2">
      <c r="A413" s="22"/>
      <c r="B413" s="21"/>
    </row>
    <row r="414" spans="1:2">
      <c r="A414" s="22"/>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66"/>
      <c r="B429" s="21"/>
    </row>
    <row r="430" spans="1:2">
      <c r="A430" s="22"/>
      <c r="B430" s="21"/>
    </row>
    <row r="431" spans="1:2">
      <c r="A431" s="66"/>
      <c r="B431" s="21"/>
    </row>
    <row r="432" spans="1:2">
      <c r="A432" s="22"/>
      <c r="B432" s="21"/>
    </row>
    <row r="433" spans="1:2">
      <c r="A433" s="66"/>
      <c r="B433" s="21"/>
    </row>
    <row r="434" spans="1:2">
      <c r="A434" s="22"/>
      <c r="B434" s="21"/>
    </row>
    <row r="435" spans="1:2">
      <c r="A435" s="66"/>
      <c r="B435" s="21"/>
    </row>
    <row r="436" spans="1:2">
      <c r="A436" s="22"/>
      <c r="B436" s="21"/>
    </row>
    <row r="437" spans="1:2">
      <c r="A437" s="66"/>
      <c r="B437" s="21"/>
    </row>
    <row r="438" spans="1:2">
      <c r="A438" s="22"/>
      <c r="B438" s="21"/>
    </row>
    <row r="439" spans="1:2">
      <c r="A439" s="66"/>
      <c r="B439" s="21"/>
    </row>
    <row r="440" spans="1:2">
      <c r="A440" s="22"/>
      <c r="B440" s="21"/>
    </row>
    <row r="441" spans="1:2">
      <c r="A441" s="66"/>
      <c r="B441" s="21"/>
    </row>
    <row r="442" spans="1:2">
      <c r="A442" s="22"/>
      <c r="B442" s="21"/>
    </row>
    <row r="443" spans="1:2">
      <c r="A443" s="66"/>
      <c r="B443" s="21"/>
    </row>
    <row r="444" spans="1:2">
      <c r="A444" s="22"/>
      <c r="B444" s="21"/>
    </row>
    <row r="445" spans="1:2">
      <c r="A445" s="66"/>
      <c r="B445" s="21"/>
    </row>
    <row r="446" spans="1:2">
      <c r="A446" s="22"/>
      <c r="B446" s="21"/>
    </row>
    <row r="447" spans="1:2">
      <c r="A447" s="66"/>
      <c r="B447" s="21"/>
    </row>
    <row r="448" spans="1:2">
      <c r="A448" s="22"/>
      <c r="B448" s="21"/>
    </row>
    <row r="449" spans="1:2">
      <c r="A449" s="66"/>
      <c r="B449" s="21"/>
    </row>
    <row r="450" spans="1:2">
      <c r="A450" s="22"/>
      <c r="B450" s="21"/>
    </row>
    <row r="451" spans="1:2">
      <c r="A451" s="66"/>
      <c r="B451" s="21"/>
    </row>
    <row r="452" spans="1:2">
      <c r="A452" s="22"/>
      <c r="B452" s="21"/>
    </row>
    <row r="453" spans="1:2">
      <c r="A453" s="66"/>
      <c r="B453" s="21"/>
    </row>
    <row r="454" spans="1:2">
      <c r="A454" s="22"/>
      <c r="B454" s="21"/>
    </row>
    <row r="455" spans="1:2">
      <c r="A455" s="66"/>
      <c r="B455" s="21"/>
    </row>
    <row r="456" spans="1:2">
      <c r="A456" s="22"/>
      <c r="B456" s="21"/>
    </row>
    <row r="457" spans="1:2">
      <c r="A457" s="66"/>
      <c r="B457" s="21"/>
    </row>
    <row r="458" spans="1:2">
      <c r="A458" s="22"/>
      <c r="B458" s="21"/>
    </row>
    <row r="459" spans="1:2">
      <c r="A459" s="66"/>
      <c r="B459" s="21"/>
    </row>
    <row r="460" spans="1:2">
      <c r="A460" s="22"/>
      <c r="B460" s="21"/>
    </row>
    <row r="461" spans="1:2">
      <c r="A461" s="66"/>
      <c r="B461" s="21"/>
    </row>
    <row r="462" spans="1:2">
      <c r="A462" s="22"/>
      <c r="B462" s="21"/>
    </row>
    <row r="463" spans="1:2">
      <c r="A463" s="66"/>
      <c r="B463" s="21"/>
    </row>
    <row r="464" spans="1:2">
      <c r="A464" s="22"/>
      <c r="B464" s="21"/>
    </row>
    <row r="465" spans="1:2">
      <c r="A465" s="66"/>
      <c r="B465" s="21"/>
    </row>
    <row r="466" spans="1:2">
      <c r="A466" s="22"/>
      <c r="B466" s="21"/>
    </row>
    <row r="467" spans="1:2">
      <c r="A467" s="66"/>
      <c r="B467" s="21"/>
    </row>
    <row r="468" spans="1:2">
      <c r="A468" s="22"/>
      <c r="B468" s="21"/>
    </row>
    <row r="469" spans="1:2">
      <c r="A469" s="66"/>
      <c r="B469" s="21"/>
    </row>
    <row r="470" spans="1:2">
      <c r="A470" s="22"/>
      <c r="B470" s="21"/>
    </row>
    <row r="471" spans="1:2">
      <c r="A471" s="66"/>
      <c r="B471" s="21"/>
    </row>
    <row r="472" spans="1:2">
      <c r="A472" s="22"/>
      <c r="B472" s="21"/>
    </row>
    <row r="473" spans="1:2">
      <c r="A473" s="66"/>
      <c r="B473" s="21"/>
    </row>
    <row r="474" spans="1:2">
      <c r="A474" s="22"/>
      <c r="B474" s="21"/>
    </row>
    <row r="475" spans="1:2">
      <c r="A475" s="66"/>
      <c r="B475" s="21"/>
    </row>
    <row r="476" spans="1:2">
      <c r="A476" s="22"/>
      <c r="B476" s="21"/>
    </row>
    <row r="477" spans="1:2">
      <c r="A477" s="66"/>
      <c r="B477" s="21"/>
    </row>
    <row r="478" spans="1:2">
      <c r="A478" s="22"/>
      <c r="B478" s="21"/>
    </row>
    <row r="479" spans="1:2">
      <c r="A479" s="66"/>
      <c r="B479" s="21"/>
    </row>
    <row r="480" spans="1:2">
      <c r="A480" s="22"/>
      <c r="B480" s="21"/>
    </row>
    <row r="481" spans="1:2">
      <c r="A481" s="66"/>
      <c r="B481" s="21"/>
    </row>
    <row r="482" spans="1:2">
      <c r="A482" s="22"/>
      <c r="B482" s="21"/>
    </row>
    <row r="483" spans="1:2">
      <c r="A483" s="66"/>
      <c r="B483" s="21"/>
    </row>
    <row r="484" spans="1:2">
      <c r="A484" s="22"/>
      <c r="B484" s="21"/>
    </row>
    <row r="485" spans="1:2">
      <c r="A485" s="66"/>
      <c r="B485" s="21"/>
    </row>
    <row r="486" spans="1:2">
      <c r="A486" s="22"/>
      <c r="B486" s="21"/>
    </row>
    <row r="487" spans="1:2">
      <c r="A487" s="66"/>
      <c r="B487" s="21"/>
    </row>
    <row r="488" spans="1:2">
      <c r="A488" s="22"/>
      <c r="B488" s="21"/>
    </row>
    <row r="489" spans="1:2">
      <c r="A489" s="66"/>
      <c r="B489" s="21"/>
    </row>
    <row r="490" spans="1:2">
      <c r="A490" s="22"/>
      <c r="B490" s="21"/>
    </row>
    <row r="491" spans="1:2">
      <c r="A491" s="66"/>
      <c r="B491" s="21"/>
    </row>
    <row r="492" spans="1:2">
      <c r="A492" s="22"/>
      <c r="B492" s="21"/>
    </row>
    <row r="493" spans="1:2">
      <c r="A493" s="66"/>
      <c r="B493" s="21"/>
    </row>
    <row r="494" spans="1:2">
      <c r="A494" s="22"/>
      <c r="B494" s="21"/>
    </row>
    <row r="495" spans="1:2">
      <c r="A495" s="66"/>
      <c r="B495" s="21"/>
    </row>
    <row r="496" spans="1:2">
      <c r="A496" s="22"/>
      <c r="B496" s="21"/>
    </row>
    <row r="497" spans="1:2">
      <c r="A497" s="66"/>
      <c r="B497" s="21"/>
    </row>
    <row r="498" spans="1:2">
      <c r="A498" s="22"/>
      <c r="B498" s="21"/>
    </row>
    <row r="499" spans="1:2">
      <c r="A499" s="66"/>
      <c r="B499" s="21"/>
    </row>
    <row r="500" spans="1:2">
      <c r="A500" s="22"/>
      <c r="B500" s="21"/>
    </row>
    <row r="501" spans="1:2">
      <c r="A501" s="66"/>
      <c r="B501" s="21"/>
    </row>
    <row r="502" spans="1:2">
      <c r="A502" s="22"/>
      <c r="B502" s="21"/>
    </row>
    <row r="503" spans="1:2">
      <c r="A503" s="66"/>
      <c r="B503" s="21"/>
    </row>
    <row r="504" spans="1:2">
      <c r="A504" s="22"/>
      <c r="B504" s="21"/>
    </row>
    <row r="505" spans="1:2">
      <c r="A505" s="66"/>
      <c r="B505" s="21"/>
    </row>
    <row r="506" spans="1:2">
      <c r="A506" s="22"/>
      <c r="B506" s="21"/>
    </row>
    <row r="507" spans="1:2">
      <c r="A507" s="66"/>
      <c r="B507" s="21"/>
    </row>
    <row r="508" spans="1:2">
      <c r="A508" s="22"/>
      <c r="B508" s="21"/>
    </row>
    <row r="509" spans="1:2">
      <c r="A509" s="66"/>
      <c r="B509" s="21"/>
    </row>
    <row r="510" spans="1:2">
      <c r="A510" s="22"/>
      <c r="B510" s="21"/>
    </row>
    <row r="511" spans="1:2">
      <c r="A511" s="66"/>
      <c r="B511" s="21"/>
    </row>
    <row r="512" spans="1:2">
      <c r="A512" s="22"/>
      <c r="B512" s="21"/>
    </row>
    <row r="513" spans="1:2">
      <c r="A513" s="66"/>
      <c r="B513" s="21"/>
    </row>
    <row r="514" spans="1:2">
      <c r="A514" s="22"/>
      <c r="B514" s="21"/>
    </row>
    <row r="515" spans="1:2">
      <c r="A515" s="66"/>
      <c r="B515" s="21"/>
    </row>
    <row r="516" spans="1:2">
      <c r="A516" s="22"/>
      <c r="B516" s="21"/>
    </row>
    <row r="517" spans="1:2">
      <c r="A517" s="66"/>
      <c r="B517" s="21"/>
    </row>
    <row r="518" spans="1:2">
      <c r="A518" s="22"/>
      <c r="B518" s="21"/>
    </row>
    <row r="519" spans="1:2">
      <c r="A519" s="66"/>
      <c r="B519" s="21"/>
    </row>
    <row r="520" spans="1:2">
      <c r="A520" s="22"/>
      <c r="B520" s="21"/>
    </row>
    <row r="521" spans="1:2">
      <c r="A521" s="66"/>
      <c r="B521" s="21"/>
    </row>
    <row r="522" spans="1:2">
      <c r="A522" s="22"/>
      <c r="B522" s="21"/>
    </row>
    <row r="523" spans="1:2">
      <c r="A523" s="66"/>
      <c r="B523" s="21"/>
    </row>
    <row r="524" spans="1:2">
      <c r="A524" s="22"/>
      <c r="B524" s="21"/>
    </row>
    <row r="525" spans="1:2">
      <c r="A525" s="66"/>
      <c r="B525" s="21"/>
    </row>
    <row r="526" spans="1:2">
      <c r="A526" s="22"/>
      <c r="B526" s="21"/>
    </row>
    <row r="527" spans="1:2">
      <c r="A527" s="66"/>
      <c r="B527" s="21"/>
    </row>
    <row r="528" spans="1:2">
      <c r="A528" s="22"/>
      <c r="B528" s="21"/>
    </row>
    <row r="529" spans="1:2">
      <c r="A529" s="66"/>
      <c r="B529" s="21"/>
    </row>
    <row r="530" spans="1:2">
      <c r="A530" s="22"/>
      <c r="B530" s="21"/>
    </row>
    <row r="531" spans="1:2">
      <c r="A531" s="66"/>
      <c r="B531" s="21"/>
    </row>
    <row r="532" spans="1:2">
      <c r="A532" s="22"/>
      <c r="B532" s="21"/>
    </row>
    <row r="533" spans="1:2">
      <c r="A533" s="66"/>
      <c r="B533" s="21"/>
    </row>
    <row r="534" spans="1:2">
      <c r="A534" s="22"/>
      <c r="B534" s="21"/>
    </row>
    <row r="535" spans="1:2">
      <c r="A535" s="66"/>
      <c r="B535" s="21"/>
    </row>
    <row r="536" spans="1:2">
      <c r="A536" s="22"/>
      <c r="B536" s="21"/>
    </row>
    <row r="537" spans="1:2">
      <c r="A537" s="66"/>
      <c r="B537" s="21"/>
    </row>
    <row r="538" spans="1:2">
      <c r="A538" s="22"/>
      <c r="B538" s="21"/>
    </row>
    <row r="539" spans="1:2">
      <c r="A539" s="66"/>
      <c r="B539" s="21"/>
    </row>
    <row r="540" spans="1:2">
      <c r="A540" s="22"/>
      <c r="B540" s="21"/>
    </row>
    <row r="541" spans="1:2">
      <c r="A541" s="66"/>
      <c r="B541" s="21"/>
    </row>
    <row r="542" spans="1:2">
      <c r="A542" s="22"/>
      <c r="B542" s="21"/>
    </row>
    <row r="543" spans="1:2">
      <c r="A543" s="66"/>
      <c r="B543" s="21"/>
    </row>
    <row r="544" spans="1:2">
      <c r="A544" s="22"/>
      <c r="B544" s="21"/>
    </row>
    <row r="545" spans="1:2">
      <c r="A545" s="66"/>
      <c r="B545" s="21"/>
    </row>
    <row r="546" spans="1:2">
      <c r="A546" s="22"/>
      <c r="B546" s="21"/>
    </row>
    <row r="547" spans="1:2">
      <c r="A547" s="66"/>
      <c r="B547" s="21"/>
    </row>
    <row r="548" spans="1:2">
      <c r="A548" s="22"/>
      <c r="B548" s="21"/>
    </row>
    <row r="549" spans="1:2">
      <c r="A549" s="66"/>
      <c r="B549" s="21"/>
    </row>
    <row r="550" spans="1:2">
      <c r="A550" s="22"/>
      <c r="B550" s="21"/>
    </row>
    <row r="551" spans="1:2">
      <c r="A551" s="66"/>
      <c r="B551" s="21"/>
    </row>
    <row r="552" spans="1:2">
      <c r="A552" s="22"/>
      <c r="B552" s="21"/>
    </row>
    <row r="553" spans="1:2">
      <c r="A553" s="66"/>
      <c r="B553" s="21"/>
    </row>
    <row r="554" spans="1:2">
      <c r="A554" s="22"/>
      <c r="B554" s="21"/>
    </row>
    <row r="555" spans="1:2">
      <c r="A555" s="66"/>
      <c r="B555" s="21"/>
    </row>
    <row r="556" spans="1:2">
      <c r="A556" s="22"/>
      <c r="B556" s="21"/>
    </row>
    <row r="557" spans="1:2">
      <c r="A557" s="66"/>
      <c r="B557" s="21"/>
    </row>
    <row r="558" spans="1:2">
      <c r="A558" s="22"/>
      <c r="B558" s="21"/>
    </row>
    <row r="559" spans="1:2">
      <c r="A559" s="66"/>
      <c r="B559" s="21"/>
    </row>
    <row r="560" spans="1:2">
      <c r="A560" s="22"/>
      <c r="B560" s="21"/>
    </row>
    <row r="561" spans="1:2">
      <c r="A561" s="66"/>
      <c r="B561" s="21"/>
    </row>
    <row r="562" spans="1:2">
      <c r="A562" s="22"/>
      <c r="B562" s="21"/>
    </row>
    <row r="563" spans="1:2">
      <c r="A563" s="66"/>
      <c r="B563" s="21"/>
    </row>
    <row r="564" spans="1:2">
      <c r="A564" s="22"/>
      <c r="B564" s="21"/>
    </row>
    <row r="565" spans="1:2">
      <c r="A565" s="66"/>
      <c r="B565" s="21"/>
    </row>
    <row r="566" spans="1:2">
      <c r="A566" s="22"/>
      <c r="B566" s="21"/>
    </row>
    <row r="567" spans="1:2">
      <c r="A567" s="66"/>
      <c r="B567" s="21"/>
    </row>
    <row r="568" spans="1:2">
      <c r="A568" s="22"/>
      <c r="B568" s="21"/>
    </row>
    <row r="569" spans="1:2">
      <c r="A569" s="66"/>
      <c r="B569" s="21"/>
    </row>
    <row r="570" spans="1:2">
      <c r="A570" s="22"/>
      <c r="B570" s="21"/>
    </row>
    <row r="571" spans="1:2">
      <c r="A571" s="66"/>
      <c r="B571" s="21"/>
    </row>
    <row r="572" spans="1:2">
      <c r="A572" s="22"/>
      <c r="B572" s="21"/>
    </row>
    <row r="573" spans="1:2">
      <c r="A573" s="66"/>
      <c r="B573" s="21"/>
    </row>
    <row r="574" spans="1:2">
      <c r="A574" s="22"/>
      <c r="B574" s="21"/>
    </row>
    <row r="575" spans="1:2">
      <c r="A575" s="66"/>
      <c r="B575" s="21"/>
    </row>
    <row r="576" spans="1:2">
      <c r="A576" s="22"/>
      <c r="B576" s="21"/>
    </row>
    <row r="577" spans="1:2">
      <c r="A577" s="66"/>
      <c r="B577" s="21"/>
    </row>
    <row r="578" spans="1:2">
      <c r="A578" s="22"/>
      <c r="B578" s="21"/>
    </row>
    <row r="579" spans="1:2">
      <c r="A579" s="66"/>
      <c r="B579" s="21"/>
    </row>
    <row r="580" spans="1:2">
      <c r="A580" s="22"/>
      <c r="B580" s="21"/>
    </row>
    <row r="581" spans="1:2">
      <c r="A581" s="66"/>
      <c r="B581" s="21"/>
    </row>
    <row r="582" spans="1:2">
      <c r="A582" s="22"/>
      <c r="B582" s="21"/>
    </row>
    <row r="583" spans="1:2">
      <c r="A583" s="66"/>
      <c r="B583" s="21"/>
    </row>
    <row r="584" spans="1:2">
      <c r="A584" s="22"/>
      <c r="B584" s="21"/>
    </row>
    <row r="585" spans="1:2">
      <c r="A585" s="66"/>
      <c r="B585" s="21"/>
    </row>
    <row r="586" spans="1:2">
      <c r="A586" s="22"/>
      <c r="B586" s="21"/>
    </row>
    <row r="587" spans="1:2">
      <c r="A587" s="66"/>
      <c r="B587" s="21"/>
    </row>
    <row r="588" spans="1:2">
      <c r="A588" s="22"/>
      <c r="B588" s="21"/>
    </row>
    <row r="589" spans="1:2">
      <c r="A589" s="66"/>
      <c r="B589" s="21"/>
    </row>
    <row r="590" spans="1:2">
      <c r="A590" s="22"/>
      <c r="B590" s="15"/>
    </row>
    <row r="591" spans="1:2">
      <c r="A591" s="66"/>
      <c r="B591" s="15"/>
    </row>
    <row r="592" spans="1:2">
      <c r="A592" s="22"/>
      <c r="B592" s="15"/>
    </row>
    <row r="593" spans="1:2">
      <c r="A593" s="66"/>
      <c r="B593" s="15"/>
    </row>
    <row r="594" spans="1:2">
      <c r="A594" s="22"/>
      <c r="B594" s="15"/>
    </row>
    <row r="595" spans="1:2">
      <c r="A595" s="66"/>
      <c r="B595" s="15"/>
    </row>
    <row r="596" spans="1:2">
      <c r="A596" s="22"/>
      <c r="B596" s="15"/>
    </row>
    <row r="597" spans="1:2">
      <c r="A597" s="66"/>
      <c r="B597" s="15"/>
    </row>
    <row r="598" spans="1:2">
      <c r="A598" s="22"/>
      <c r="B598" s="15"/>
    </row>
    <row r="599" spans="1:2">
      <c r="A599" s="66"/>
      <c r="B599" s="15"/>
    </row>
    <row r="600" spans="1:2">
      <c r="A600" s="22"/>
      <c r="B600" s="15"/>
    </row>
    <row r="601" spans="1:2">
      <c r="A601" s="66"/>
      <c r="B601" s="15"/>
    </row>
    <row r="602" spans="1:2">
      <c r="A602" s="22"/>
      <c r="B602" s="15"/>
    </row>
    <row r="603" spans="1:2">
      <c r="A603" s="66"/>
      <c r="B603" s="15"/>
    </row>
    <row r="604" spans="1:2">
      <c r="A604" s="22"/>
      <c r="B604" s="15"/>
    </row>
    <row r="605" spans="1:2">
      <c r="A605" s="66"/>
      <c r="B605" s="15"/>
    </row>
    <row r="606" spans="1:2">
      <c r="A606" s="22"/>
      <c r="B606" s="15"/>
    </row>
    <row r="607" spans="1:2">
      <c r="A607" s="66"/>
      <c r="B607" s="15"/>
    </row>
    <row r="608" spans="1:2">
      <c r="A608" s="22"/>
      <c r="B608" s="15"/>
    </row>
    <row r="609" spans="1:2">
      <c r="A609" s="66"/>
      <c r="B609" s="15"/>
    </row>
    <row r="610" spans="1:2">
      <c r="A610" s="22"/>
      <c r="B610" s="15"/>
    </row>
    <row r="611" spans="1:2">
      <c r="A611" s="66"/>
      <c r="B611" s="15"/>
    </row>
    <row r="612" spans="1:2">
      <c r="A612" s="22"/>
      <c r="B612" s="15"/>
    </row>
    <row r="613" spans="1:2">
      <c r="A613" s="66"/>
      <c r="B613" s="15"/>
    </row>
    <row r="614" spans="1:2">
      <c r="A614" s="22"/>
      <c r="B614" s="15"/>
    </row>
    <row r="615" spans="1:1">
      <c r="A615" s="67"/>
    </row>
    <row r="616" spans="1:1">
      <c r="A616" s="12"/>
    </row>
    <row r="617" spans="1:1">
      <c r="A617" s="67"/>
    </row>
    <row r="618" spans="1:1">
      <c r="A618" s="12"/>
    </row>
    <row r="619" spans="1:1">
      <c r="A619" s="67"/>
    </row>
    <row r="620" spans="1:1">
      <c r="A620" s="12"/>
    </row>
    <row r="621" spans="1:1">
      <c r="A621" s="67"/>
    </row>
    <row r="622" spans="1:1">
      <c r="A622" s="12"/>
    </row>
    <row r="623" spans="1:1">
      <c r="A623" s="67"/>
    </row>
    <row r="624" spans="1:1">
      <c r="A624" s="12"/>
    </row>
    <row r="625" spans="1:1">
      <c r="A625" s="67"/>
    </row>
    <row r="626" spans="1:1">
      <c r="A626" s="12"/>
    </row>
    <row r="627" spans="1:1">
      <c r="A627" s="67"/>
    </row>
    <row r="628" spans="1:1">
      <c r="A628" s="12"/>
    </row>
    <row r="629" spans="1:1">
      <c r="A629" s="67"/>
    </row>
    <row r="630" spans="1:1">
      <c r="A630" s="12"/>
    </row>
    <row r="631" spans="1:1">
      <c r="A631" s="67"/>
    </row>
    <row r="632" spans="1:1">
      <c r="A632" s="12"/>
    </row>
    <row r="633" spans="1:1">
      <c r="A633" s="67"/>
    </row>
    <row r="634" spans="1:1">
      <c r="A634" s="12"/>
    </row>
    <row r="635" spans="1:1">
      <c r="A635" s="67"/>
    </row>
    <row r="636" spans="1:1">
      <c r="A636" s="12"/>
    </row>
    <row r="637" spans="1:1">
      <c r="A637" s="67"/>
    </row>
    <row r="638" spans="1:1">
      <c r="A638" s="12"/>
    </row>
    <row r="639" spans="1:1">
      <c r="A639" s="67"/>
    </row>
    <row r="640" spans="1:1">
      <c r="A640" s="12"/>
    </row>
    <row r="641" spans="1:1">
      <c r="A641" s="67"/>
    </row>
    <row r="642" spans="1:1">
      <c r="A642" s="12"/>
    </row>
    <row r="643" spans="1:1">
      <c r="A643" s="67"/>
    </row>
    <row r="644" spans="1:1">
      <c r="A644" s="12"/>
    </row>
    <row r="645" spans="1:1">
      <c r="A645" s="67"/>
    </row>
    <row r="646" spans="1:1">
      <c r="A646" s="12"/>
    </row>
    <row r="647" spans="1:1">
      <c r="A647" s="67"/>
    </row>
    <row r="648" spans="1:1">
      <c r="A648" s="12"/>
    </row>
    <row r="649" spans="1:1">
      <c r="A649" s="67"/>
    </row>
    <row r="650" spans="1:1">
      <c r="A650" s="12"/>
    </row>
    <row r="651" spans="1:1">
      <c r="A651" s="67"/>
    </row>
    <row r="652" spans="1:1">
      <c r="A652" s="12"/>
    </row>
    <row r="653" spans="1:1">
      <c r="A653" s="67"/>
    </row>
    <row r="654" spans="1:1">
      <c r="A654" s="12"/>
    </row>
    <row r="655" spans="1:1">
      <c r="A655" s="67"/>
    </row>
    <row r="656" spans="1:1">
      <c r="A656" s="12"/>
    </row>
    <row r="657" spans="1:1">
      <c r="A657" s="67"/>
    </row>
    <row r="658" spans="1:1">
      <c r="A658" s="12"/>
    </row>
    <row r="659" spans="1:1">
      <c r="A659" s="67"/>
    </row>
    <row r="660" spans="1:1">
      <c r="A660" s="12"/>
    </row>
    <row r="661" spans="1:1">
      <c r="A661" s="67"/>
    </row>
    <row r="662" spans="1:1">
      <c r="A662" s="12"/>
    </row>
    <row r="663" spans="1:1">
      <c r="A663" s="67"/>
    </row>
    <row r="664" spans="1:1">
      <c r="A664" s="12"/>
    </row>
    <row r="665" spans="1:1">
      <c r="A665" s="67"/>
    </row>
    <row r="666" spans="1:1">
      <c r="A666" s="12"/>
    </row>
    <row r="667" spans="1:1">
      <c r="A667" s="67"/>
    </row>
    <row r="668" spans="1:1">
      <c r="A668" s="12"/>
    </row>
    <row r="669" spans="1:1">
      <c r="A669" s="67"/>
    </row>
    <row r="670" spans="1:1">
      <c r="A670" s="12"/>
    </row>
    <row r="671" spans="1:1">
      <c r="A671" s="67"/>
    </row>
    <row r="672" spans="1:1">
      <c r="A672" s="12"/>
    </row>
    <row r="673" spans="1:1">
      <c r="A673" s="67"/>
    </row>
    <row r="674" spans="1:1">
      <c r="A674" s="12"/>
    </row>
    <row r="675" spans="1:1">
      <c r="A675" s="67"/>
    </row>
    <row r="676" spans="1:1">
      <c r="A676" s="12"/>
    </row>
    <row r="677" spans="1:1">
      <c r="A677" s="67"/>
    </row>
    <row r="678" spans="1:1">
      <c r="A678" s="12"/>
    </row>
    <row r="679" spans="1:1">
      <c r="A679" s="67"/>
    </row>
    <row r="680" spans="1:1">
      <c r="A680" s="12"/>
    </row>
    <row r="681" spans="1:1">
      <c r="A681" s="67"/>
    </row>
    <row r="682" spans="1:1">
      <c r="A682" s="12"/>
    </row>
    <row r="683" spans="1:1">
      <c r="A683" s="67"/>
    </row>
    <row r="684" spans="1:1">
      <c r="A684" s="12"/>
    </row>
    <row r="685" spans="1:1">
      <c r="A685" s="67"/>
    </row>
    <row r="686" spans="1:1">
      <c r="A686" s="12"/>
    </row>
    <row r="687" spans="1:1">
      <c r="A687" s="67"/>
    </row>
    <row r="688" spans="1:1">
      <c r="A688" s="12"/>
    </row>
    <row r="689" spans="1:1">
      <c r="A689" s="67"/>
    </row>
    <row r="690" spans="1:1">
      <c r="A690" s="12"/>
    </row>
    <row r="691" spans="1:1">
      <c r="A691" s="67"/>
    </row>
    <row r="692" spans="1:1">
      <c r="A692" s="12"/>
    </row>
    <row r="693" spans="1:1">
      <c r="A693" s="67"/>
    </row>
    <row r="694" spans="1:1">
      <c r="A694" s="12"/>
    </row>
    <row r="695" spans="1:1">
      <c r="A695" s="67"/>
    </row>
    <row r="696" spans="1:1">
      <c r="A696" s="12"/>
    </row>
    <row r="697" spans="1:1">
      <c r="A697" s="67"/>
    </row>
    <row r="698" spans="1:1">
      <c r="A698" s="12"/>
    </row>
    <row r="699" spans="1:1">
      <c r="A699" s="67"/>
    </row>
    <row r="700" spans="1:1">
      <c r="A700" s="12"/>
    </row>
    <row r="701" spans="1:1">
      <c r="A701" s="67"/>
    </row>
    <row r="702" spans="1:1">
      <c r="A702" s="12"/>
    </row>
    <row r="703" spans="1:1">
      <c r="A703" s="67"/>
    </row>
    <row r="704" spans="1:1">
      <c r="A704" s="12"/>
    </row>
    <row r="705" spans="1:1">
      <c r="A705" s="67"/>
    </row>
    <row r="706" spans="1:1">
      <c r="A706" s="12"/>
    </row>
    <row r="707" spans="1:1">
      <c r="A707" s="67"/>
    </row>
    <row r="708" spans="1:1">
      <c r="A708" s="12"/>
    </row>
    <row r="709" spans="1:1">
      <c r="A709" s="67"/>
    </row>
    <row r="710" spans="1:1">
      <c r="A710" s="12"/>
    </row>
    <row r="711" spans="1:1">
      <c r="A711" s="67"/>
    </row>
    <row r="712" spans="1:1">
      <c r="A712" s="12"/>
    </row>
    <row r="713" spans="1:1">
      <c r="A713" s="67"/>
    </row>
    <row r="714" spans="1:1">
      <c r="A714" s="12"/>
    </row>
    <row r="715" spans="1:1">
      <c r="A715" s="67"/>
    </row>
    <row r="716" spans="1:1">
      <c r="A716" s="12"/>
    </row>
    <row r="717" spans="1:1">
      <c r="A717" s="67"/>
    </row>
    <row r="718" spans="1:1">
      <c r="A718" s="12"/>
    </row>
    <row r="719" spans="1:1">
      <c r="A719" s="67"/>
    </row>
    <row r="720" spans="1:1">
      <c r="A720" s="12"/>
    </row>
    <row r="721" spans="1:1">
      <c r="A721" s="67"/>
    </row>
    <row r="722" spans="1:1">
      <c r="A722" s="12"/>
    </row>
    <row r="723" spans="1:1">
      <c r="A723" s="67"/>
    </row>
    <row r="724" spans="1:1">
      <c r="A724" s="12"/>
    </row>
    <row r="725" spans="1:1">
      <c r="A725" s="67"/>
    </row>
    <row r="726" spans="1:1">
      <c r="A726" s="12"/>
    </row>
    <row r="727" spans="1:1">
      <c r="A727" s="67"/>
    </row>
    <row r="728" spans="1:1">
      <c r="A728" s="12"/>
    </row>
    <row r="729" spans="1:1">
      <c r="A729" s="67"/>
    </row>
    <row r="730" spans="1:1">
      <c r="A730" s="12"/>
    </row>
    <row r="731" spans="1:1">
      <c r="A731" s="67"/>
    </row>
    <row r="732" spans="1:1">
      <c r="A732" s="12"/>
    </row>
    <row r="733" spans="1:1">
      <c r="A733" s="67"/>
    </row>
    <row r="734" spans="1:1">
      <c r="A734" s="12"/>
    </row>
    <row r="735" spans="1:1">
      <c r="A735" s="67"/>
    </row>
    <row r="736" spans="1:1">
      <c r="A736" s="12"/>
    </row>
    <row r="737" spans="1:1">
      <c r="A737" s="67"/>
    </row>
    <row r="738" spans="1:1">
      <c r="A738" s="12"/>
    </row>
    <row r="739" spans="1:1">
      <c r="A739" s="67"/>
    </row>
    <row r="740" spans="1:1">
      <c r="A740" s="12"/>
    </row>
    <row r="741" spans="1:1">
      <c r="A741" s="67"/>
    </row>
    <row r="742" spans="1:1">
      <c r="A742" s="12"/>
    </row>
    <row r="743" spans="1:1">
      <c r="A743" s="67"/>
    </row>
    <row r="744" spans="1:1">
      <c r="A744" s="12"/>
    </row>
    <row r="745" spans="1:1">
      <c r="A745" s="67"/>
    </row>
    <row r="746" spans="1:1">
      <c r="A746" s="12"/>
    </row>
    <row r="747" spans="1:1">
      <c r="A747" s="67"/>
    </row>
    <row r="748" spans="1:1">
      <c r="A748" s="12"/>
    </row>
    <row r="749" spans="1:1">
      <c r="A749" s="67"/>
    </row>
    <row r="750" spans="1:1">
      <c r="A750" s="12"/>
    </row>
    <row r="751" spans="1:1">
      <c r="A751" s="67"/>
    </row>
    <row r="752" spans="1:1">
      <c r="A752" s="12"/>
    </row>
    <row r="753" spans="1:1">
      <c r="A753" s="67"/>
    </row>
    <row r="754" spans="1:1">
      <c r="A754" s="12"/>
    </row>
  </sheetData>
  <mergeCells count="9">
    <mergeCell ref="A200:P200"/>
    <mergeCell ref="A216:P216"/>
    <mergeCell ref="A227:P227"/>
    <mergeCell ref="A253:P253"/>
    <mergeCell ref="B180:B199"/>
    <mergeCell ref="B201:B215"/>
    <mergeCell ref="B217:B226"/>
    <mergeCell ref="B228:B252"/>
    <mergeCell ref="B254:B257"/>
  </mergeCells>
  <dataValidations count="2">
    <dataValidation type="date" operator="greaterThanOrEqual" allowBlank="1" showInputMessage="1" showErrorMessage="1" sqref="C1 C2 C3 C35 C36 C37 C38 C39 C40 C41 C42 C43 C44 C45 C46 C47 C48 C60 C71 C84 C85 C86 C106 C163 C179 C198 C199 C200 C227 C228 C229 C230 C231 C232 C233 C234 C235 C236 C237 C238 C239 C240 C241 C242 C243 C244 C245 C246 C247 C248 C249 C250 C251 C252 C253 C254 C255 C256 C4:C17 C18:C23 C24:C34 C49:C59 C61:C70 C72:C81 C82:C83 C87:C105 C107:C117 C118:C137 C138:C146 C147:C162 C164:C178 C180:C197 C201:C216 C217:C226 C257:C1048576">
      <formula1>42736</formula1>
    </dataValidation>
    <dataValidation type="list" allowBlank="1" showInputMessage="1" showErrorMessage="1" sqref="D1 D2 D3 D18 D36 D37 D38 D39 D40 D41 D42 D43 D44 D45 D46 D47 D48 D60 D71 D84 D85 D86 D106 D146 D163 D179 D198 D199 D200 D227 D228 D229 D235 D236 D237 D238 D239 D240 D241 D242 D243 D244 D245 D246 D247 D248 D249 D250 D251 D252 D253 D254 D255 D256 D4:D17 D19:D22 D23:D35 D49:D59 D61:D70 D72:D81 D82:D83 D87:D105 D107:D117 D118:D137 D138:D145 D147:D162 D164:D178 D180:D197 D201:D216 D217:D226 D230:D234 D25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21" sqref="C21"/>
    </sheetView>
  </sheetViews>
  <sheetFormatPr defaultColWidth="9.1" defaultRowHeight="13.5" outlineLevelCol="2"/>
  <cols>
    <col min="1" max="1" width="9.85" customWidth="1"/>
    <col min="2" max="2" width="10.85" customWidth="1"/>
    <col min="3" max="3" width="59.2833333333333" customWidth="1"/>
  </cols>
  <sheetData>
    <row r="1" spans="1:3">
      <c r="A1" s="1" t="s">
        <v>617</v>
      </c>
      <c r="B1" s="1" t="s">
        <v>618</v>
      </c>
      <c r="C1" s="1" t="s">
        <v>619</v>
      </c>
    </row>
    <row r="2" spans="1:3">
      <c r="A2" s="2" t="s">
        <v>20</v>
      </c>
      <c r="B2" s="3">
        <v>42980</v>
      </c>
      <c r="C2" s="2" t="s">
        <v>620</v>
      </c>
    </row>
    <row r="3" spans="1:3">
      <c r="A3" s="2" t="s">
        <v>20</v>
      </c>
      <c r="B3" s="3">
        <v>42994</v>
      </c>
      <c r="C3" s="2" t="s">
        <v>621</v>
      </c>
    </row>
    <row r="4" spans="1:3">
      <c r="A4" s="2" t="s">
        <v>20</v>
      </c>
      <c r="B4" s="3">
        <v>43001</v>
      </c>
      <c r="C4" s="2" t="s">
        <v>622</v>
      </c>
    </row>
    <row r="5" spans="1:3">
      <c r="A5" s="2"/>
      <c r="B5" s="2"/>
      <c r="C5" s="2"/>
    </row>
    <row r="6" spans="1:3">
      <c r="A6" s="2" t="s">
        <v>20</v>
      </c>
      <c r="B6" s="3">
        <v>43050</v>
      </c>
      <c r="C6" s="2" t="s">
        <v>623</v>
      </c>
    </row>
    <row r="7" spans="1:3">
      <c r="A7" s="2" t="s">
        <v>20</v>
      </c>
      <c r="B7" s="3">
        <v>43064</v>
      </c>
      <c r="C7" s="2" t="s">
        <v>621</v>
      </c>
    </row>
    <row r="8" spans="1:3">
      <c r="A8" s="2"/>
      <c r="B8" s="2"/>
      <c r="C8" s="2"/>
    </row>
    <row r="9" spans="1:3">
      <c r="A9" s="2" t="s">
        <v>20</v>
      </c>
      <c r="B9" s="3">
        <v>43079</v>
      </c>
      <c r="C9" s="2" t="s">
        <v>624</v>
      </c>
    </row>
    <row r="10" spans="1:3">
      <c r="A10" s="2" t="s">
        <v>20</v>
      </c>
      <c r="B10" s="3">
        <v>43085</v>
      </c>
      <c r="C10" s="2" t="s">
        <v>625</v>
      </c>
    </row>
    <row r="11" spans="1:3">
      <c r="A11" s="2" t="s">
        <v>20</v>
      </c>
      <c r="B11" s="3">
        <v>43092</v>
      </c>
      <c r="C11" s="2" t="s">
        <v>626</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2017-12-19T10:44:09Z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