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903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上线明细!$A$1:$O$606</definedName>
  </definedNames>
  <calcPr calcId="144525"/>
</workbook>
</file>

<file path=xl/calcChain.xml><?xml version="1.0" encoding="utf-8"?>
<calcChain xmlns="http://schemas.openxmlformats.org/spreadsheetml/2006/main">
  <c r="F129" i="5" l="1"/>
  <c r="I129" i="5"/>
  <c r="L129" i="5"/>
  <c r="M129" i="5"/>
  <c r="N129" i="5" s="1"/>
  <c r="I130" i="5"/>
  <c r="L130" i="5"/>
  <c r="L137" i="5" s="1"/>
  <c r="M130" i="5"/>
  <c r="K130" i="5" s="1"/>
  <c r="F131" i="5"/>
  <c r="I131" i="5"/>
  <c r="L131" i="5"/>
  <c r="M131" i="5"/>
  <c r="K131" i="5" s="1"/>
  <c r="N131" i="5"/>
  <c r="F132" i="5"/>
  <c r="I132" i="5"/>
  <c r="K132" i="5"/>
  <c r="L132" i="5"/>
  <c r="N132" i="5" s="1"/>
  <c r="M132" i="5"/>
  <c r="F133" i="5"/>
  <c r="I133" i="5"/>
  <c r="L133" i="5"/>
  <c r="M133" i="5"/>
  <c r="K133" i="5" s="1"/>
  <c r="N133" i="5"/>
  <c r="F134" i="5"/>
  <c r="I134" i="5"/>
  <c r="K134" i="5"/>
  <c r="L134" i="5"/>
  <c r="N134" i="5" s="1"/>
  <c r="M134" i="5"/>
  <c r="F135" i="5"/>
  <c r="I135" i="5"/>
  <c r="L135" i="5"/>
  <c r="M135" i="5"/>
  <c r="K135" i="5" s="1"/>
  <c r="N135" i="5"/>
  <c r="F136" i="5"/>
  <c r="I136" i="5"/>
  <c r="K136" i="5"/>
  <c r="L136" i="5"/>
  <c r="N136" i="5" s="1"/>
  <c r="M136" i="5"/>
  <c r="D137" i="5"/>
  <c r="F137" i="5" s="1"/>
  <c r="E137" i="5"/>
  <c r="G137" i="5"/>
  <c r="H137" i="5"/>
  <c r="I137" i="5" s="1"/>
  <c r="J137" i="5"/>
  <c r="M137" i="5"/>
  <c r="N137" i="5" s="1"/>
  <c r="N130" i="5" l="1"/>
  <c r="K129" i="5"/>
  <c r="K137" i="5"/>
  <c r="F120" i="5"/>
  <c r="I120" i="5"/>
  <c r="L120" i="5"/>
  <c r="M120" i="5"/>
  <c r="K120" i="5" s="1"/>
  <c r="N120" i="5"/>
  <c r="I121" i="5"/>
  <c r="L121" i="5"/>
  <c r="L128" i="5" s="1"/>
  <c r="M121" i="5"/>
  <c r="N121" i="5" s="1"/>
  <c r="F122" i="5"/>
  <c r="I122" i="5"/>
  <c r="K122" i="5"/>
  <c r="L122" i="5"/>
  <c r="M122" i="5"/>
  <c r="N122" i="5"/>
  <c r="F123" i="5"/>
  <c r="I123" i="5"/>
  <c r="L123" i="5"/>
  <c r="M123" i="5"/>
  <c r="N123" i="5" s="1"/>
  <c r="F124" i="5"/>
  <c r="I124" i="5"/>
  <c r="K124" i="5"/>
  <c r="L124" i="5"/>
  <c r="M124" i="5"/>
  <c r="N124" i="5"/>
  <c r="F125" i="5"/>
  <c r="I125" i="5"/>
  <c r="L125" i="5"/>
  <c r="M125" i="5"/>
  <c r="N125" i="5" s="1"/>
  <c r="F126" i="5"/>
  <c r="I126" i="5"/>
  <c r="K126" i="5"/>
  <c r="L126" i="5"/>
  <c r="M126" i="5"/>
  <c r="N126" i="5"/>
  <c r="F127" i="5"/>
  <c r="I127" i="5"/>
  <c r="L127" i="5"/>
  <c r="M127" i="5"/>
  <c r="N127" i="5" s="1"/>
  <c r="D128" i="5"/>
  <c r="E128" i="5"/>
  <c r="F128" i="5"/>
  <c r="G128" i="5"/>
  <c r="H128" i="5"/>
  <c r="J128" i="5"/>
  <c r="I128" i="5" l="1"/>
  <c r="M128" i="5"/>
  <c r="N128" i="5" s="1"/>
  <c r="K127" i="5"/>
  <c r="K125" i="5"/>
  <c r="K123" i="5"/>
  <c r="K121" i="5"/>
  <c r="F111" i="5"/>
  <c r="I111" i="5"/>
  <c r="L111" i="5"/>
  <c r="M111" i="5"/>
  <c r="K111" i="5" s="1"/>
  <c r="N111" i="5"/>
  <c r="I112" i="5"/>
  <c r="L112" i="5"/>
  <c r="L119" i="5" s="1"/>
  <c r="M112" i="5"/>
  <c r="F113" i="5"/>
  <c r="I113" i="5"/>
  <c r="K113" i="5"/>
  <c r="L113" i="5"/>
  <c r="M113" i="5"/>
  <c r="N113" i="5"/>
  <c r="F114" i="5"/>
  <c r="I114" i="5"/>
  <c r="L114" i="5"/>
  <c r="M114" i="5"/>
  <c r="N114" i="5" s="1"/>
  <c r="F115" i="5"/>
  <c r="I115" i="5"/>
  <c r="K115" i="5"/>
  <c r="L115" i="5"/>
  <c r="M115" i="5"/>
  <c r="N115" i="5"/>
  <c r="F116" i="5"/>
  <c r="I116" i="5"/>
  <c r="L116" i="5"/>
  <c r="M116" i="5"/>
  <c r="N116" i="5" s="1"/>
  <c r="F117" i="5"/>
  <c r="I117" i="5"/>
  <c r="K117" i="5"/>
  <c r="L117" i="5"/>
  <c r="M117" i="5"/>
  <c r="N117" i="5"/>
  <c r="F118" i="5"/>
  <c r="I118" i="5"/>
  <c r="L118" i="5"/>
  <c r="M118" i="5"/>
  <c r="N118" i="5" s="1"/>
  <c r="D119" i="5"/>
  <c r="E119" i="5"/>
  <c r="F119" i="5"/>
  <c r="G119" i="5"/>
  <c r="H119" i="5"/>
  <c r="I119" i="5" s="1"/>
  <c r="J119" i="5"/>
  <c r="K128" i="5" l="1"/>
  <c r="N112" i="5"/>
  <c r="K118" i="5"/>
  <c r="K116" i="5"/>
  <c r="K114" i="5"/>
  <c r="K112" i="5"/>
  <c r="M119" i="5"/>
  <c r="N119" i="5" s="1"/>
  <c r="I103" i="5"/>
  <c r="I101" i="5"/>
  <c r="F102" i="5"/>
  <c r="I102" i="5"/>
  <c r="L102" i="5"/>
  <c r="M102" i="5"/>
  <c r="K102" i="5" s="1"/>
  <c r="N102" i="5"/>
  <c r="L103" i="5"/>
  <c r="L110" i="5" s="1"/>
  <c r="M103" i="5"/>
  <c r="N103" i="5" s="1"/>
  <c r="F104" i="5"/>
  <c r="I104" i="5"/>
  <c r="K104" i="5"/>
  <c r="L104" i="5"/>
  <c r="M104" i="5"/>
  <c r="N104" i="5"/>
  <c r="F105" i="5"/>
  <c r="I105" i="5"/>
  <c r="L105" i="5"/>
  <c r="M105" i="5"/>
  <c r="N105" i="5" s="1"/>
  <c r="F106" i="5"/>
  <c r="I106" i="5"/>
  <c r="K106" i="5"/>
  <c r="L106" i="5"/>
  <c r="M106" i="5"/>
  <c r="N106" i="5"/>
  <c r="F107" i="5"/>
  <c r="I107" i="5"/>
  <c r="L107" i="5"/>
  <c r="M107" i="5"/>
  <c r="N107" i="5" s="1"/>
  <c r="F108" i="5"/>
  <c r="I108" i="5"/>
  <c r="K108" i="5"/>
  <c r="L108" i="5"/>
  <c r="M108" i="5"/>
  <c r="N108" i="5"/>
  <c r="F109" i="5"/>
  <c r="I109" i="5"/>
  <c r="L109" i="5"/>
  <c r="M109" i="5"/>
  <c r="N109" i="5" s="1"/>
  <c r="D110" i="5"/>
  <c r="E110" i="5"/>
  <c r="F110" i="5"/>
  <c r="G110" i="5"/>
  <c r="H110" i="5"/>
  <c r="I110" i="5"/>
  <c r="J110" i="5"/>
  <c r="K119" i="5" l="1"/>
  <c r="M110" i="5"/>
  <c r="N110" i="5" s="1"/>
  <c r="K109" i="5"/>
  <c r="K107" i="5"/>
  <c r="K105" i="5"/>
  <c r="K103" i="5"/>
  <c r="I94" i="5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K110" i="5" l="1"/>
  <c r="F101" i="5"/>
  <c r="N94" i="5"/>
  <c r="L101" i="5"/>
  <c r="N101" i="5" s="1"/>
  <c r="I92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<sst xmlns="http://schemas.openxmlformats.org/spreadsheetml/2006/main" count="3456" uniqueCount="711">
  <si>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</si>
  <si>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</si>
  <si>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</si>
  <si>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</si>
  <si>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</si>
  <si>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</si>
  <si>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</si>
  <si>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</si>
  <si>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</si>
  <si>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</si>
  <si>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</si>
  <si>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</si>
  <si>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</si>
  <si>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</si>
  <si>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</si>
  <si>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</si>
  <si>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</si>
  <si>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</si>
  <si>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</si>
  <si>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</si>
  <si>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</si>
  <si>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</si>
  <si>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</si>
  <si>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</si>
  <si>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</si>
  <si>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</si>
  <si>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</si>
  <si>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</si>
  <si>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</si>
  <si>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</si>
  <si>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</si>
  <si>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</si>
  <si>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</si>
  <si>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</si>
  <si>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</si>
  <si>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</si>
  <si>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</si>
  <si>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</si>
  <si>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</si>
  <si>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</si>
  <si>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</si>
  <si>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</si>
  <si>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</si>
  <si>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</si>
  <si>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</si>
  <si>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</si>
  <si>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</si>
  <si>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</si>
  <si>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</si>
  <si>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</si>
  <si>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</si>
  <si>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</si>
  <si>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</si>
  <si>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</si>
  <si>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</si>
  <si>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</si>
  <si>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</si>
  <si>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</si>
  <si>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</si>
  <si>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</si>
  <si>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</si>
  <si>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</si>
  <si>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</si>
  <si>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</si>
  <si>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</si>
  <si>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</si>
  <si>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</si>
  <si>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</si>
  <si>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</si>
  <si>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</si>
  <si>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</si>
  <si>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</si>
  <si>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</si>
  <si>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</si>
  <si>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</si>
  <si>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</si>
  <si>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</si>
  <si>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</si>
  <si>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</si>
  <si>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</si>
  <si>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</si>
  <si>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</si>
  <si>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</si>
  <si>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</si>
  <si>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</si>
  <si>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</si>
  <si>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</si>
  <si>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</si>
  <si>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</si>
  <si>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</si>
  <si>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</si>
  <si>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</si>
  <si>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</si>
  <si>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</si>
  <si>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</si>
  <si>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</si>
  <si>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</si>
  <si>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</si>
  <si>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</si>
  <si>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</si>
  <si>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</si>
  <si>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</si>
  <si>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</si>
  <si>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</si>
  <si>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</si>
  <si>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</si>
  <si>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</si>
  <si>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</si>
  <si>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</si>
  <si>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</si>
  <si>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</si>
  <si>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</si>
  <si>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</si>
  <si>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</si>
  <si>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</si>
  <si>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</si>
  <si>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</si>
  <si>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</si>
  <si>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</si>
  <si>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</si>
  <si>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</si>
  <si>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</si>
  <si>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</si>
  <si>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</si>
  <si>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</si>
  <si>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</si>
  <si>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</si>
  <si>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</si>
  <si>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</si>
  <si>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</si>
  <si>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</si>
  <si>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</si>
  <si>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</si>
  <si>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</si>
  <si>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</si>
  <si>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</si>
  <si>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</si>
  <si>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</si>
  <si>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</si>
  <si>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</si>
  <si>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</si>
  <si>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</si>
  <si>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</si>
  <si>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</si>
  <si>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</si>
  <si>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</si>
  <si>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</si>
  <si>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</si>
  <si>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</si>
  <si>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</si>
  <si>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</si>
  <si>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</si>
  <si>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</si>
  <si>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</si>
  <si>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</si>
  <si>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</si>
  <si>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</si>
  <si>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</si>
  <si>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</si>
  <si>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</si>
  <si>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</si>
  <si>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</si>
  <si>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</si>
  <si>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</si>
  <si>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</si>
  <si>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</si>
  <si>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</si>
  <si>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</si>
  <si>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</si>
  <si>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</si>
  <si>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</si>
  <si>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</si>
  <si>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</si>
  <si>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</si>
  <si>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</si>
  <si>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</si>
  <si>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</si>
  <si>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</si>
  <si>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</si>
  <si>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</si>
  <si>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</si>
  <si>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</si>
  <si>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</si>
  <si>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</si>
  <si>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</si>
  <si>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</si>
  <si>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</si>
  <si>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</si>
  <si>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</si>
  <si>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</si>
  <si>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</si>
  <si>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</si>
  <si>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</si>
  <si>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</si>
  <si>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</si>
  <si>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</si>
  <si>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</si>
  <si>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</si>
  <si>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</si>
  <si>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</si>
  <si>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</si>
  <si>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</si>
  <si>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</si>
  <si>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</si>
  <si>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</si>
  <si>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</si>
  <si>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</si>
  <si>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</si>
  <si>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</si>
  <si>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</si>
  <si>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</si>
  <si>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</si>
  <si>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</si>
  <si>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</si>
  <si>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</si>
  <si>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</si>
  <si>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</si>
  <si>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</si>
  <si>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</si>
  <si>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</si>
  <si>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</si>
  <si>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</si>
  <si>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</si>
  <si>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</si>
  <si>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</si>
  <si>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</si>
  <si>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</si>
  <si>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</si>
  <si>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</si>
  <si>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</si>
  <si>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</si>
  <si>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</si>
  <si>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</si>
  <si>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</si>
  <si>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</si>
  <si>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</si>
  <si>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</si>
  <si>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</si>
  <si>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</si>
  <si>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</si>
  <si>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</si>
  <si>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</si>
  <si>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</si>
  <si>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</si>
  <si>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</si>
  <si>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</si>
  <si>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</si>
  <si>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</si>
  <si>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</si>
  <si>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</si>
  <si>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</si>
  <si>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</si>
  <si>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</si>
  <si>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</si>
  <si>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</si>
  <si>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</si>
  <si>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</si>
  <si>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</si>
  <si>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</si>
  <si>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</si>
  <si>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</si>
  <si>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</si>
  <si>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</si>
  <si>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</si>
  <si>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</si>
  <si>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</si>
  <si>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</si>
  <si>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</si>
  <si>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</si>
  <si>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</si>
  <si>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</si>
  <si>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</si>
  <si>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</si>
  <si>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</si>
  <si>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</si>
  <si>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</si>
  <si>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</si>
  <si>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</si>
  <si>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</si>
  <si>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</si>
  <si>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</si>
  <si>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</si>
  <si>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</si>
  <si>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</si>
  <si>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</si>
  <si>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</si>
  <si>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</si>
  <si>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</si>
  <si>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</si>
  <si>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</si>
  <si>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</si>
  <si>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</si>
  <si>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</si>
  <si>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</si>
  <si>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</si>
  <si>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</si>
  <si>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</si>
  <si>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</si>
  <si>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</si>
  <si>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</si>
  <si>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</si>
  <si>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</si>
  <si>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</si>
  <si>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</si>
  <si>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</si>
  <si>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</si>
  <si>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</si>
  <si>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</si>
  <si>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</si>
  <si>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</si>
  <si>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</si>
  <si>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</si>
  <si>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</si>
  <si>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</si>
  <si>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</si>
  <si>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</si>
  <si>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</si>
  <si>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</si>
  <si>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</si>
  <si>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</si>
  <si>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</si>
  <si>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</si>
  <si>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</si>
  <si>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</si>
  <si>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</si>
  <si>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</si>
  <si>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</si>
  <si>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</si>
  <si>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</si>
  <si>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</si>
  <si>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</si>
  <si>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</si>
  <si>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</si>
  <si>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</si>
  <si>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</si>
  <si>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</si>
  <si>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</si>
  <si>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</si>
  <si>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</si>
  <si>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</si>
  <si>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</si>
  <si>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</si>
  <si>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</si>
  <si>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</si>
  <si>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</si>
  <si>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</si>
  <si>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</si>
  <si>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</si>
  <si>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</si>
  <si>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</si>
  <si>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</si>
  <si>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</si>
  <si>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</si>
  <si>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</si>
  <si>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</si>
  <si>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</si>
  <si>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</si>
  <si>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</si>
  <si>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</si>
  <si>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</si>
  <si>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</si>
  <si>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</si>
  <si>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</si>
  <si>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</si>
  <si>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</si>
  <si>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</si>
  <si>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</si>
  <si>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</si>
  <si>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</si>
  <si>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</si>
  <si>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</si>
  <si>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</si>
  <si>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</si>
  <si>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</si>
  <si>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</si>
  <si>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</si>
  <si>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</si>
  <si>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</si>
  <si>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</si>
  <si>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</si>
  <si>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</si>
  <si>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</si>
  <si>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</si>
  <si>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</si>
  <si>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</si>
  <si>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</si>
  <si>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</si>
  <si>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</si>
  <si>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</si>
  <si>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</si>
  <si>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</si>
  <si>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</si>
  <si>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</si>
  <si>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</si>
  <si>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</si>
  <si>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</si>
  <si>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</si>
  <si>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</si>
  <si>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</si>
  <si>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</si>
  <si>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</si>
  <si>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</si>
  <si>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</si>
  <si>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</si>
  <si>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</si>
  <si>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</si>
  <si>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</si>
  <si>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</si>
  <si>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</si>
  <si>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</si>
  <si>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</si>
  <si>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</si>
  <si>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</si>
  <si>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</si>
  <si>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</si>
  <si>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</si>
  <si>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</si>
  <si>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</si>
  <si>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</si>
  <si>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</si>
  <si>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</si>
  <si>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</si>
  <si>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</si>
  <si>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</si>
  <si>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</si>
  <si>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</si>
  <si>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</si>
  <si>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</si>
  <si>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</si>
  <si>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</si>
  <si>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</si>
  <si>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</si>
  <si>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</si>
  <si>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</si>
  <si>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</si>
  <si>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</si>
  <si>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</si>
  <si>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</si>
  <si>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</si>
  <si>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</si>
  <si>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</si>
  <si>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</si>
  <si>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</si>
  <si>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</si>
  <si>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</si>
  <si>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</si>
  <si>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</si>
  <si>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</si>
  <si>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</si>
  <si>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</si>
  <si>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</si>
  <si>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</si>
  <si>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</si>
  <si>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</si>
  <si>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</si>
  <si>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</si>
  <si>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</si>
  <si>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</si>
  <si>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</si>
  <si>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</si>
  <si>
    <t>(沪上阿姨)邯郸学步桥店</t>
  </si>
  <si>
    <t>(沪上阿姨)邯郸天鸿商业广场店</t>
  </si>
  <si>
    <t>(沪上阿姨)哈尔滨衡山路店</t>
    <phoneticPr fontId="8" type="noConversion"/>
  </si>
  <si>
    <t>哈尔滨</t>
    <phoneticPr fontId="8" type="noConversion"/>
  </si>
  <si>
    <t>(沪上阿姨)石家庄勒泰店</t>
    <phoneticPr fontId="8" type="noConversion"/>
  </si>
  <si>
    <t>(沪上阿姨)宿州南翔云集广场店</t>
    <phoneticPr fontId="8" type="noConversion"/>
  </si>
  <si>
    <t>石家庄</t>
    <phoneticPr fontId="8" type="noConversion"/>
  </si>
  <si>
    <t>宿州</t>
    <phoneticPr fontId="8" type="noConversion"/>
  </si>
  <si>
    <t>(沪上阿姨)滁州定远人民路店</t>
    <phoneticPr fontId="8" type="noConversion"/>
  </si>
  <si>
    <t>滁州</t>
    <phoneticPr fontId="8" type="noConversion"/>
  </si>
  <si>
    <t>(沪上阿姨)汕头澄海凤翔店</t>
    <phoneticPr fontId="8" type="noConversion"/>
  </si>
  <si>
    <t>汕头</t>
    <phoneticPr fontId="8" type="noConversion"/>
  </si>
  <si>
    <t>(沪上阿姨)营口鲅鱼圈万达广场店</t>
    <phoneticPr fontId="8" type="noConversion"/>
  </si>
  <si>
    <t>营口</t>
    <phoneticPr fontId="8" type="noConversion"/>
  </si>
  <si>
    <t>(沪上阿姨)天津新村人人乐店</t>
    <phoneticPr fontId="8" type="noConversion"/>
  </si>
  <si>
    <t>天津</t>
    <phoneticPr fontId="8" type="noConversion"/>
  </si>
  <si>
    <t>(沪上阿姨)烟台龙口黄城店</t>
    <phoneticPr fontId="8" type="noConversion"/>
  </si>
  <si>
    <t>烟台</t>
    <phoneticPr fontId="8" type="noConversion"/>
  </si>
  <si>
    <t>(沪上阿姨)烟台南洪街店</t>
    <phoneticPr fontId="8" type="noConversion"/>
  </si>
  <si>
    <t>(沪上阿姨)天津滨海永旺梦乐城店</t>
    <phoneticPr fontId="8" type="noConversion"/>
  </si>
  <si>
    <t>(沪上阿姨)合肥家天下店</t>
    <phoneticPr fontId="8" type="noConversion"/>
  </si>
  <si>
    <t>合肥</t>
    <phoneticPr fontId="8" type="noConversion"/>
  </si>
  <si>
    <t>(沪上阿姨)南京六合欣乐路店</t>
    <phoneticPr fontId="8" type="noConversion"/>
  </si>
  <si>
    <t>南京</t>
    <phoneticPr fontId="8" type="noConversion"/>
  </si>
  <si>
    <t>(沪上阿姨)宣城绩溪扬之北路店</t>
    <phoneticPr fontId="8" type="noConversion"/>
  </si>
  <si>
    <t>宣城</t>
    <phoneticPr fontId="8" type="noConversion"/>
  </si>
  <si>
    <t>(沪上阿姨)邯郸和平路店</t>
    <phoneticPr fontId="8" type="noConversion"/>
  </si>
  <si>
    <t>邯郸</t>
    <phoneticPr fontId="8" type="noConversion"/>
  </si>
  <si>
    <t>(沪上阿姨)石家庄民族路店</t>
    <phoneticPr fontId="8" type="noConversion"/>
  </si>
  <si>
    <t>石家庄</t>
    <phoneticPr fontId="8" type="noConversion"/>
  </si>
  <si>
    <t>肉多坊木炭烤肉</t>
    <phoneticPr fontId="8" type="noConversion"/>
  </si>
  <si>
    <t>上海</t>
    <phoneticPr fontId="8" type="noConversion"/>
  </si>
  <si>
    <t>上海泰彤餐饮管理有限公司</t>
    <phoneticPr fontId="8" type="noConversion"/>
  </si>
  <si>
    <t>(沪上阿姨)镇江大港店</t>
    <phoneticPr fontId="8" type="noConversion"/>
  </si>
  <si>
    <t>镇江</t>
    <phoneticPr fontId="8" type="noConversion"/>
  </si>
  <si>
    <t>(沪上阿姨)天津水游城店</t>
    <phoneticPr fontId="8" type="noConversion"/>
  </si>
  <si>
    <t>天津</t>
  </si>
  <si>
    <t>天津</t>
    <phoneticPr fontId="8" type="noConversion"/>
  </si>
  <si>
    <t>(沪上阿姨)扬州宝应中央商城店</t>
    <phoneticPr fontId="8" type="noConversion"/>
  </si>
  <si>
    <t>扬州</t>
    <phoneticPr fontId="8" type="noConversion"/>
  </si>
  <si>
    <t>(沪上阿姨)合肥天珑广场店</t>
    <phoneticPr fontId="8" type="noConversion"/>
  </si>
  <si>
    <t>合肥</t>
    <phoneticPr fontId="8" type="noConversion"/>
  </si>
  <si>
    <t>(沪上阿姨)黄山黎阳in巷店</t>
    <phoneticPr fontId="8" type="noConversion"/>
  </si>
  <si>
    <t>黄山</t>
    <phoneticPr fontId="8" type="noConversion"/>
  </si>
  <si>
    <t>(沪上阿姨)大连高新万达店</t>
    <phoneticPr fontId="8" type="noConversion"/>
  </si>
  <si>
    <t>大连</t>
    <phoneticPr fontId="8" type="noConversion"/>
  </si>
  <si>
    <t>(沪上阿姨)镇江丹阳界牌新村店</t>
    <phoneticPr fontId="8" type="noConversion"/>
  </si>
  <si>
    <t>(沪上阿姨)合肥庐江育才花园店</t>
    <phoneticPr fontId="8" type="noConversion"/>
  </si>
  <si>
    <t>合肥</t>
    <phoneticPr fontId="8" type="noConversion"/>
  </si>
  <si>
    <t>(沪上阿姨)阜阳界首东城大润发店</t>
    <phoneticPr fontId="8" type="noConversion"/>
  </si>
  <si>
    <t>阜阳</t>
    <phoneticPr fontId="8" type="noConversion"/>
  </si>
  <si>
    <t>(沪上阿姨)天津建设路店</t>
    <phoneticPr fontId="8" type="noConversion"/>
  </si>
  <si>
    <t>天津</t>
    <phoneticPr fontId="8" type="noConversion"/>
  </si>
  <si>
    <t>(沪上阿姨)盐城阜宁新盛街店</t>
    <phoneticPr fontId="8" type="noConversion"/>
  </si>
  <si>
    <t>盐城</t>
    <phoneticPr fontId="8" type="noConversion"/>
  </si>
  <si>
    <t>(沪上阿姨)扬州高邮店</t>
    <phoneticPr fontId="8" type="noConversion"/>
  </si>
  <si>
    <t>扬州</t>
    <phoneticPr fontId="8" type="noConversion"/>
  </si>
  <si>
    <t>(沪上阿姨)天津侯台花园店</t>
    <phoneticPr fontId="8" type="noConversion"/>
  </si>
  <si>
    <t>(沪上阿姨)滁州南谯北路店</t>
    <phoneticPr fontId="8" type="noConversion"/>
  </si>
  <si>
    <t>滁州</t>
    <phoneticPr fontId="8" type="noConversion"/>
  </si>
  <si>
    <t>(沪上阿姨)黄冈武穴栖贤路店</t>
    <phoneticPr fontId="8" type="noConversion"/>
  </si>
  <si>
    <t>黄冈</t>
    <phoneticPr fontId="8" type="noConversion"/>
  </si>
  <si>
    <t>(沪上阿姨)滁州金鹏99广场店</t>
    <phoneticPr fontId="8" type="noConversion"/>
  </si>
  <si>
    <t>(沪上阿姨)商丘柘城中原大街店</t>
    <phoneticPr fontId="8" type="noConversion"/>
  </si>
  <si>
    <t>商丘</t>
    <phoneticPr fontId="8" type="noConversion"/>
  </si>
  <si>
    <t>(沪上阿姨)济南章丘大润发店</t>
    <phoneticPr fontId="8" type="noConversion"/>
  </si>
  <si>
    <t>济南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</si>
  <si>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</si>
  <si>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</si>
  <si>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来点茶(中信泰富店)</t>
    <phoneticPr fontId="8" type="noConversion"/>
  </si>
  <si>
    <t>(沪上阿姨)滁州香港城店</t>
  </si>
  <si>
    <t>(沪上阿姨)宿州市府巷店</t>
    <phoneticPr fontId="8" type="noConversion"/>
  </si>
  <si>
    <t>宿州</t>
    <phoneticPr fontId="8" type="noConversion"/>
  </si>
  <si>
    <t>(沪上阿姨)海口海大南门店</t>
    <phoneticPr fontId="8" type="noConversion"/>
  </si>
  <si>
    <t>海口</t>
    <phoneticPr fontId="8" type="noConversion"/>
  </si>
  <si>
    <t>(沪上阿姨)临沂沂水新华街店</t>
    <phoneticPr fontId="8" type="noConversion"/>
  </si>
  <si>
    <t>临沂</t>
    <phoneticPr fontId="8" type="noConversion"/>
  </si>
  <si>
    <t>(沪上阿姨)宿迁京东商业街店</t>
    <phoneticPr fontId="8" type="noConversion"/>
  </si>
  <si>
    <t>宿迁</t>
    <phoneticPr fontId="8" type="noConversion"/>
  </si>
  <si>
    <t>(沪上阿姨)徐州沛县福泰隆店</t>
    <phoneticPr fontId="8" type="noConversion"/>
  </si>
  <si>
    <t>徐州</t>
    <phoneticPr fontId="8" type="noConversion"/>
  </si>
  <si>
    <t>(沪上阿姨)苏州太仓浮桥店</t>
    <phoneticPr fontId="8" type="noConversion"/>
  </si>
  <si>
    <t>苏州</t>
    <phoneticPr fontId="8" type="noConversion"/>
  </si>
  <si>
    <t>(沪上阿姨)天津十一经路华润店</t>
    <phoneticPr fontId="8" type="noConversion"/>
  </si>
  <si>
    <t>(沪上阿姨)六安西都世纪联华店</t>
    <phoneticPr fontId="8" type="noConversion"/>
  </si>
  <si>
    <t>六安</t>
    <phoneticPr fontId="8" type="noConversion"/>
  </si>
  <si>
    <t>(沪上阿姨)六安梅山路沃尔玛店</t>
    <phoneticPr fontId="8" type="noConversion"/>
  </si>
  <si>
    <t>(沪上阿姨)滁州天长东路店</t>
    <phoneticPr fontId="8" type="noConversion"/>
  </si>
  <si>
    <t>(沪上阿姨)武汉永旺梦乐城店</t>
    <phoneticPr fontId="8" type="noConversion"/>
  </si>
  <si>
    <t>武汉</t>
    <phoneticPr fontId="8" type="noConversion"/>
  </si>
  <si>
    <t>(沪上阿姨)常州溧阳上黄店</t>
    <phoneticPr fontId="8" type="noConversion"/>
  </si>
  <si>
    <t>常州</t>
    <phoneticPr fontId="8" type="noConversion"/>
  </si>
  <si>
    <t>(沪上阿姨)鄂州南浦路店</t>
    <phoneticPr fontId="8" type="noConversion"/>
  </si>
  <si>
    <t>鄂州</t>
    <phoneticPr fontId="8" type="noConversion"/>
  </si>
  <si>
    <t>(沪上阿姨)滁州全椒新华路店</t>
    <phoneticPr fontId="8" type="noConversion"/>
  </si>
  <si>
    <t>(沪上阿姨)天津图书大厦店</t>
    <phoneticPr fontId="8" type="noConversion"/>
  </si>
  <si>
    <t>天津</t>
    <phoneticPr fontId="8" type="noConversion"/>
  </si>
  <si>
    <t>(沪上阿姨)滁州天长天发广场店</t>
    <phoneticPr fontId="8" type="noConversion"/>
  </si>
  <si>
    <t>43周</t>
    <phoneticPr fontId="8" type="noConversion"/>
  </si>
  <si>
    <t>44周</t>
  </si>
  <si>
    <t>(沪上阿姨)嘉兴海盐勤俭路店</t>
  </si>
  <si>
    <t>(沪上阿姨)连云港盐河巷店</t>
  </si>
  <si>
    <t>45周</t>
  </si>
  <si>
    <t>(沪上阿姨)盐城射阳太阳城店</t>
    <phoneticPr fontId="8" type="noConversion"/>
  </si>
  <si>
    <t>盐城</t>
    <phoneticPr fontId="8" type="noConversion"/>
  </si>
  <si>
    <t>(沪上阿姨)常州汉江路店</t>
    <phoneticPr fontId="8" type="noConversion"/>
  </si>
  <si>
    <t>常州</t>
    <phoneticPr fontId="8" type="noConversion"/>
  </si>
  <si>
    <t>(沪上阿姨)六安红街大地影院店</t>
    <phoneticPr fontId="8" type="noConversion"/>
  </si>
  <si>
    <t>六安</t>
    <phoneticPr fontId="8" type="noConversion"/>
  </si>
  <si>
    <t>(沪上阿姨)天津南开乐天百货店</t>
    <phoneticPr fontId="8" type="noConversion"/>
  </si>
  <si>
    <t>天津</t>
    <phoneticPr fontId="8" type="noConversion"/>
  </si>
  <si>
    <t>(沪上阿姨)常州新北万达店</t>
    <phoneticPr fontId="8" type="noConversion"/>
  </si>
  <si>
    <t>常州</t>
    <phoneticPr fontId="8" type="noConversion"/>
  </si>
  <si>
    <t>(沪上阿姨)哈尔滨哈西学府店</t>
    <phoneticPr fontId="8" type="noConversion"/>
  </si>
  <si>
    <t>哈尔滨</t>
    <phoneticPr fontId="8" type="noConversion"/>
  </si>
  <si>
    <t>(沪上阿姨)日照万达影城店</t>
    <phoneticPr fontId="8" type="noConversion"/>
  </si>
  <si>
    <t>日照</t>
    <phoneticPr fontId="8" type="noConversion"/>
  </si>
  <si>
    <t>(沪上阿姨)抚顺沈阳工学院</t>
    <phoneticPr fontId="8" type="noConversion"/>
  </si>
  <si>
    <t>抚顺</t>
    <phoneticPr fontId="8" type="noConversion"/>
  </si>
  <si>
    <t>(沪上阿姨)连云港陇海步行街店</t>
    <phoneticPr fontId="8" type="noConversion"/>
  </si>
  <si>
    <t>连云港</t>
    <phoneticPr fontId="8" type="noConversion"/>
  </si>
  <si>
    <t>(沪上阿姨)烟台三站店</t>
    <phoneticPr fontId="8" type="noConversion"/>
  </si>
  <si>
    <t>烟台</t>
    <phoneticPr fontId="8" type="noConversion"/>
  </si>
  <si>
    <t>(沪上阿姨)天津大邱庄店</t>
    <phoneticPr fontId="8" type="noConversion"/>
  </si>
  <si>
    <t>(沪上阿姨)菏泽东方红大街店</t>
    <phoneticPr fontId="8" type="noConversion"/>
  </si>
  <si>
    <t>菏泽</t>
    <phoneticPr fontId="8" type="noConversion"/>
  </si>
  <si>
    <t>(沪上阿姨)无锡江阴利港店</t>
    <phoneticPr fontId="8" type="noConversion"/>
  </si>
  <si>
    <t>无锡</t>
    <phoneticPr fontId="8" type="noConversion"/>
  </si>
  <si>
    <t>(沪上阿姨)嘉兴海盐朝阳东路店</t>
    <phoneticPr fontId="8" type="noConversion"/>
  </si>
  <si>
    <t>嘉兴</t>
    <phoneticPr fontId="8" type="noConversion"/>
  </si>
  <si>
    <t>(沪上阿姨)泰安新泰不夜城店</t>
    <phoneticPr fontId="8" type="noConversion"/>
  </si>
  <si>
    <t>泰安</t>
    <phoneticPr fontId="8" type="noConversion"/>
  </si>
  <si>
    <t>(沪上阿姨)温州瑞安中心路店</t>
    <phoneticPr fontId="8" type="noConversion"/>
  </si>
  <si>
    <t>温州</t>
    <phoneticPr fontId="8" type="noConversion"/>
  </si>
  <si>
    <t>(沪上阿姨)镇江万达店</t>
    <phoneticPr fontId="8" type="noConversion"/>
  </si>
  <si>
    <t>镇江</t>
    <phoneticPr fontId="8" type="noConversion"/>
  </si>
  <si>
    <t>(沪上阿姨)天津隆春里店</t>
    <phoneticPr fontId="8" type="noConversion"/>
  </si>
  <si>
    <t>天津</t>
    <phoneticPr fontId="8" type="noConversion"/>
  </si>
  <si>
    <t>(沪上阿姨)扬州杭集店</t>
    <phoneticPr fontId="8" type="noConversion"/>
  </si>
  <si>
    <t>扬州</t>
    <phoneticPr fontId="8" type="noConversion"/>
  </si>
  <si>
    <t>(沪上阿姨)南通启东恒大威尼斯店</t>
    <phoneticPr fontId="8" type="noConversion"/>
  </si>
  <si>
    <t>南通</t>
    <phoneticPr fontId="8" type="noConversion"/>
  </si>
  <si>
    <t>(沪上阿姨)无锡宜兴蠡蜀路店</t>
    <phoneticPr fontId="8" type="noConversion"/>
  </si>
  <si>
    <t>(沪上阿姨)苏州曼哈顿店</t>
    <phoneticPr fontId="8" type="noConversion"/>
  </si>
  <si>
    <t>苏州</t>
    <phoneticPr fontId="8" type="noConversion"/>
  </si>
  <si>
    <t>(沪上阿姨)镇江丹阳旭日路店</t>
    <phoneticPr fontId="8" type="noConversion"/>
  </si>
  <si>
    <t>(沪上阿姨)大连华南沃尔玛店</t>
    <phoneticPr fontId="8" type="noConversion"/>
  </si>
  <si>
    <t>大连</t>
    <phoneticPr fontId="8" type="noConversion"/>
  </si>
  <si>
    <t>(沪上阿姨)太原柳巷铜锣湾步行街店</t>
    <phoneticPr fontId="8" type="noConversion"/>
  </si>
  <si>
    <t>太原</t>
    <phoneticPr fontId="8" type="noConversion"/>
  </si>
  <si>
    <t>(沪上阿姨)连云港巨龙路店</t>
    <phoneticPr fontId="8" type="noConversion"/>
  </si>
  <si>
    <t>连云港</t>
    <phoneticPr fontId="8" type="noConversion"/>
  </si>
  <si>
    <t>(沪上阿姨)苏州吴中万达广场店</t>
    <phoneticPr fontId="8" type="noConversion"/>
  </si>
  <si>
    <t>(沪上阿姨)泉州安溪解放路店</t>
    <phoneticPr fontId="8" type="noConversion"/>
  </si>
  <si>
    <t>泉州</t>
    <phoneticPr fontId="8" type="noConversion"/>
  </si>
  <si>
    <t>(沪上阿姨)连云港万润街店</t>
    <phoneticPr fontId="8" type="noConversion"/>
  </si>
  <si>
    <t>(沪上阿姨)南京江宁万达店</t>
    <phoneticPr fontId="8" type="noConversion"/>
  </si>
  <si>
    <t>南京</t>
    <phoneticPr fontId="8" type="noConversion"/>
  </si>
  <si>
    <t>(沪上阿姨)烟台衡山路万达店</t>
    <phoneticPr fontId="8" type="noConversion"/>
  </si>
  <si>
    <t>烟台</t>
    <phoneticPr fontId="8" type="noConversion"/>
  </si>
  <si>
    <t>(沪上阿姨)常州宝龙广场店</t>
    <phoneticPr fontId="8" type="noConversion"/>
  </si>
  <si>
    <t>(沪上阿姨)泰州兴化戴南二店</t>
  </si>
  <si>
    <t>(沪上阿姨)滁州天长铜城中学店</t>
  </si>
  <si>
    <t>(沪上阿姨)淮安西大街店</t>
  </si>
  <si>
    <t>(沪上阿姨)无锡江阴长泾店</t>
  </si>
  <si>
    <t>(沪上阿姨)大连开发区万达广场店</t>
    <phoneticPr fontId="8" type="noConversion"/>
  </si>
  <si>
    <t>大连</t>
    <phoneticPr fontId="8" type="noConversion"/>
  </si>
  <si>
    <t>(沪上阿姨)南通海门贵都之星店</t>
    <phoneticPr fontId="8" type="noConversion"/>
  </si>
  <si>
    <t>南通</t>
    <phoneticPr fontId="8" type="noConversion"/>
  </si>
  <si>
    <t>(沪上阿姨)无锡江阴祝塘高中店</t>
    <phoneticPr fontId="8" type="noConversion"/>
  </si>
  <si>
    <t>无锡</t>
    <phoneticPr fontId="8" type="noConversion"/>
  </si>
  <si>
    <t>(沪上阿姨)天津爱琴海店</t>
    <phoneticPr fontId="8" type="noConversion"/>
  </si>
  <si>
    <t>天津</t>
    <phoneticPr fontId="8" type="noConversion"/>
  </si>
  <si>
    <t>(沪上阿姨)泰州兴化戴南店</t>
    <phoneticPr fontId="8" type="noConversion"/>
  </si>
  <si>
    <t>泰州</t>
    <phoneticPr fontId="8" type="noConversion"/>
  </si>
  <si>
    <t>(沪上阿姨)大连中央大道购物广场</t>
    <phoneticPr fontId="8" type="noConversion"/>
  </si>
  <si>
    <t>大连</t>
    <phoneticPr fontId="8" type="noConversion"/>
  </si>
  <si>
    <t>(沪上阿姨)东营广饶佳乐商业街店</t>
    <phoneticPr fontId="8" type="noConversion"/>
  </si>
  <si>
    <t>东营</t>
    <phoneticPr fontId="8" type="noConversion"/>
  </si>
  <si>
    <t>(沪上阿姨)乌鲁木齐丹璐时尚广场店</t>
    <phoneticPr fontId="8" type="noConversion"/>
  </si>
  <si>
    <t>乌鲁木齐</t>
    <phoneticPr fontId="8" type="noConversion"/>
  </si>
  <si>
    <t>(沪上阿姨)徐州师大店</t>
    <phoneticPr fontId="8" type="noConversion"/>
  </si>
  <si>
    <t>徐州</t>
    <phoneticPr fontId="8" type="noConversion"/>
  </si>
  <si>
    <t>(沪上阿姨)桂林漓滨路店</t>
    <phoneticPr fontId="8" type="noConversion"/>
  </si>
  <si>
    <t>桂林</t>
    <phoneticPr fontId="8" type="noConversion"/>
  </si>
  <si>
    <t>(沪上阿姨)滁州天长秦香北路店</t>
    <phoneticPr fontId="8" type="noConversion"/>
  </si>
  <si>
    <t>滁州</t>
    <phoneticPr fontId="8" type="noConversion"/>
  </si>
  <si>
    <t>(沪上阿姨)淮安淮海东路店</t>
    <phoneticPr fontId="8" type="noConversion"/>
  </si>
  <si>
    <t>淮安</t>
    <phoneticPr fontId="8" type="noConversion"/>
  </si>
  <si>
    <t>淮安</t>
    <phoneticPr fontId="8" type="noConversion"/>
  </si>
  <si>
    <t>(沪上阿姨)南通启东人民中路店</t>
    <phoneticPr fontId="8" type="noConversion"/>
  </si>
  <si>
    <t>南通</t>
    <phoneticPr fontId="8" type="noConversion"/>
  </si>
  <si>
    <t>(沪上阿姨)六安霍山新天地店</t>
    <phoneticPr fontId="8" type="noConversion"/>
  </si>
  <si>
    <t>六安</t>
    <phoneticPr fontId="8" type="noConversion"/>
  </si>
  <si>
    <t>(沪上阿姨)常州遥观店</t>
    <phoneticPr fontId="8" type="noConversion"/>
  </si>
  <si>
    <t>常州</t>
    <phoneticPr fontId="8" type="noConversion"/>
  </si>
  <si>
    <t>(沪上阿姨)泰安花园银座店</t>
    <phoneticPr fontId="8" type="noConversion"/>
  </si>
  <si>
    <t>泰安</t>
    <phoneticPr fontId="8" type="noConversion"/>
  </si>
  <si>
    <t>(沪上阿姨)天津北辰柴楼店</t>
    <phoneticPr fontId="8" type="noConversion"/>
  </si>
  <si>
    <t>天津</t>
    <phoneticPr fontId="8" type="noConversion"/>
  </si>
  <si>
    <t>(沪上阿姨)南京雨润大街店</t>
    <phoneticPr fontId="8" type="noConversion"/>
  </si>
  <si>
    <t>南京</t>
    <phoneticPr fontId="8" type="noConversion"/>
  </si>
  <si>
    <t>(沪上阿姨)无锡江阴新桥店</t>
    <phoneticPr fontId="8" type="noConversion"/>
  </si>
  <si>
    <t>(沪上阿姨)石家庄图书大厦店</t>
    <phoneticPr fontId="8" type="noConversion"/>
  </si>
  <si>
    <t>石家庄</t>
    <phoneticPr fontId="8" type="noConversion"/>
  </si>
  <si>
    <t>(沪上阿姨)无锡江阴山观店</t>
    <phoneticPr fontId="8" type="noConversion"/>
  </si>
  <si>
    <t>(沪上阿姨)盐城建湖人民南路店</t>
    <phoneticPr fontId="8" type="noConversion"/>
  </si>
  <si>
    <t>盐城</t>
    <phoneticPr fontId="8" type="noConversion"/>
  </si>
  <si>
    <t>(沪上阿姨)宿迁沭阳蓝天国际商贸店</t>
    <phoneticPr fontId="8" type="noConversion"/>
  </si>
  <si>
    <t>宿迁</t>
    <phoneticPr fontId="8" type="noConversion"/>
  </si>
  <si>
    <t>(沪上阿姨)铜陵枞阳莲城路店</t>
    <phoneticPr fontId="8" type="noConversion"/>
  </si>
  <si>
    <t>铜陵</t>
    <phoneticPr fontId="8" type="noConversion"/>
  </si>
  <si>
    <t>(沪上阿姨)南宁万象城地铁商业街店</t>
    <phoneticPr fontId="8" type="noConversion"/>
  </si>
  <si>
    <t>南宁</t>
    <phoneticPr fontId="8" type="noConversion"/>
  </si>
  <si>
    <t>(沪上阿姨)扬州顾庄店</t>
    <phoneticPr fontId="8" type="noConversion"/>
  </si>
  <si>
    <t>扬州</t>
    <phoneticPr fontId="8" type="noConversion"/>
  </si>
  <si>
    <t>(沪上阿姨)苏州常熟方塔苑店</t>
    <phoneticPr fontId="8" type="noConversion"/>
  </si>
  <si>
    <t>苏州</t>
    <phoneticPr fontId="8" type="noConversion"/>
  </si>
  <si>
    <t>(沪上阿姨)淄博临淄泰客荣店</t>
    <phoneticPr fontId="8" type="noConversion"/>
  </si>
  <si>
    <t>淄博</t>
    <phoneticPr fontId="8" type="noConversion"/>
  </si>
  <si>
    <t>(沪上阿姨)泰安万达金街店</t>
    <phoneticPr fontId="8" type="noConversion"/>
  </si>
  <si>
    <t>泰安</t>
    <phoneticPr fontId="8" type="noConversion"/>
  </si>
  <si>
    <t>(沪上阿姨)苏州东渚财富广场店</t>
    <phoneticPr fontId="8" type="noConversion"/>
  </si>
  <si>
    <t>苏州</t>
    <phoneticPr fontId="8" type="noConversion"/>
  </si>
  <si>
    <t>(沪上阿姨)天津双街龙顺道店</t>
    <phoneticPr fontId="8" type="noConversion"/>
  </si>
  <si>
    <t>(沪上阿姨)扬州杨寿店</t>
    <phoneticPr fontId="8" type="noConversion"/>
  </si>
  <si>
    <t>(沪上阿姨)汕头金禧花园店</t>
    <phoneticPr fontId="8" type="noConversion"/>
  </si>
  <si>
    <t>汕头</t>
    <phoneticPr fontId="8" type="noConversion"/>
  </si>
  <si>
    <t>(沪上阿姨)无锡江阴璜土店</t>
    <phoneticPr fontId="8" type="noConversion"/>
  </si>
  <si>
    <t>(沪上阿姨)无锡宜兴官林店</t>
    <phoneticPr fontId="8" type="noConversion"/>
  </si>
  <si>
    <t>(沪上阿姨)苏州昆山花桥店</t>
    <phoneticPr fontId="8" type="noConversion"/>
  </si>
  <si>
    <t>(沪上阿姨)无锡清扬路店</t>
    <phoneticPr fontId="8" type="noConversion"/>
  </si>
  <si>
    <t>(沪上阿姨)南通如皋丰乐街店</t>
    <phoneticPr fontId="8" type="noConversion"/>
  </si>
  <si>
    <t>(沪上阿姨)盘锦鹏欣水游城店</t>
    <phoneticPr fontId="8" type="noConversion"/>
  </si>
  <si>
    <t>盘锦</t>
    <phoneticPr fontId="8" type="noConversion"/>
  </si>
  <si>
    <t>(沪上阿姨)邯郸隆基泰和广场店</t>
    <phoneticPr fontId="8" type="noConversion"/>
  </si>
  <si>
    <t>邯郸</t>
    <phoneticPr fontId="8" type="noConversion"/>
  </si>
  <si>
    <t>超级鸡车(金山百联店)</t>
  </si>
  <si>
    <t>壶山广场店(超级鸡车)</t>
  </si>
  <si>
    <t>大园店(超级鸡车)</t>
  </si>
  <si>
    <t>瑞丽店(超级鸡车)</t>
  </si>
  <si>
    <t>苕溪店(超级鸡车)</t>
  </si>
  <si>
    <t>武进店(超级鸡车)</t>
  </si>
  <si>
    <t>浦东新区台儿庄店(超级鸡车)</t>
    <phoneticPr fontId="8" type="noConversion"/>
  </si>
  <si>
    <t>上海</t>
    <phoneticPr fontId="8" type="noConversion"/>
  </si>
  <si>
    <t>金华</t>
    <phoneticPr fontId="8" type="noConversion"/>
  </si>
  <si>
    <t>海口</t>
    <phoneticPr fontId="8" type="noConversion"/>
  </si>
  <si>
    <t>上海</t>
    <phoneticPr fontId="8" type="noConversion"/>
  </si>
  <si>
    <t>湖州</t>
    <phoneticPr fontId="8" type="noConversion"/>
  </si>
  <si>
    <t>供应链</t>
  </si>
  <si>
    <t>46周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</si>
</sst>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14" fontId="0" fillId="1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opLeftCell="A111" workbookViewId="0">
      <selection activeCell="G134" sqref="G134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  <c r="P1" s="68"/>
      <c r="Q1" s="68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60"/>
      <c r="B3" s="63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61"/>
      <c r="B4" s="64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61"/>
      <c r="B5" s="64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61"/>
      <c r="B6" s="64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61"/>
      <c r="B7" s="64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61"/>
      <c r="B8" s="64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61"/>
      <c r="B9" s="64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61"/>
      <c r="B10" s="64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2"/>
      <c r="B11" s="65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60"/>
      <c r="B12" s="63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61"/>
      <c r="B13" s="64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61"/>
      <c r="B14" s="64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61"/>
      <c r="B15" s="64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61"/>
      <c r="B16" s="64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61"/>
      <c r="B17" s="64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61"/>
      <c r="B18" s="64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61"/>
      <c r="B19" s="64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2"/>
      <c r="B20" s="65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60"/>
      <c r="B21" s="63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61"/>
      <c r="B22" s="64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61"/>
      <c r="B23" s="64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61"/>
      <c r="B24" s="64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61"/>
      <c r="B25" s="64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61"/>
      <c r="B26" s="64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61"/>
      <c r="B27" s="64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61"/>
      <c r="B28" s="64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2"/>
      <c r="B29" s="65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60"/>
      <c r="B30" s="63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61"/>
      <c r="B31" s="64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61"/>
      <c r="B32" s="64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61"/>
      <c r="B33" s="64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61"/>
      <c r="B34" s="64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61"/>
      <c r="B35" s="64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61"/>
      <c r="B36" s="64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61"/>
      <c r="B37" s="64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2"/>
      <c r="B38" s="65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60"/>
      <c r="B39" s="63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61"/>
      <c r="B40" s="64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61"/>
      <c r="B41" s="64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61"/>
      <c r="B42" s="64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61"/>
      <c r="B43" s="64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61"/>
      <c r="B44" s="64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61"/>
      <c r="B45" s="64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61"/>
      <c r="B46" s="64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2"/>
      <c r="B47" s="65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60"/>
      <c r="B48" s="63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61"/>
      <c r="B49" s="64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61"/>
      <c r="B50" s="64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61"/>
      <c r="B51" s="64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61"/>
      <c r="B52" s="64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61"/>
      <c r="B53" s="64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61"/>
      <c r="B54" s="64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61"/>
      <c r="B55" s="64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2"/>
      <c r="B56" s="65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60"/>
      <c r="B57" s="63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61"/>
      <c r="B58" s="64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61"/>
      <c r="B59" s="64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61"/>
      <c r="B60" s="64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61"/>
      <c r="B61" s="64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61"/>
      <c r="B62" s="64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61"/>
      <c r="B63" s="64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61"/>
      <c r="B64" s="64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2"/>
      <c r="B65" s="65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60"/>
      <c r="B66" s="63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61"/>
      <c r="B67" s="64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61"/>
      <c r="B68" s="64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61"/>
      <c r="B69" s="64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61"/>
      <c r="B70" s="64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61"/>
      <c r="B71" s="64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61"/>
      <c r="B72" s="64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61"/>
      <c r="B73" s="64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2"/>
      <c r="B74" s="65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60"/>
      <c r="B75" s="63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61"/>
      <c r="B76" s="64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61"/>
      <c r="B77" s="64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61"/>
      <c r="B78" s="64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61"/>
      <c r="B79" s="64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61"/>
      <c r="B80" s="64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61"/>
      <c r="B81" s="64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61"/>
      <c r="B82" s="64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2"/>
      <c r="B83" s="65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60"/>
      <c r="B84" s="63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0" si="83">G84-H84</f>
        <v>0</v>
      </c>
      <c r="J84" s="41"/>
      <c r="K84" s="42" t="e">
        <f t="shared" ref="K84:K101" si="84">J84/M84*100%</f>
        <v>#DIV/0!</v>
      </c>
      <c r="L84" s="43">
        <f t="shared" ref="L84:L91" si="85">D84+H84</f>
        <v>0</v>
      </c>
      <c r="M84" s="44">
        <f t="shared" ref="M84" si="86">E84+H84</f>
        <v>0</v>
      </c>
      <c r="N84" s="45" t="e">
        <f t="shared" ref="N84:N101" si="87">M84/L84*100%</f>
        <v>#DIV/0!</v>
      </c>
    </row>
    <row r="85" spans="1:14">
      <c r="A85" s="61"/>
      <c r="B85" s="64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91" si="88">E85+J85</f>
        <v>0</v>
      </c>
      <c r="N85" s="45" t="e">
        <f t="shared" si="87"/>
        <v>#DIV/0!</v>
      </c>
    </row>
    <row r="86" spans="1:14">
      <c r="A86" s="61"/>
      <c r="B86" s="64"/>
      <c r="C86" s="21" t="s">
        <v>17</v>
      </c>
      <c r="D86" s="22"/>
      <c r="E86" s="23"/>
      <c r="F86" s="23">
        <f t="shared" ref="F86:F93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61"/>
      <c r="B87" s="64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61"/>
      <c r="B88" s="64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61"/>
      <c r="B89" s="64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61"/>
      <c r="B90" s="64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61"/>
      <c r="B91" s="64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2"/>
      <c r="B92" s="65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60"/>
      <c r="B93" s="63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0" si="94">D93+H93</f>
        <v>0</v>
      </c>
      <c r="M93" s="44">
        <f t="shared" ref="M93" si="95">E93+H93</f>
        <v>0</v>
      </c>
      <c r="N93" s="45" t="e">
        <f t="shared" si="87"/>
        <v>#DIV/0!</v>
      </c>
    </row>
    <row r="94" spans="1:14">
      <c r="A94" s="61"/>
      <c r="B94" s="64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0" si="96">E94+J94</f>
        <v>18</v>
      </c>
      <c r="N94" s="45">
        <f t="shared" si="87"/>
        <v>0.94736842105263153</v>
      </c>
    </row>
    <row r="95" spans="1:14">
      <c r="A95" s="61"/>
      <c r="B95" s="64"/>
      <c r="C95" s="21" t="s">
        <v>17</v>
      </c>
      <c r="D95" s="22"/>
      <c r="E95" s="23"/>
      <c r="F95" s="23">
        <f t="shared" ref="F95:F102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61"/>
      <c r="B96" s="64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61"/>
      <c r="B97" s="64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61"/>
      <c r="B98" s="64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61"/>
      <c r="B99" s="64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61"/>
      <c r="B100" s="64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2"/>
      <c r="B101" s="65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>G101-H101</f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  <row r="102" spans="1:14">
      <c r="A102" s="60"/>
      <c r="B102" s="63" t="s">
        <v>558</v>
      </c>
      <c r="C102" s="17" t="s">
        <v>15</v>
      </c>
      <c r="D102" s="18"/>
      <c r="E102" s="19"/>
      <c r="F102" s="19">
        <f t="shared" si="97"/>
        <v>0</v>
      </c>
      <c r="G102" s="20"/>
      <c r="H102" s="20"/>
      <c r="I102" s="20">
        <f t="shared" ref="I102:I110" si="101">G102-H102</f>
        <v>0</v>
      </c>
      <c r="J102" s="41"/>
      <c r="K102" s="42" t="e">
        <f t="shared" ref="K102:K110" si="102">J102/M102*100%</f>
        <v>#DIV/0!</v>
      </c>
      <c r="L102" s="43">
        <f t="shared" ref="L102:L109" si="103">D102+H102</f>
        <v>0</v>
      </c>
      <c r="M102" s="44">
        <f t="shared" ref="M102" si="104">E102+H102</f>
        <v>0</v>
      </c>
      <c r="N102" s="45" t="e">
        <f t="shared" ref="N102:N110" si="105">M102/L102*100%</f>
        <v>#DIV/0!</v>
      </c>
    </row>
    <row r="103" spans="1:14">
      <c r="A103" s="61"/>
      <c r="B103" s="64"/>
      <c r="C103" s="21" t="s">
        <v>16</v>
      </c>
      <c r="D103" s="22">
        <v>1</v>
      </c>
      <c r="E103" s="23">
        <v>1</v>
      </c>
      <c r="F103" s="23">
        <v>0</v>
      </c>
      <c r="G103" s="24">
        <v>149</v>
      </c>
      <c r="H103" s="20">
        <v>17</v>
      </c>
      <c r="I103" s="20">
        <f>G103-H103</f>
        <v>132</v>
      </c>
      <c r="J103" s="46">
        <v>17</v>
      </c>
      <c r="K103" s="42">
        <f t="shared" si="102"/>
        <v>0.94444444444444442</v>
      </c>
      <c r="L103" s="43">
        <f t="shared" si="103"/>
        <v>18</v>
      </c>
      <c r="M103" s="44">
        <f t="shared" ref="M103:M109" si="106">E103+J103</f>
        <v>18</v>
      </c>
      <c r="N103" s="45">
        <f t="shared" si="105"/>
        <v>1</v>
      </c>
    </row>
    <row r="104" spans="1:14">
      <c r="A104" s="61"/>
      <c r="B104" s="64"/>
      <c r="C104" s="21" t="s">
        <v>17</v>
      </c>
      <c r="D104" s="22"/>
      <c r="E104" s="23"/>
      <c r="F104" s="23">
        <f t="shared" ref="F104:F111" si="107">D104-E104</f>
        <v>0</v>
      </c>
      <c r="G104" s="24"/>
      <c r="H104" s="20"/>
      <c r="I104" s="24">
        <f t="shared" si="101"/>
        <v>0</v>
      </c>
      <c r="J104" s="46"/>
      <c r="K104" s="42" t="e">
        <f t="shared" si="102"/>
        <v>#DIV/0!</v>
      </c>
      <c r="L104" s="43">
        <f t="shared" si="103"/>
        <v>0</v>
      </c>
      <c r="M104" s="44">
        <f t="shared" si="106"/>
        <v>0</v>
      </c>
      <c r="N104" s="45" t="e">
        <f t="shared" si="105"/>
        <v>#DIV/0!</v>
      </c>
    </row>
    <row r="105" spans="1:14">
      <c r="A105" s="61"/>
      <c r="B105" s="64"/>
      <c r="C105" s="21" t="s">
        <v>18</v>
      </c>
      <c r="D105" s="22"/>
      <c r="E105" s="23"/>
      <c r="F105" s="23">
        <f t="shared" si="107"/>
        <v>0</v>
      </c>
      <c r="G105" s="24"/>
      <c r="H105" s="20"/>
      <c r="I105" s="24">
        <f t="shared" si="101"/>
        <v>0</v>
      </c>
      <c r="J105" s="46"/>
      <c r="K105" s="42" t="e">
        <f t="shared" si="102"/>
        <v>#DIV/0!</v>
      </c>
      <c r="L105" s="43">
        <f t="shared" si="103"/>
        <v>0</v>
      </c>
      <c r="M105" s="44">
        <f t="shared" si="106"/>
        <v>0</v>
      </c>
      <c r="N105" s="45" t="e">
        <f t="shared" si="105"/>
        <v>#DIV/0!</v>
      </c>
    </row>
    <row r="106" spans="1:14">
      <c r="A106" s="61"/>
      <c r="B106" s="64"/>
      <c r="C106" s="21" t="s">
        <v>19</v>
      </c>
      <c r="D106" s="22"/>
      <c r="E106" s="23"/>
      <c r="F106" s="23">
        <f t="shared" si="107"/>
        <v>0</v>
      </c>
      <c r="G106" s="24"/>
      <c r="H106" s="20"/>
      <c r="I106" s="24">
        <f t="shared" si="101"/>
        <v>0</v>
      </c>
      <c r="J106" s="46"/>
      <c r="K106" s="42" t="e">
        <f t="shared" si="102"/>
        <v>#DIV/0!</v>
      </c>
      <c r="L106" s="43">
        <f t="shared" si="103"/>
        <v>0</v>
      </c>
      <c r="M106" s="44">
        <f t="shared" si="106"/>
        <v>0</v>
      </c>
      <c r="N106" s="45" t="e">
        <f t="shared" si="105"/>
        <v>#DIV/0!</v>
      </c>
    </row>
    <row r="107" spans="1:14">
      <c r="A107" s="61"/>
      <c r="B107" s="64"/>
      <c r="C107" s="21" t="s">
        <v>20</v>
      </c>
      <c r="D107" s="22"/>
      <c r="E107" s="23"/>
      <c r="F107" s="23">
        <f t="shared" si="107"/>
        <v>0</v>
      </c>
      <c r="G107" s="24"/>
      <c r="H107" s="20"/>
      <c r="I107" s="24">
        <f t="shared" si="101"/>
        <v>0</v>
      </c>
      <c r="J107" s="46"/>
      <c r="K107" s="42" t="e">
        <f t="shared" si="102"/>
        <v>#DIV/0!</v>
      </c>
      <c r="L107" s="43">
        <f t="shared" si="103"/>
        <v>0</v>
      </c>
      <c r="M107" s="44">
        <f t="shared" si="106"/>
        <v>0</v>
      </c>
      <c r="N107" s="45" t="e">
        <f t="shared" si="105"/>
        <v>#DIV/0!</v>
      </c>
    </row>
    <row r="108" spans="1:14">
      <c r="A108" s="61"/>
      <c r="B108" s="64"/>
      <c r="C108" s="21" t="s">
        <v>21</v>
      </c>
      <c r="D108" s="22"/>
      <c r="E108" s="23"/>
      <c r="F108" s="23">
        <f t="shared" si="107"/>
        <v>0</v>
      </c>
      <c r="G108" s="24"/>
      <c r="H108" s="20"/>
      <c r="I108" s="24">
        <f t="shared" si="101"/>
        <v>0</v>
      </c>
      <c r="J108" s="46"/>
      <c r="K108" s="42" t="e">
        <f t="shared" si="102"/>
        <v>#DIV/0!</v>
      </c>
      <c r="L108" s="43">
        <f t="shared" si="103"/>
        <v>0</v>
      </c>
      <c r="M108" s="44">
        <f t="shared" si="106"/>
        <v>0</v>
      </c>
      <c r="N108" s="45" t="e">
        <f t="shared" si="105"/>
        <v>#DIV/0!</v>
      </c>
    </row>
    <row r="109" spans="1:14" ht="14.25" thickBot="1">
      <c r="A109" s="61"/>
      <c r="B109" s="64"/>
      <c r="C109" s="25" t="s">
        <v>22</v>
      </c>
      <c r="D109" s="26"/>
      <c r="E109" s="27"/>
      <c r="F109" s="28">
        <f t="shared" si="107"/>
        <v>0</v>
      </c>
      <c r="G109" s="29"/>
      <c r="H109" s="30"/>
      <c r="I109" s="29">
        <f t="shared" si="101"/>
        <v>0</v>
      </c>
      <c r="J109" s="47"/>
      <c r="K109" s="48" t="e">
        <f t="shared" si="102"/>
        <v>#DIV/0!</v>
      </c>
      <c r="L109" s="49">
        <f t="shared" si="103"/>
        <v>0</v>
      </c>
      <c r="M109" s="50">
        <f t="shared" si="106"/>
        <v>0</v>
      </c>
      <c r="N109" s="51" t="e">
        <f t="shared" si="105"/>
        <v>#DIV/0!</v>
      </c>
    </row>
    <row r="110" spans="1:14" ht="14.25" thickBot="1">
      <c r="A110" s="62"/>
      <c r="B110" s="65"/>
      <c r="C110" s="31" t="s">
        <v>23</v>
      </c>
      <c r="D110" s="32">
        <f t="shared" ref="D110:E110" si="108">SUM(D102:D109)</f>
        <v>1</v>
      </c>
      <c r="E110" s="32">
        <f t="shared" si="108"/>
        <v>1</v>
      </c>
      <c r="F110" s="33">
        <f t="shared" si="107"/>
        <v>0</v>
      </c>
      <c r="G110" s="32">
        <f t="shared" ref="G110:H110" si="109">SUM(G102:G109)</f>
        <v>149</v>
      </c>
      <c r="H110" s="32">
        <f t="shared" si="109"/>
        <v>17</v>
      </c>
      <c r="I110" s="33">
        <f t="shared" si="101"/>
        <v>132</v>
      </c>
      <c r="J110" s="32">
        <f t="shared" ref="J110" si="110">SUM(J102:J109)</f>
        <v>17</v>
      </c>
      <c r="K110" s="52">
        <f t="shared" si="102"/>
        <v>0.94444444444444442</v>
      </c>
      <c r="L110" s="33">
        <f t="shared" ref="L110:M110" si="111">SUM(L102:L109)</f>
        <v>18</v>
      </c>
      <c r="M110" s="33">
        <f t="shared" si="111"/>
        <v>18</v>
      </c>
      <c r="N110" s="53">
        <f t="shared" si="105"/>
        <v>1</v>
      </c>
    </row>
    <row r="111" spans="1:14">
      <c r="A111" s="60"/>
      <c r="B111" s="63" t="s">
        <v>559</v>
      </c>
      <c r="C111" s="17" t="s">
        <v>15</v>
      </c>
      <c r="D111" s="18"/>
      <c r="E111" s="19"/>
      <c r="F111" s="19">
        <f t="shared" si="107"/>
        <v>0</v>
      </c>
      <c r="G111" s="20"/>
      <c r="H111" s="20"/>
      <c r="I111" s="20">
        <f t="shared" ref="I111" si="112">G111-H111</f>
        <v>0</v>
      </c>
      <c r="J111" s="41"/>
      <c r="K111" s="42" t="e">
        <f t="shared" ref="K111:K119" si="113">J111/M111*100%</f>
        <v>#DIV/0!</v>
      </c>
      <c r="L111" s="43">
        <f t="shared" ref="L111:L118" si="114">D111+H111</f>
        <v>0</v>
      </c>
      <c r="M111" s="44">
        <f t="shared" ref="M111" si="115">E111+H111</f>
        <v>0</v>
      </c>
      <c r="N111" s="45" t="e">
        <f t="shared" ref="N111:N119" si="116">M111/L111*100%</f>
        <v>#DIV/0!</v>
      </c>
    </row>
    <row r="112" spans="1:14">
      <c r="A112" s="61"/>
      <c r="B112" s="64"/>
      <c r="C112" s="21" t="s">
        <v>16</v>
      </c>
      <c r="D112" s="22"/>
      <c r="E112" s="23">
        <v>1</v>
      </c>
      <c r="F112" s="23">
        <v>0</v>
      </c>
      <c r="G112" s="24">
        <v>132</v>
      </c>
      <c r="H112" s="20">
        <v>35</v>
      </c>
      <c r="I112" s="20">
        <f>G112-H112</f>
        <v>97</v>
      </c>
      <c r="J112" s="46">
        <v>35</v>
      </c>
      <c r="K112" s="42">
        <f t="shared" si="113"/>
        <v>0.97222222222222221</v>
      </c>
      <c r="L112" s="43">
        <f t="shared" si="114"/>
        <v>35</v>
      </c>
      <c r="M112" s="44">
        <f t="shared" ref="M112:M118" si="117">E112+J112</f>
        <v>36</v>
      </c>
      <c r="N112" s="45">
        <f t="shared" si="116"/>
        <v>1.0285714285714285</v>
      </c>
    </row>
    <row r="113" spans="1:14">
      <c r="A113" s="61"/>
      <c r="B113" s="64"/>
      <c r="C113" s="21" t="s">
        <v>17</v>
      </c>
      <c r="D113" s="22"/>
      <c r="E113" s="23"/>
      <c r="F113" s="23">
        <f t="shared" ref="F113:F120" si="118">D113-E113</f>
        <v>0</v>
      </c>
      <c r="G113" s="24"/>
      <c r="H113" s="20"/>
      <c r="I113" s="24">
        <f t="shared" ref="I113:I120" si="119">G113-H113</f>
        <v>0</v>
      </c>
      <c r="J113" s="46"/>
      <c r="K113" s="42" t="e">
        <f t="shared" si="113"/>
        <v>#DIV/0!</v>
      </c>
      <c r="L113" s="43">
        <f t="shared" si="114"/>
        <v>0</v>
      </c>
      <c r="M113" s="44">
        <f t="shared" si="117"/>
        <v>0</v>
      </c>
      <c r="N113" s="45" t="e">
        <f t="shared" si="116"/>
        <v>#DIV/0!</v>
      </c>
    </row>
    <row r="114" spans="1:14">
      <c r="A114" s="61"/>
      <c r="B114" s="64"/>
      <c r="C114" s="21" t="s">
        <v>18</v>
      </c>
      <c r="D114" s="22"/>
      <c r="E114" s="23"/>
      <c r="F114" s="23">
        <f t="shared" si="118"/>
        <v>0</v>
      </c>
      <c r="G114" s="24"/>
      <c r="H114" s="20"/>
      <c r="I114" s="24">
        <f t="shared" si="119"/>
        <v>0</v>
      </c>
      <c r="J114" s="46"/>
      <c r="K114" s="42" t="e">
        <f t="shared" si="113"/>
        <v>#DIV/0!</v>
      </c>
      <c r="L114" s="43">
        <f t="shared" si="114"/>
        <v>0</v>
      </c>
      <c r="M114" s="44">
        <f t="shared" si="117"/>
        <v>0</v>
      </c>
      <c r="N114" s="45" t="e">
        <f t="shared" si="116"/>
        <v>#DIV/0!</v>
      </c>
    </row>
    <row r="115" spans="1:14">
      <c r="A115" s="61"/>
      <c r="B115" s="64"/>
      <c r="C115" s="21" t="s">
        <v>19</v>
      </c>
      <c r="D115" s="22"/>
      <c r="E115" s="23"/>
      <c r="F115" s="23">
        <f t="shared" si="118"/>
        <v>0</v>
      </c>
      <c r="G115" s="24"/>
      <c r="H115" s="20"/>
      <c r="I115" s="24">
        <f t="shared" si="119"/>
        <v>0</v>
      </c>
      <c r="J115" s="46"/>
      <c r="K115" s="42" t="e">
        <f t="shared" si="113"/>
        <v>#DIV/0!</v>
      </c>
      <c r="L115" s="43">
        <f t="shared" si="114"/>
        <v>0</v>
      </c>
      <c r="M115" s="44">
        <f t="shared" si="117"/>
        <v>0</v>
      </c>
      <c r="N115" s="45" t="e">
        <f t="shared" si="116"/>
        <v>#DIV/0!</v>
      </c>
    </row>
    <row r="116" spans="1:14">
      <c r="A116" s="61"/>
      <c r="B116" s="64"/>
      <c r="C116" s="21" t="s">
        <v>20</v>
      </c>
      <c r="D116" s="22"/>
      <c r="E116" s="23"/>
      <c r="F116" s="23">
        <f t="shared" si="118"/>
        <v>0</v>
      </c>
      <c r="G116" s="24"/>
      <c r="H116" s="20"/>
      <c r="I116" s="24">
        <f t="shared" si="119"/>
        <v>0</v>
      </c>
      <c r="J116" s="46"/>
      <c r="K116" s="42" t="e">
        <f t="shared" si="113"/>
        <v>#DIV/0!</v>
      </c>
      <c r="L116" s="43">
        <f t="shared" si="114"/>
        <v>0</v>
      </c>
      <c r="M116" s="44">
        <f t="shared" si="117"/>
        <v>0</v>
      </c>
      <c r="N116" s="45" t="e">
        <f t="shared" si="116"/>
        <v>#DIV/0!</v>
      </c>
    </row>
    <row r="117" spans="1:14">
      <c r="A117" s="61"/>
      <c r="B117" s="64"/>
      <c r="C117" s="21" t="s">
        <v>21</v>
      </c>
      <c r="D117" s="22"/>
      <c r="E117" s="23"/>
      <c r="F117" s="23">
        <f t="shared" si="118"/>
        <v>0</v>
      </c>
      <c r="G117" s="24"/>
      <c r="H117" s="20"/>
      <c r="I117" s="24">
        <f t="shared" si="119"/>
        <v>0</v>
      </c>
      <c r="J117" s="46"/>
      <c r="K117" s="42" t="e">
        <f t="shared" si="113"/>
        <v>#DIV/0!</v>
      </c>
      <c r="L117" s="43">
        <f t="shared" si="114"/>
        <v>0</v>
      </c>
      <c r="M117" s="44">
        <f t="shared" si="117"/>
        <v>0</v>
      </c>
      <c r="N117" s="45" t="e">
        <f t="shared" si="116"/>
        <v>#DIV/0!</v>
      </c>
    </row>
    <row r="118" spans="1:14" ht="14.25" thickBot="1">
      <c r="A118" s="61"/>
      <c r="B118" s="64"/>
      <c r="C118" s="25" t="s">
        <v>22</v>
      </c>
      <c r="D118" s="26"/>
      <c r="E118" s="27"/>
      <c r="F118" s="28">
        <f t="shared" si="118"/>
        <v>0</v>
      </c>
      <c r="G118" s="29"/>
      <c r="H118" s="30"/>
      <c r="I118" s="29">
        <f t="shared" si="119"/>
        <v>0</v>
      </c>
      <c r="J118" s="47"/>
      <c r="K118" s="48" t="e">
        <f t="shared" si="113"/>
        <v>#DIV/0!</v>
      </c>
      <c r="L118" s="49">
        <f t="shared" si="114"/>
        <v>0</v>
      </c>
      <c r="M118" s="50">
        <f t="shared" si="117"/>
        <v>0</v>
      </c>
      <c r="N118" s="51" t="e">
        <f t="shared" si="116"/>
        <v>#DIV/0!</v>
      </c>
    </row>
    <row r="119" spans="1:14" ht="14.25" thickBot="1">
      <c r="A119" s="62"/>
      <c r="B119" s="65"/>
      <c r="C119" s="31" t="s">
        <v>23</v>
      </c>
      <c r="D119" s="32">
        <f t="shared" ref="D119:E119" si="120">SUM(D111:D118)</f>
        <v>0</v>
      </c>
      <c r="E119" s="32">
        <f t="shared" si="120"/>
        <v>1</v>
      </c>
      <c r="F119" s="33">
        <f t="shared" si="118"/>
        <v>-1</v>
      </c>
      <c r="G119" s="32">
        <f t="shared" ref="G119:H119" si="121">SUM(G111:G118)</f>
        <v>132</v>
      </c>
      <c r="H119" s="32">
        <f t="shared" si="121"/>
        <v>35</v>
      </c>
      <c r="I119" s="33">
        <f t="shared" si="119"/>
        <v>97</v>
      </c>
      <c r="J119" s="32">
        <f t="shared" ref="J119" si="122">SUM(J111:J118)</f>
        <v>35</v>
      </c>
      <c r="K119" s="52">
        <f t="shared" si="113"/>
        <v>0.97222222222222221</v>
      </c>
      <c r="L119" s="33">
        <f t="shared" ref="L119:M119" si="123">SUM(L111:L118)</f>
        <v>35</v>
      </c>
      <c r="M119" s="33">
        <f t="shared" si="123"/>
        <v>36</v>
      </c>
      <c r="N119" s="53">
        <f t="shared" si="116"/>
        <v>1.0285714285714285</v>
      </c>
    </row>
    <row r="120" spans="1:14">
      <c r="A120" s="60"/>
      <c r="B120" s="63" t="s">
        <v>562</v>
      </c>
      <c r="C120" s="17" t="s">
        <v>15</v>
      </c>
      <c r="D120" s="18"/>
      <c r="E120" s="19"/>
      <c r="F120" s="19">
        <f t="shared" si="118"/>
        <v>0</v>
      </c>
      <c r="G120" s="20"/>
      <c r="H120" s="20"/>
      <c r="I120" s="20">
        <f t="shared" si="119"/>
        <v>0</v>
      </c>
      <c r="J120" s="41"/>
      <c r="K120" s="42" t="e">
        <f t="shared" ref="K120:K128" si="124">J120/M120*100%</f>
        <v>#DIV/0!</v>
      </c>
      <c r="L120" s="43">
        <f t="shared" ref="L120:L127" si="125">D120+H120</f>
        <v>0</v>
      </c>
      <c r="M120" s="44">
        <f t="shared" ref="M120" si="126">E120+H120</f>
        <v>0</v>
      </c>
      <c r="N120" s="45" t="e">
        <f t="shared" ref="N120:N128" si="127">M120/L120*100%</f>
        <v>#DIV/0!</v>
      </c>
    </row>
    <row r="121" spans="1:14">
      <c r="A121" s="61"/>
      <c r="B121" s="64"/>
      <c r="C121" s="21" t="s">
        <v>16</v>
      </c>
      <c r="D121" s="22"/>
      <c r="E121" s="23"/>
      <c r="F121" s="23">
        <v>0</v>
      </c>
      <c r="G121" s="24">
        <v>97</v>
      </c>
      <c r="H121" s="20">
        <v>34</v>
      </c>
      <c r="I121" s="20">
        <f>G121-H121</f>
        <v>63</v>
      </c>
      <c r="J121" s="46">
        <v>34</v>
      </c>
      <c r="K121" s="42">
        <f t="shared" si="124"/>
        <v>1</v>
      </c>
      <c r="L121" s="43">
        <f t="shared" si="125"/>
        <v>34</v>
      </c>
      <c r="M121" s="44">
        <f t="shared" ref="M121:M127" si="128">E121+J121</f>
        <v>34</v>
      </c>
      <c r="N121" s="45">
        <f t="shared" si="127"/>
        <v>1</v>
      </c>
    </row>
    <row r="122" spans="1:14">
      <c r="A122" s="61"/>
      <c r="B122" s="64"/>
      <c r="C122" s="21" t="s">
        <v>17</v>
      </c>
      <c r="D122" s="22"/>
      <c r="E122" s="23"/>
      <c r="F122" s="23">
        <f t="shared" ref="F122:F129" si="129">D122-E122</f>
        <v>0</v>
      </c>
      <c r="G122" s="24"/>
      <c r="H122" s="20"/>
      <c r="I122" s="24">
        <f t="shared" ref="I122:I129" si="130">G122-H122</f>
        <v>0</v>
      </c>
      <c r="J122" s="46"/>
      <c r="K122" s="42" t="e">
        <f t="shared" si="124"/>
        <v>#DIV/0!</v>
      </c>
      <c r="L122" s="43">
        <f t="shared" si="125"/>
        <v>0</v>
      </c>
      <c r="M122" s="44">
        <f t="shared" si="128"/>
        <v>0</v>
      </c>
      <c r="N122" s="45" t="e">
        <f t="shared" si="127"/>
        <v>#DIV/0!</v>
      </c>
    </row>
    <row r="123" spans="1:14">
      <c r="A123" s="61"/>
      <c r="B123" s="64"/>
      <c r="C123" s="21" t="s">
        <v>18</v>
      </c>
      <c r="D123" s="22"/>
      <c r="E123" s="23"/>
      <c r="F123" s="23">
        <f t="shared" si="129"/>
        <v>0</v>
      </c>
      <c r="G123" s="24"/>
      <c r="H123" s="20"/>
      <c r="I123" s="24">
        <f t="shared" si="130"/>
        <v>0</v>
      </c>
      <c r="J123" s="46"/>
      <c r="K123" s="42" t="e">
        <f t="shared" si="124"/>
        <v>#DIV/0!</v>
      </c>
      <c r="L123" s="43">
        <f t="shared" si="125"/>
        <v>0</v>
      </c>
      <c r="M123" s="44">
        <f t="shared" si="128"/>
        <v>0</v>
      </c>
      <c r="N123" s="45" t="e">
        <f t="shared" si="127"/>
        <v>#DIV/0!</v>
      </c>
    </row>
    <row r="124" spans="1:14">
      <c r="A124" s="61"/>
      <c r="B124" s="64"/>
      <c r="C124" s="21" t="s">
        <v>19</v>
      </c>
      <c r="D124" s="22"/>
      <c r="E124" s="23"/>
      <c r="F124" s="23">
        <f t="shared" si="129"/>
        <v>0</v>
      </c>
      <c r="G124" s="24"/>
      <c r="H124" s="20"/>
      <c r="I124" s="24">
        <f t="shared" si="130"/>
        <v>0</v>
      </c>
      <c r="J124" s="46"/>
      <c r="K124" s="42" t="e">
        <f t="shared" si="124"/>
        <v>#DIV/0!</v>
      </c>
      <c r="L124" s="43">
        <f t="shared" si="125"/>
        <v>0</v>
      </c>
      <c r="M124" s="44">
        <f t="shared" si="128"/>
        <v>0</v>
      </c>
      <c r="N124" s="45" t="e">
        <f t="shared" si="127"/>
        <v>#DIV/0!</v>
      </c>
    </row>
    <row r="125" spans="1:14">
      <c r="A125" s="61"/>
      <c r="B125" s="64"/>
      <c r="C125" s="21" t="s">
        <v>20</v>
      </c>
      <c r="D125" s="22"/>
      <c r="E125" s="23"/>
      <c r="F125" s="23">
        <f t="shared" si="129"/>
        <v>0</v>
      </c>
      <c r="G125" s="24"/>
      <c r="H125" s="20"/>
      <c r="I125" s="24">
        <f t="shared" si="130"/>
        <v>0</v>
      </c>
      <c r="J125" s="46"/>
      <c r="K125" s="42" t="e">
        <f t="shared" si="124"/>
        <v>#DIV/0!</v>
      </c>
      <c r="L125" s="43">
        <f t="shared" si="125"/>
        <v>0</v>
      </c>
      <c r="M125" s="44">
        <f t="shared" si="128"/>
        <v>0</v>
      </c>
      <c r="N125" s="45" t="e">
        <f t="shared" si="127"/>
        <v>#DIV/0!</v>
      </c>
    </row>
    <row r="126" spans="1:14">
      <c r="A126" s="61"/>
      <c r="B126" s="64"/>
      <c r="C126" s="21" t="s">
        <v>21</v>
      </c>
      <c r="D126" s="22"/>
      <c r="E126" s="23"/>
      <c r="F126" s="23">
        <f t="shared" si="129"/>
        <v>0</v>
      </c>
      <c r="G126" s="24"/>
      <c r="H126" s="20"/>
      <c r="I126" s="24">
        <f t="shared" si="130"/>
        <v>0</v>
      </c>
      <c r="J126" s="46"/>
      <c r="K126" s="42" t="e">
        <f t="shared" si="124"/>
        <v>#DIV/0!</v>
      </c>
      <c r="L126" s="43">
        <f t="shared" si="125"/>
        <v>0</v>
      </c>
      <c r="M126" s="44">
        <f t="shared" si="128"/>
        <v>0</v>
      </c>
      <c r="N126" s="45" t="e">
        <f t="shared" si="127"/>
        <v>#DIV/0!</v>
      </c>
    </row>
    <row r="127" spans="1:14" ht="14.25" thickBot="1">
      <c r="A127" s="61"/>
      <c r="B127" s="64"/>
      <c r="C127" s="25" t="s">
        <v>22</v>
      </c>
      <c r="D127" s="26"/>
      <c r="E127" s="27"/>
      <c r="F127" s="28">
        <f t="shared" si="129"/>
        <v>0</v>
      </c>
      <c r="G127" s="29"/>
      <c r="H127" s="30"/>
      <c r="I127" s="29">
        <f t="shared" si="130"/>
        <v>0</v>
      </c>
      <c r="J127" s="47"/>
      <c r="K127" s="48" t="e">
        <f t="shared" si="124"/>
        <v>#DIV/0!</v>
      </c>
      <c r="L127" s="49">
        <f t="shared" si="125"/>
        <v>0</v>
      </c>
      <c r="M127" s="50">
        <f t="shared" si="128"/>
        <v>0</v>
      </c>
      <c r="N127" s="51" t="e">
        <f t="shared" si="127"/>
        <v>#DIV/0!</v>
      </c>
    </row>
    <row r="128" spans="1:14" ht="14.25" thickBot="1">
      <c r="A128" s="62"/>
      <c r="B128" s="65"/>
      <c r="C128" s="31" t="s">
        <v>23</v>
      </c>
      <c r="D128" s="32">
        <f t="shared" ref="D128:E128" si="131">SUM(D120:D127)</f>
        <v>0</v>
      </c>
      <c r="E128" s="32">
        <f t="shared" si="131"/>
        <v>0</v>
      </c>
      <c r="F128" s="33">
        <f t="shared" si="129"/>
        <v>0</v>
      </c>
      <c r="G128" s="32">
        <f t="shared" ref="G128:H128" si="132">SUM(G120:G127)</f>
        <v>97</v>
      </c>
      <c r="H128" s="32">
        <f t="shared" si="132"/>
        <v>34</v>
      </c>
      <c r="I128" s="33">
        <f t="shared" si="130"/>
        <v>63</v>
      </c>
      <c r="J128" s="32">
        <f t="shared" ref="J128" si="133">SUM(J120:J127)</f>
        <v>34</v>
      </c>
      <c r="K128" s="52">
        <f t="shared" si="124"/>
        <v>1</v>
      </c>
      <c r="L128" s="33">
        <f t="shared" ref="L128:M128" si="134">SUM(L120:L127)</f>
        <v>34</v>
      </c>
      <c r="M128" s="33">
        <f t="shared" si="134"/>
        <v>34</v>
      </c>
      <c r="N128" s="53">
        <f t="shared" si="127"/>
        <v>1</v>
      </c>
    </row>
    <row r="129" spans="1:14">
      <c r="A129" s="60"/>
      <c r="B129" s="63" t="s">
        <v>710</v>
      </c>
      <c r="C129" s="17" t="s">
        <v>15</v>
      </c>
      <c r="D129" s="18"/>
      <c r="E129" s="19"/>
      <c r="F129" s="19">
        <f t="shared" si="129"/>
        <v>0</v>
      </c>
      <c r="G129" s="20"/>
      <c r="H129" s="20"/>
      <c r="I129" s="20">
        <f t="shared" si="130"/>
        <v>0</v>
      </c>
      <c r="J129" s="41"/>
      <c r="K129" s="42" t="e">
        <f t="shared" ref="K129:K137" si="135">J129/M129*100%</f>
        <v>#DIV/0!</v>
      </c>
      <c r="L129" s="43">
        <f t="shared" ref="L129:L136" si="136">D129+H129</f>
        <v>0</v>
      </c>
      <c r="M129" s="44">
        <f t="shared" ref="M129" si="137">E129+H129</f>
        <v>0</v>
      </c>
      <c r="N129" s="45" t="e">
        <f t="shared" ref="N129:N137" si="138">M129/L129*100%</f>
        <v>#DIV/0!</v>
      </c>
    </row>
    <row r="130" spans="1:14">
      <c r="A130" s="61"/>
      <c r="B130" s="64"/>
      <c r="C130" s="21" t="s">
        <v>16</v>
      </c>
      <c r="D130" s="22"/>
      <c r="E130" s="23">
        <v>3</v>
      </c>
      <c r="F130" s="23">
        <v>1</v>
      </c>
      <c r="G130" s="24">
        <v>73</v>
      </c>
      <c r="H130" s="20">
        <v>51</v>
      </c>
      <c r="I130" s="20">
        <f>G130-H130</f>
        <v>22</v>
      </c>
      <c r="J130" s="46">
        <v>51</v>
      </c>
      <c r="K130" s="42">
        <f t="shared" si="135"/>
        <v>0.94444444444444442</v>
      </c>
      <c r="L130" s="43">
        <f t="shared" si="136"/>
        <v>51</v>
      </c>
      <c r="M130" s="44">
        <f t="shared" ref="M130:M136" si="139">E130+J130</f>
        <v>54</v>
      </c>
      <c r="N130" s="45">
        <f t="shared" si="138"/>
        <v>1.0588235294117647</v>
      </c>
    </row>
    <row r="131" spans="1:14">
      <c r="A131" s="61"/>
      <c r="B131" s="64"/>
      <c r="C131" s="21" t="s">
        <v>17</v>
      </c>
      <c r="D131" s="22"/>
      <c r="E131" s="23"/>
      <c r="F131" s="23">
        <f t="shared" ref="F131:F137" si="140">D131-E131</f>
        <v>0</v>
      </c>
      <c r="G131" s="24"/>
      <c r="H131" s="20"/>
      <c r="I131" s="24">
        <f t="shared" ref="I131:I137" si="141">G131-H131</f>
        <v>0</v>
      </c>
      <c r="J131" s="46"/>
      <c r="K131" s="42" t="e">
        <f t="shared" si="135"/>
        <v>#DIV/0!</v>
      </c>
      <c r="L131" s="43">
        <f t="shared" si="136"/>
        <v>0</v>
      </c>
      <c r="M131" s="44">
        <f t="shared" si="139"/>
        <v>0</v>
      </c>
      <c r="N131" s="45" t="e">
        <f t="shared" si="138"/>
        <v>#DIV/0!</v>
      </c>
    </row>
    <row r="132" spans="1:14">
      <c r="A132" s="61"/>
      <c r="B132" s="64"/>
      <c r="C132" s="21" t="s">
        <v>18</v>
      </c>
      <c r="D132" s="22"/>
      <c r="E132" s="23"/>
      <c r="F132" s="23">
        <f t="shared" si="140"/>
        <v>0</v>
      </c>
      <c r="G132" s="24"/>
      <c r="H132" s="20"/>
      <c r="I132" s="24">
        <f t="shared" si="141"/>
        <v>0</v>
      </c>
      <c r="J132" s="46"/>
      <c r="K132" s="42" t="e">
        <f t="shared" si="135"/>
        <v>#DIV/0!</v>
      </c>
      <c r="L132" s="43">
        <f t="shared" si="136"/>
        <v>0</v>
      </c>
      <c r="M132" s="44">
        <f t="shared" si="139"/>
        <v>0</v>
      </c>
      <c r="N132" s="45" t="e">
        <f t="shared" si="138"/>
        <v>#DIV/0!</v>
      </c>
    </row>
    <row r="133" spans="1:14">
      <c r="A133" s="61"/>
      <c r="B133" s="64"/>
      <c r="C133" s="21" t="s">
        <v>19</v>
      </c>
      <c r="D133" s="22"/>
      <c r="E133" s="23"/>
      <c r="F133" s="23">
        <f t="shared" si="140"/>
        <v>0</v>
      </c>
      <c r="G133" s="24"/>
      <c r="H133" s="20"/>
      <c r="I133" s="24">
        <f t="shared" si="141"/>
        <v>0</v>
      </c>
      <c r="J133" s="46"/>
      <c r="K133" s="42" t="e">
        <f t="shared" si="135"/>
        <v>#DIV/0!</v>
      </c>
      <c r="L133" s="43">
        <f t="shared" si="136"/>
        <v>0</v>
      </c>
      <c r="M133" s="44">
        <f t="shared" si="139"/>
        <v>0</v>
      </c>
      <c r="N133" s="45" t="e">
        <f t="shared" si="138"/>
        <v>#DIV/0!</v>
      </c>
    </row>
    <row r="134" spans="1:14">
      <c r="A134" s="61"/>
      <c r="B134" s="64"/>
      <c r="C134" s="21" t="s">
        <v>20</v>
      </c>
      <c r="D134" s="22"/>
      <c r="E134" s="23"/>
      <c r="F134" s="23">
        <f t="shared" si="140"/>
        <v>0</v>
      </c>
      <c r="G134" s="24"/>
      <c r="H134" s="20"/>
      <c r="I134" s="24">
        <f t="shared" si="141"/>
        <v>0</v>
      </c>
      <c r="J134" s="46"/>
      <c r="K134" s="42" t="e">
        <f t="shared" si="135"/>
        <v>#DIV/0!</v>
      </c>
      <c r="L134" s="43">
        <f t="shared" si="136"/>
        <v>0</v>
      </c>
      <c r="M134" s="44">
        <f t="shared" si="139"/>
        <v>0</v>
      </c>
      <c r="N134" s="45" t="e">
        <f t="shared" si="138"/>
        <v>#DIV/0!</v>
      </c>
    </row>
    <row r="135" spans="1:14">
      <c r="A135" s="61"/>
      <c r="B135" s="64"/>
      <c r="C135" s="21" t="s">
        <v>21</v>
      </c>
      <c r="D135" s="22"/>
      <c r="E135" s="23"/>
      <c r="F135" s="23">
        <f t="shared" si="140"/>
        <v>0</v>
      </c>
      <c r="G135" s="24"/>
      <c r="H135" s="20"/>
      <c r="I135" s="24">
        <f t="shared" si="141"/>
        <v>0</v>
      </c>
      <c r="J135" s="46"/>
      <c r="K135" s="42" t="e">
        <f t="shared" si="135"/>
        <v>#DIV/0!</v>
      </c>
      <c r="L135" s="43">
        <f t="shared" si="136"/>
        <v>0</v>
      </c>
      <c r="M135" s="44">
        <f t="shared" si="139"/>
        <v>0</v>
      </c>
      <c r="N135" s="45" t="e">
        <f t="shared" si="138"/>
        <v>#DIV/0!</v>
      </c>
    </row>
    <row r="136" spans="1:14" ht="14.25" thickBot="1">
      <c r="A136" s="61"/>
      <c r="B136" s="64"/>
      <c r="C136" s="25" t="s">
        <v>22</v>
      </c>
      <c r="D136" s="26"/>
      <c r="E136" s="27"/>
      <c r="F136" s="28">
        <f t="shared" si="140"/>
        <v>0</v>
      </c>
      <c r="G136" s="29"/>
      <c r="H136" s="30"/>
      <c r="I136" s="29">
        <f t="shared" si="141"/>
        <v>0</v>
      </c>
      <c r="J136" s="47"/>
      <c r="K136" s="48" t="e">
        <f t="shared" si="135"/>
        <v>#DIV/0!</v>
      </c>
      <c r="L136" s="49">
        <f t="shared" si="136"/>
        <v>0</v>
      </c>
      <c r="M136" s="50">
        <f t="shared" si="139"/>
        <v>0</v>
      </c>
      <c r="N136" s="51" t="e">
        <f t="shared" si="138"/>
        <v>#DIV/0!</v>
      </c>
    </row>
    <row r="137" spans="1:14" ht="14.25" thickBot="1">
      <c r="A137" s="62"/>
      <c r="B137" s="65"/>
      <c r="C137" s="31" t="s">
        <v>23</v>
      </c>
      <c r="D137" s="32">
        <f t="shared" ref="D137:E137" si="142">SUM(D129:D136)</f>
        <v>0</v>
      </c>
      <c r="E137" s="32">
        <f t="shared" si="142"/>
        <v>3</v>
      </c>
      <c r="F137" s="33">
        <f t="shared" si="140"/>
        <v>-3</v>
      </c>
      <c r="G137" s="32">
        <f t="shared" ref="G137:H137" si="143">SUM(G129:G136)</f>
        <v>73</v>
      </c>
      <c r="H137" s="32">
        <f t="shared" si="143"/>
        <v>51</v>
      </c>
      <c r="I137" s="33">
        <f t="shared" si="141"/>
        <v>22</v>
      </c>
      <c r="J137" s="32">
        <f t="shared" ref="J137" si="144">SUM(J129:J136)</f>
        <v>51</v>
      </c>
      <c r="K137" s="52">
        <f t="shared" si="135"/>
        <v>0.94444444444444442</v>
      </c>
      <c r="L137" s="33">
        <f t="shared" ref="L137:M137" si="145">SUM(L129:L136)</f>
        <v>51</v>
      </c>
      <c r="M137" s="33">
        <f t="shared" si="145"/>
        <v>54</v>
      </c>
      <c r="N137" s="53">
        <f t="shared" si="138"/>
        <v>1.0588235294117647</v>
      </c>
    </row>
  </sheetData>
  <mergeCells count="31">
    <mergeCell ref="A129:A137"/>
    <mergeCell ref="B129:B137"/>
    <mergeCell ref="A120:A128"/>
    <mergeCell ref="B120:B128"/>
    <mergeCell ref="B84:B92"/>
    <mergeCell ref="A93:A101"/>
    <mergeCell ref="B93:B101"/>
    <mergeCell ref="A111:A119"/>
    <mergeCell ref="B111:B119"/>
    <mergeCell ref="B102:B110"/>
    <mergeCell ref="A102:A110"/>
    <mergeCell ref="A84:A92"/>
    <mergeCell ref="A48:A56"/>
    <mergeCell ref="B48:B56"/>
    <mergeCell ref="A66:A74"/>
    <mergeCell ref="B66:B74"/>
    <mergeCell ref="A75:A83"/>
    <mergeCell ref="B75:B83"/>
    <mergeCell ref="A57:A65"/>
    <mergeCell ref="B57:B65"/>
    <mergeCell ref="A1:Q1"/>
    <mergeCell ref="A3:A11"/>
    <mergeCell ref="B3:B11"/>
    <mergeCell ref="A12:A20"/>
    <mergeCell ref="B12:B20"/>
    <mergeCell ref="A39:A47"/>
    <mergeCell ref="B39:B47"/>
    <mergeCell ref="A30:A38"/>
    <mergeCell ref="B30:B38"/>
    <mergeCell ref="A21:A29"/>
    <mergeCell ref="B21:B29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6"/>
  <sheetViews>
    <sheetView topLeftCell="A344" workbookViewId="0">
      <selection activeCell="A310" sqref="A310:A363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23.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72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73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73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73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73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73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73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73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73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73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73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73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73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73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4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69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70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70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70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70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70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70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70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70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70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70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70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70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70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70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70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70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70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70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70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70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70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70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70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70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70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70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70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71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69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70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70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70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70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70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70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5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5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5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5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5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5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5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5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5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5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5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5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5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5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5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5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5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5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5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5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5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5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5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5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5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5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6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69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70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70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70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70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70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70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70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70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70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70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70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70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71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69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70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70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70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70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70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70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70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70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70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70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70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70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70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70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70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70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70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70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70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71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69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70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70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70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70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70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70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70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70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70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70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70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70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70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70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70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70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70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70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70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70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70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71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69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70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70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70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70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70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70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70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70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70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70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70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70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71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69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70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70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70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70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70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70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70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70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70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70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70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70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70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70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70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70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70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70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70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70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70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70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70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70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70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70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70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70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70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70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70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70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70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70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70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70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70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70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70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70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70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70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70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70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70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70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70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70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70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70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71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69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70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76098169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58">
        <v>18962515289</v>
      </c>
    </row>
    <row r="206" spans="1:14">
      <c r="A206" s="70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70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70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70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70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70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70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70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70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70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70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70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70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70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70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71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69">
        <v>43</v>
      </c>
      <c r="B222" s="55">
        <v>43028</v>
      </c>
      <c r="C222" s="4" t="s">
        <v>44</v>
      </c>
      <c r="D222" s="4" t="s">
        <v>57</v>
      </c>
      <c r="E222" s="4" t="s">
        <v>58</v>
      </c>
      <c r="F222" s="4" t="s">
        <v>463</v>
      </c>
      <c r="G222" s="4">
        <v>76078135</v>
      </c>
      <c r="H222" s="57" t="s">
        <v>462</v>
      </c>
      <c r="I222" s="4" t="s">
        <v>47</v>
      </c>
      <c r="J222" s="4" t="s">
        <v>42</v>
      </c>
      <c r="K222" s="4">
        <v>15021719313</v>
      </c>
      <c r="L222" s="4" t="s">
        <v>56</v>
      </c>
      <c r="M222" s="4" t="s">
        <v>56</v>
      </c>
      <c r="N222" s="4">
        <v>13613621851</v>
      </c>
    </row>
    <row r="223" spans="1:14">
      <c r="A223" s="70"/>
      <c r="B223" s="55">
        <v>43028</v>
      </c>
      <c r="C223" s="4" t="s">
        <v>44</v>
      </c>
      <c r="D223" s="4" t="s">
        <v>57</v>
      </c>
      <c r="E223" s="4" t="s">
        <v>58</v>
      </c>
      <c r="F223" s="4" t="s">
        <v>466</v>
      </c>
      <c r="G223" s="4">
        <v>76098177</v>
      </c>
      <c r="H223" s="57" t="s">
        <v>464</v>
      </c>
      <c r="I223" s="4" t="s">
        <v>47</v>
      </c>
      <c r="J223" s="4" t="s">
        <v>42</v>
      </c>
      <c r="K223" s="4">
        <v>15021719313</v>
      </c>
      <c r="L223" s="4" t="s">
        <v>56</v>
      </c>
      <c r="M223" s="4" t="s">
        <v>56</v>
      </c>
      <c r="N223" s="4">
        <v>18633029138</v>
      </c>
    </row>
    <row r="224" spans="1:14">
      <c r="A224" s="70"/>
      <c r="B224" s="55">
        <v>43028</v>
      </c>
      <c r="C224" s="4" t="s">
        <v>44</v>
      </c>
      <c r="D224" s="4" t="s">
        <v>57</v>
      </c>
      <c r="E224" s="4" t="s">
        <v>58</v>
      </c>
      <c r="F224" s="4" t="s">
        <v>467</v>
      </c>
      <c r="G224" s="4">
        <v>76100695</v>
      </c>
      <c r="H224" s="57" t="s">
        <v>465</v>
      </c>
      <c r="I224" s="4" t="s">
        <v>47</v>
      </c>
      <c r="J224" s="4" t="s">
        <v>42</v>
      </c>
      <c r="K224" s="4">
        <v>15021719313</v>
      </c>
      <c r="L224" s="4" t="s">
        <v>56</v>
      </c>
      <c r="M224" s="4" t="s">
        <v>56</v>
      </c>
      <c r="N224" s="4">
        <v>18805571922</v>
      </c>
    </row>
    <row r="225" spans="1:14">
      <c r="A225" s="70"/>
      <c r="B225" s="55">
        <v>43028</v>
      </c>
      <c r="C225" s="4" t="s">
        <v>44</v>
      </c>
      <c r="D225" s="4" t="s">
        <v>57</v>
      </c>
      <c r="E225" s="4" t="s">
        <v>58</v>
      </c>
      <c r="F225" s="4" t="s">
        <v>469</v>
      </c>
      <c r="G225" s="4">
        <v>76100858</v>
      </c>
      <c r="H225" s="57" t="s">
        <v>468</v>
      </c>
      <c r="I225" s="4" t="s">
        <v>47</v>
      </c>
      <c r="J225" s="4" t="s">
        <v>42</v>
      </c>
      <c r="K225" s="4">
        <v>15021719313</v>
      </c>
      <c r="L225" s="4" t="s">
        <v>56</v>
      </c>
      <c r="M225" s="4" t="s">
        <v>56</v>
      </c>
      <c r="N225" s="4">
        <v>18955010558</v>
      </c>
    </row>
    <row r="226" spans="1:14">
      <c r="A226" s="70"/>
      <c r="B226" s="55">
        <v>43028</v>
      </c>
      <c r="C226" s="4" t="s">
        <v>44</v>
      </c>
      <c r="D226" s="4" t="s">
        <v>57</v>
      </c>
      <c r="E226" s="4" t="s">
        <v>58</v>
      </c>
      <c r="F226" s="4" t="s">
        <v>471</v>
      </c>
      <c r="G226" s="4">
        <v>76100862</v>
      </c>
      <c r="H226" s="57" t="s">
        <v>470</v>
      </c>
      <c r="I226" s="4" t="s">
        <v>47</v>
      </c>
      <c r="J226" s="4" t="s">
        <v>42</v>
      </c>
      <c r="K226" s="4">
        <v>15021719313</v>
      </c>
      <c r="L226" s="4" t="s">
        <v>56</v>
      </c>
      <c r="M226" s="4" t="s">
        <v>56</v>
      </c>
      <c r="N226" s="4">
        <v>13531186370</v>
      </c>
    </row>
    <row r="227" spans="1:14">
      <c r="A227" s="70"/>
      <c r="B227" s="55">
        <v>43028</v>
      </c>
      <c r="C227" s="4" t="s">
        <v>44</v>
      </c>
      <c r="D227" s="4" t="s">
        <v>57</v>
      </c>
      <c r="E227" s="4" t="s">
        <v>58</v>
      </c>
      <c r="F227" s="4" t="s">
        <v>473</v>
      </c>
      <c r="G227" s="4">
        <v>76101155</v>
      </c>
      <c r="H227" s="57" t="s">
        <v>472</v>
      </c>
      <c r="I227" s="4" t="s">
        <v>47</v>
      </c>
      <c r="J227" s="4" t="s">
        <v>42</v>
      </c>
      <c r="K227" s="4">
        <v>15021719313</v>
      </c>
      <c r="L227" s="4" t="s">
        <v>56</v>
      </c>
      <c r="M227" s="4" t="s">
        <v>56</v>
      </c>
      <c r="N227" s="4">
        <v>13050547227</v>
      </c>
    </row>
    <row r="228" spans="1:14">
      <c r="A228" s="70"/>
      <c r="B228" s="55">
        <v>43028</v>
      </c>
      <c r="C228" s="4" t="s">
        <v>44</v>
      </c>
      <c r="D228" s="4" t="s">
        <v>57</v>
      </c>
      <c r="E228" s="4" t="s">
        <v>58</v>
      </c>
      <c r="F228" s="4" t="s">
        <v>475</v>
      </c>
      <c r="G228" s="4">
        <v>76101239</v>
      </c>
      <c r="H228" s="57" t="s">
        <v>474</v>
      </c>
      <c r="I228" s="4" t="s">
        <v>47</v>
      </c>
      <c r="J228" s="4" t="s">
        <v>42</v>
      </c>
      <c r="K228" s="4">
        <v>15021719313</v>
      </c>
      <c r="L228" s="4" t="s">
        <v>56</v>
      </c>
      <c r="M228" s="4" t="s">
        <v>56</v>
      </c>
      <c r="N228" s="4">
        <v>15510892396</v>
      </c>
    </row>
    <row r="229" spans="1:14">
      <c r="A229" s="70"/>
      <c r="B229" s="55">
        <v>43028</v>
      </c>
      <c r="C229" s="4" t="s">
        <v>44</v>
      </c>
      <c r="D229" s="4" t="s">
        <v>57</v>
      </c>
      <c r="E229" s="4" t="s">
        <v>58</v>
      </c>
      <c r="F229" s="4" t="s">
        <v>477</v>
      </c>
      <c r="G229" s="4">
        <v>76101253</v>
      </c>
      <c r="H229" s="57" t="s">
        <v>476</v>
      </c>
      <c r="I229" s="4" t="s">
        <v>47</v>
      </c>
      <c r="J229" s="4" t="s">
        <v>42</v>
      </c>
      <c r="K229" s="4">
        <v>15021719313</v>
      </c>
      <c r="L229" s="4" t="s">
        <v>56</v>
      </c>
      <c r="M229" s="4" t="s">
        <v>56</v>
      </c>
      <c r="N229" s="4">
        <v>15106444872</v>
      </c>
    </row>
    <row r="230" spans="1:14">
      <c r="A230" s="70"/>
      <c r="B230" s="55">
        <v>43028</v>
      </c>
      <c r="C230" s="4" t="s">
        <v>44</v>
      </c>
      <c r="D230" s="4" t="s">
        <v>57</v>
      </c>
      <c r="E230" s="4" t="s">
        <v>58</v>
      </c>
      <c r="F230" s="4" t="s">
        <v>477</v>
      </c>
      <c r="G230" s="4">
        <v>76101553</v>
      </c>
      <c r="H230" s="57" t="s">
        <v>478</v>
      </c>
      <c r="I230" s="4" t="s">
        <v>47</v>
      </c>
      <c r="J230" s="4" t="s">
        <v>42</v>
      </c>
      <c r="K230" s="4">
        <v>15021719313</v>
      </c>
      <c r="L230" s="4" t="s">
        <v>56</v>
      </c>
      <c r="M230" s="4" t="s">
        <v>56</v>
      </c>
      <c r="N230" s="4">
        <v>13105267807</v>
      </c>
    </row>
    <row r="231" spans="1:14">
      <c r="A231" s="70"/>
      <c r="B231" s="55">
        <v>43028</v>
      </c>
      <c r="C231" s="4" t="s">
        <v>44</v>
      </c>
      <c r="D231" s="4" t="s">
        <v>57</v>
      </c>
      <c r="E231" s="4" t="s">
        <v>58</v>
      </c>
      <c r="F231" s="4" t="s">
        <v>475</v>
      </c>
      <c r="G231" s="4">
        <v>76101592</v>
      </c>
      <c r="H231" s="57" t="s">
        <v>479</v>
      </c>
      <c r="I231" s="4" t="s">
        <v>47</v>
      </c>
      <c r="J231" s="4" t="s">
        <v>42</v>
      </c>
      <c r="K231" s="4">
        <v>15021719313</v>
      </c>
      <c r="L231" s="4" t="s">
        <v>56</v>
      </c>
      <c r="M231" s="4" t="s">
        <v>56</v>
      </c>
      <c r="N231" s="4">
        <v>18522030887</v>
      </c>
    </row>
    <row r="232" spans="1:14">
      <c r="A232" s="70"/>
      <c r="B232" s="55">
        <v>43028</v>
      </c>
      <c r="C232" s="4" t="s">
        <v>44</v>
      </c>
      <c r="D232" s="4" t="s">
        <v>57</v>
      </c>
      <c r="E232" s="4" t="s">
        <v>58</v>
      </c>
      <c r="F232" s="4" t="s">
        <v>481</v>
      </c>
      <c r="G232" s="4">
        <v>76101619</v>
      </c>
      <c r="H232" s="57" t="s">
        <v>480</v>
      </c>
      <c r="I232" s="4" t="s">
        <v>47</v>
      </c>
      <c r="J232" s="4" t="s">
        <v>42</v>
      </c>
      <c r="K232" s="4">
        <v>15021719313</v>
      </c>
      <c r="L232" s="4" t="s">
        <v>56</v>
      </c>
      <c r="M232" s="4" t="s">
        <v>56</v>
      </c>
      <c r="N232" s="4">
        <v>15056246163</v>
      </c>
    </row>
    <row r="233" spans="1:14">
      <c r="A233" s="70"/>
      <c r="B233" s="55">
        <v>43028</v>
      </c>
      <c r="C233" s="4" t="s">
        <v>44</v>
      </c>
      <c r="D233" s="4" t="s">
        <v>57</v>
      </c>
      <c r="E233" s="4" t="s">
        <v>58</v>
      </c>
      <c r="F233" s="4" t="s">
        <v>483</v>
      </c>
      <c r="G233" s="4">
        <v>76101773</v>
      </c>
      <c r="H233" s="57" t="s">
        <v>482</v>
      </c>
      <c r="I233" s="4" t="s">
        <v>47</v>
      </c>
      <c r="J233" s="4" t="s">
        <v>42</v>
      </c>
      <c r="K233" s="4">
        <v>15021719313</v>
      </c>
      <c r="L233" s="4" t="s">
        <v>56</v>
      </c>
      <c r="M233" s="4" t="s">
        <v>56</v>
      </c>
      <c r="N233" s="4">
        <v>15851886658</v>
      </c>
    </row>
    <row r="234" spans="1:14">
      <c r="A234" s="70"/>
      <c r="B234" s="55">
        <v>43028</v>
      </c>
      <c r="C234" s="4" t="s">
        <v>44</v>
      </c>
      <c r="D234" s="4" t="s">
        <v>57</v>
      </c>
      <c r="E234" s="4" t="s">
        <v>58</v>
      </c>
      <c r="F234" s="4" t="s">
        <v>485</v>
      </c>
      <c r="G234" s="4">
        <v>76101801</v>
      </c>
      <c r="H234" s="57" t="s">
        <v>484</v>
      </c>
      <c r="I234" s="4" t="s">
        <v>47</v>
      </c>
      <c r="J234" s="4" t="s">
        <v>42</v>
      </c>
      <c r="K234" s="4">
        <v>15021719313</v>
      </c>
      <c r="L234" s="4" t="s">
        <v>56</v>
      </c>
      <c r="M234" s="4" t="s">
        <v>56</v>
      </c>
      <c r="N234" s="4">
        <v>18605595258</v>
      </c>
    </row>
    <row r="235" spans="1:14">
      <c r="A235" s="70"/>
      <c r="B235" s="55">
        <v>43028</v>
      </c>
      <c r="C235" s="4" t="s">
        <v>44</v>
      </c>
      <c r="D235" s="4" t="s">
        <v>57</v>
      </c>
      <c r="E235" s="4" t="s">
        <v>58</v>
      </c>
      <c r="F235" s="4" t="s">
        <v>487</v>
      </c>
      <c r="G235" s="4">
        <v>76101822</v>
      </c>
      <c r="H235" s="57" t="s">
        <v>486</v>
      </c>
      <c r="I235" s="4" t="s">
        <v>47</v>
      </c>
      <c r="J235" s="4" t="s">
        <v>42</v>
      </c>
      <c r="K235" s="4">
        <v>15021719313</v>
      </c>
      <c r="L235" s="4" t="s">
        <v>56</v>
      </c>
      <c r="M235" s="4" t="s">
        <v>56</v>
      </c>
      <c r="N235" s="4">
        <v>18630073088</v>
      </c>
    </row>
    <row r="236" spans="1:14">
      <c r="A236" s="70"/>
      <c r="B236" s="55">
        <v>43028</v>
      </c>
      <c r="C236" s="4" t="s">
        <v>44</v>
      </c>
      <c r="D236" s="4" t="s">
        <v>57</v>
      </c>
      <c r="E236" s="4" t="s">
        <v>58</v>
      </c>
      <c r="F236" s="4" t="s">
        <v>487</v>
      </c>
      <c r="G236" s="4">
        <v>76101826</v>
      </c>
      <c r="H236" s="57" t="s">
        <v>460</v>
      </c>
      <c r="I236" s="4" t="s">
        <v>47</v>
      </c>
      <c r="J236" s="4" t="s">
        <v>42</v>
      </c>
      <c r="K236" s="4">
        <v>15021719313</v>
      </c>
      <c r="L236" s="4" t="s">
        <v>56</v>
      </c>
      <c r="M236" s="4" t="s">
        <v>56</v>
      </c>
      <c r="N236" s="4">
        <v>18630073088</v>
      </c>
    </row>
    <row r="237" spans="1:14">
      <c r="A237" s="70"/>
      <c r="B237" s="55">
        <v>43028</v>
      </c>
      <c r="C237" s="4" t="s">
        <v>44</v>
      </c>
      <c r="D237" s="4" t="s">
        <v>57</v>
      </c>
      <c r="E237" s="4" t="s">
        <v>58</v>
      </c>
      <c r="F237" s="4" t="s">
        <v>487</v>
      </c>
      <c r="G237" s="4">
        <v>76101827</v>
      </c>
      <c r="H237" s="57" t="s">
        <v>461</v>
      </c>
      <c r="I237" s="4" t="s">
        <v>47</v>
      </c>
      <c r="J237" s="4" t="s">
        <v>42</v>
      </c>
      <c r="K237" s="4">
        <v>15021719313</v>
      </c>
      <c r="L237" s="4" t="s">
        <v>56</v>
      </c>
      <c r="M237" s="4" t="s">
        <v>56</v>
      </c>
      <c r="N237" s="4">
        <v>18630073088</v>
      </c>
    </row>
    <row r="238" spans="1:14">
      <c r="A238" s="70"/>
      <c r="B238" s="55">
        <v>43028</v>
      </c>
      <c r="C238" s="4" t="s">
        <v>44</v>
      </c>
      <c r="D238" s="4" t="s">
        <v>57</v>
      </c>
      <c r="E238" s="4" t="s">
        <v>58</v>
      </c>
      <c r="F238" s="4" t="s">
        <v>489</v>
      </c>
      <c r="G238" s="4">
        <v>76101981</v>
      </c>
      <c r="H238" s="57" t="s">
        <v>488</v>
      </c>
      <c r="I238" s="4" t="s">
        <v>47</v>
      </c>
      <c r="J238" s="4" t="s">
        <v>42</v>
      </c>
      <c r="K238" s="4">
        <v>15021719313</v>
      </c>
      <c r="L238" s="4" t="s">
        <v>56</v>
      </c>
      <c r="M238" s="4" t="s">
        <v>56</v>
      </c>
      <c r="N238" s="4">
        <v>15030199931</v>
      </c>
    </row>
    <row r="239" spans="1:14">
      <c r="A239" s="71"/>
      <c r="B239" s="55">
        <v>43028</v>
      </c>
      <c r="C239" s="4" t="s">
        <v>44</v>
      </c>
      <c r="D239" s="4" t="s">
        <v>492</v>
      </c>
      <c r="E239" s="4" t="s">
        <v>490</v>
      </c>
      <c r="F239" s="4" t="s">
        <v>491</v>
      </c>
      <c r="G239" s="4">
        <v>76098623</v>
      </c>
      <c r="H239" s="57" t="s">
        <v>490</v>
      </c>
      <c r="I239" s="4" t="s">
        <v>47</v>
      </c>
      <c r="J239" s="4" t="s">
        <v>42</v>
      </c>
      <c r="K239" s="4">
        <v>15021719313</v>
      </c>
      <c r="L239" s="4" t="s">
        <v>56</v>
      </c>
      <c r="M239" s="4" t="s">
        <v>56</v>
      </c>
      <c r="N239" s="4">
        <v>18621976456</v>
      </c>
    </row>
    <row r="240" spans="1:14">
      <c r="A240" s="69">
        <v>44</v>
      </c>
      <c r="B240" s="55">
        <v>43035</v>
      </c>
      <c r="C240" s="4" t="s">
        <v>44</v>
      </c>
      <c r="D240" s="4" t="s">
        <v>527</v>
      </c>
      <c r="E240" s="4" t="s">
        <v>528</v>
      </c>
      <c r="F240" s="4" t="s">
        <v>136</v>
      </c>
      <c r="G240" s="4">
        <v>76097165</v>
      </c>
      <c r="H240" s="57" t="s">
        <v>529</v>
      </c>
      <c r="I240" s="4" t="s">
        <v>47</v>
      </c>
      <c r="J240" s="4" t="s">
        <v>42</v>
      </c>
      <c r="K240" s="4">
        <v>15021719313</v>
      </c>
      <c r="L240" s="4" t="s">
        <v>56</v>
      </c>
      <c r="M240" s="4" t="s">
        <v>56</v>
      </c>
      <c r="N240" s="4">
        <v>13651627990</v>
      </c>
    </row>
    <row r="241" spans="1:14">
      <c r="A241" s="70"/>
      <c r="B241" s="55">
        <v>43035</v>
      </c>
      <c r="C241" s="4" t="s">
        <v>44</v>
      </c>
      <c r="D241" s="4" t="s">
        <v>57</v>
      </c>
      <c r="E241" s="4" t="s">
        <v>58</v>
      </c>
      <c r="F241" s="4" t="s">
        <v>494</v>
      </c>
      <c r="G241" s="4">
        <v>76089037</v>
      </c>
      <c r="H241" s="57" t="s">
        <v>493</v>
      </c>
      <c r="I241" s="4" t="s">
        <v>47</v>
      </c>
      <c r="J241" s="4" t="s">
        <v>42</v>
      </c>
      <c r="K241" s="4">
        <v>15021719313</v>
      </c>
      <c r="L241" s="4" t="s">
        <v>56</v>
      </c>
      <c r="M241" s="4" t="s">
        <v>56</v>
      </c>
      <c r="N241" s="4">
        <v>18652860602</v>
      </c>
    </row>
    <row r="242" spans="1:14">
      <c r="A242" s="70"/>
      <c r="B242" s="55">
        <v>43035</v>
      </c>
      <c r="C242" s="4" t="s">
        <v>44</v>
      </c>
      <c r="D242" s="4" t="s">
        <v>57</v>
      </c>
      <c r="E242" s="4" t="s">
        <v>58</v>
      </c>
      <c r="F242" s="4" t="s">
        <v>497</v>
      </c>
      <c r="G242" s="4">
        <v>76101988</v>
      </c>
      <c r="H242" s="57" t="s">
        <v>495</v>
      </c>
      <c r="I242" s="4" t="s">
        <v>47</v>
      </c>
      <c r="J242" s="4" t="s">
        <v>42</v>
      </c>
      <c r="K242" s="4">
        <v>15021719313</v>
      </c>
      <c r="L242" s="4" t="s">
        <v>56</v>
      </c>
      <c r="M242" s="4" t="s">
        <v>56</v>
      </c>
      <c r="N242" s="4">
        <v>13920414669</v>
      </c>
    </row>
    <row r="243" spans="1:14">
      <c r="A243" s="70"/>
      <c r="B243" s="55">
        <v>43035</v>
      </c>
      <c r="C243" s="4" t="s">
        <v>44</v>
      </c>
      <c r="D243" s="4" t="s">
        <v>57</v>
      </c>
      <c r="E243" s="4" t="s">
        <v>58</v>
      </c>
      <c r="F243" s="4" t="s">
        <v>499</v>
      </c>
      <c r="G243" s="4">
        <v>76102073</v>
      </c>
      <c r="H243" s="57" t="s">
        <v>498</v>
      </c>
      <c r="I243" s="4" t="s">
        <v>47</v>
      </c>
      <c r="J243" s="4" t="s">
        <v>42</v>
      </c>
      <c r="K243" s="4">
        <v>15021719313</v>
      </c>
      <c r="L243" s="4" t="s">
        <v>56</v>
      </c>
      <c r="M243" s="4" t="s">
        <v>56</v>
      </c>
      <c r="N243" s="4">
        <v>18951050418</v>
      </c>
    </row>
    <row r="244" spans="1:14">
      <c r="A244" s="70"/>
      <c r="B244" s="55">
        <v>43035</v>
      </c>
      <c r="C244" s="4" t="s">
        <v>44</v>
      </c>
      <c r="D244" s="4" t="s">
        <v>57</v>
      </c>
      <c r="E244" s="4" t="s">
        <v>58</v>
      </c>
      <c r="F244" s="4" t="s">
        <v>501</v>
      </c>
      <c r="G244" s="4">
        <v>76102087</v>
      </c>
      <c r="H244" s="57" t="s">
        <v>500</v>
      </c>
      <c r="I244" s="4" t="s">
        <v>47</v>
      </c>
      <c r="J244" s="4" t="s">
        <v>42</v>
      </c>
      <c r="K244" s="4">
        <v>15021719313</v>
      </c>
      <c r="L244" s="4" t="s">
        <v>56</v>
      </c>
      <c r="M244" s="4" t="s">
        <v>56</v>
      </c>
      <c r="N244" s="4">
        <v>18605518906</v>
      </c>
    </row>
    <row r="245" spans="1:14">
      <c r="A245" s="70"/>
      <c r="B245" s="55">
        <v>43035</v>
      </c>
      <c r="C245" s="4" t="s">
        <v>44</v>
      </c>
      <c r="D245" s="4" t="s">
        <v>57</v>
      </c>
      <c r="E245" s="4" t="s">
        <v>58</v>
      </c>
      <c r="F245" s="4" t="s">
        <v>503</v>
      </c>
      <c r="G245" s="4">
        <v>76102088</v>
      </c>
      <c r="H245" s="57" t="s">
        <v>502</v>
      </c>
      <c r="I245" s="4" t="s">
        <v>47</v>
      </c>
      <c r="J245" s="4" t="s">
        <v>42</v>
      </c>
      <c r="K245" s="4">
        <v>15021719313</v>
      </c>
      <c r="L245" s="4" t="s">
        <v>56</v>
      </c>
      <c r="M245" s="4" t="s">
        <v>56</v>
      </c>
      <c r="N245" s="4">
        <v>18705597717</v>
      </c>
    </row>
    <row r="246" spans="1:14">
      <c r="A246" s="70"/>
      <c r="B246" s="55">
        <v>43035</v>
      </c>
      <c r="C246" s="4" t="s">
        <v>44</v>
      </c>
      <c r="D246" s="4" t="s">
        <v>57</v>
      </c>
      <c r="E246" s="4" t="s">
        <v>58</v>
      </c>
      <c r="F246" s="4" t="s">
        <v>505</v>
      </c>
      <c r="G246" s="4">
        <v>76102315</v>
      </c>
      <c r="H246" s="57" t="s">
        <v>504</v>
      </c>
      <c r="I246" s="4" t="s">
        <v>47</v>
      </c>
      <c r="J246" s="4" t="s">
        <v>42</v>
      </c>
      <c r="K246" s="4">
        <v>15021719313</v>
      </c>
      <c r="L246" s="4" t="s">
        <v>56</v>
      </c>
      <c r="M246" s="4" t="s">
        <v>56</v>
      </c>
      <c r="N246" s="4">
        <v>15940868656</v>
      </c>
    </row>
    <row r="247" spans="1:14">
      <c r="A247" s="70"/>
      <c r="B247" s="55">
        <v>43035</v>
      </c>
      <c r="C247" s="4" t="s">
        <v>44</v>
      </c>
      <c r="D247" s="4" t="s">
        <v>57</v>
      </c>
      <c r="E247" s="4" t="s">
        <v>58</v>
      </c>
      <c r="F247" s="4" t="s">
        <v>494</v>
      </c>
      <c r="G247" s="4">
        <v>76102317</v>
      </c>
      <c r="H247" s="57" t="s">
        <v>506</v>
      </c>
      <c r="I247" s="4" t="s">
        <v>47</v>
      </c>
      <c r="J247" s="4" t="s">
        <v>42</v>
      </c>
      <c r="K247" s="4">
        <v>15021719313</v>
      </c>
      <c r="L247" s="4" t="s">
        <v>56</v>
      </c>
      <c r="M247" s="4" t="s">
        <v>56</v>
      </c>
      <c r="N247" s="4">
        <v>13862465483</v>
      </c>
    </row>
    <row r="248" spans="1:14">
      <c r="A248" s="70"/>
      <c r="B248" s="55">
        <v>43035</v>
      </c>
      <c r="C248" s="4" t="s">
        <v>44</v>
      </c>
      <c r="D248" s="4" t="s">
        <v>57</v>
      </c>
      <c r="E248" s="4" t="s">
        <v>58</v>
      </c>
      <c r="F248" s="4" t="s">
        <v>508</v>
      </c>
      <c r="G248" s="4">
        <v>76102615</v>
      </c>
      <c r="H248" s="57" t="s">
        <v>507</v>
      </c>
      <c r="I248" s="4" t="s">
        <v>47</v>
      </c>
      <c r="J248" s="4" t="s">
        <v>42</v>
      </c>
      <c r="K248" s="4">
        <v>15021719313</v>
      </c>
      <c r="L248" s="4" t="s">
        <v>56</v>
      </c>
      <c r="M248" s="4" t="s">
        <v>56</v>
      </c>
      <c r="N248" s="4">
        <v>15156507166</v>
      </c>
    </row>
    <row r="249" spans="1:14">
      <c r="A249" s="70"/>
      <c r="B249" s="55">
        <v>43035</v>
      </c>
      <c r="C249" s="4" t="s">
        <v>44</v>
      </c>
      <c r="D249" s="4" t="s">
        <v>57</v>
      </c>
      <c r="E249" s="4" t="s">
        <v>58</v>
      </c>
      <c r="F249" s="4" t="s">
        <v>510</v>
      </c>
      <c r="G249" s="4">
        <v>76102625</v>
      </c>
      <c r="H249" s="57" t="s">
        <v>509</v>
      </c>
      <c r="I249" s="4" t="s">
        <v>47</v>
      </c>
      <c r="J249" s="4" t="s">
        <v>42</v>
      </c>
      <c r="K249" s="4">
        <v>15021719313</v>
      </c>
      <c r="L249" s="4" t="s">
        <v>56</v>
      </c>
      <c r="M249" s="4" t="s">
        <v>56</v>
      </c>
      <c r="N249" s="4">
        <v>18355806662</v>
      </c>
    </row>
    <row r="250" spans="1:14">
      <c r="A250" s="70"/>
      <c r="B250" s="55">
        <v>43035</v>
      </c>
      <c r="C250" s="4" t="s">
        <v>44</v>
      </c>
      <c r="D250" s="4" t="s">
        <v>57</v>
      </c>
      <c r="E250" s="4" t="s">
        <v>58</v>
      </c>
      <c r="F250" s="4" t="s">
        <v>512</v>
      </c>
      <c r="G250" s="4">
        <v>76102673</v>
      </c>
      <c r="H250" s="57" t="s">
        <v>511</v>
      </c>
      <c r="I250" s="4" t="s">
        <v>47</v>
      </c>
      <c r="J250" s="4" t="s">
        <v>42</v>
      </c>
      <c r="K250" s="4">
        <v>15021719313</v>
      </c>
      <c r="L250" s="4" t="s">
        <v>56</v>
      </c>
      <c r="M250" s="4" t="s">
        <v>56</v>
      </c>
      <c r="N250" s="4">
        <v>18920695555</v>
      </c>
    </row>
    <row r="251" spans="1:14">
      <c r="A251" s="70"/>
      <c r="B251" s="55">
        <v>43035</v>
      </c>
      <c r="C251" s="4" t="s">
        <v>44</v>
      </c>
      <c r="D251" s="4" t="s">
        <v>57</v>
      </c>
      <c r="E251" s="4" t="s">
        <v>58</v>
      </c>
      <c r="F251" s="4" t="s">
        <v>514</v>
      </c>
      <c r="G251" s="4">
        <v>76102677</v>
      </c>
      <c r="H251" s="57" t="s">
        <v>513</v>
      </c>
      <c r="I251" s="4" t="s">
        <v>47</v>
      </c>
      <c r="J251" s="4" t="s">
        <v>42</v>
      </c>
      <c r="K251" s="4">
        <v>15021719313</v>
      </c>
      <c r="L251" s="4" t="s">
        <v>56</v>
      </c>
      <c r="M251" s="4" t="s">
        <v>56</v>
      </c>
      <c r="N251" s="4">
        <v>18305113551</v>
      </c>
    </row>
    <row r="252" spans="1:14">
      <c r="A252" s="70"/>
      <c r="B252" s="55">
        <v>43035</v>
      </c>
      <c r="C252" s="4" t="s">
        <v>44</v>
      </c>
      <c r="D252" s="4" t="s">
        <v>57</v>
      </c>
      <c r="E252" s="4" t="s">
        <v>58</v>
      </c>
      <c r="F252" s="4" t="s">
        <v>516</v>
      </c>
      <c r="G252" s="4">
        <v>76102700</v>
      </c>
      <c r="H252" s="57" t="s">
        <v>515</v>
      </c>
      <c r="I252" s="4" t="s">
        <v>47</v>
      </c>
      <c r="J252" s="4" t="s">
        <v>42</v>
      </c>
      <c r="K252" s="4">
        <v>15021719313</v>
      </c>
      <c r="L252" s="4" t="s">
        <v>56</v>
      </c>
      <c r="M252" s="4" t="s">
        <v>56</v>
      </c>
      <c r="N252" s="4">
        <v>18012311211</v>
      </c>
    </row>
    <row r="253" spans="1:14">
      <c r="A253" s="70"/>
      <c r="B253" s="55">
        <v>43035</v>
      </c>
      <c r="C253" s="4" t="s">
        <v>44</v>
      </c>
      <c r="D253" s="4" t="s">
        <v>57</v>
      </c>
      <c r="E253" s="4" t="s">
        <v>58</v>
      </c>
      <c r="F253" s="4" t="s">
        <v>496</v>
      </c>
      <c r="G253" s="4">
        <v>76102969</v>
      </c>
      <c r="H253" s="57" t="s">
        <v>517</v>
      </c>
      <c r="I253" s="4" t="s">
        <v>47</v>
      </c>
      <c r="J253" s="4" t="s">
        <v>42</v>
      </c>
      <c r="K253" s="4">
        <v>15021719313</v>
      </c>
      <c r="L253" s="4" t="s">
        <v>56</v>
      </c>
      <c r="M253" s="4" t="s">
        <v>56</v>
      </c>
      <c r="N253" s="4">
        <v>13821960489</v>
      </c>
    </row>
    <row r="254" spans="1:14">
      <c r="A254" s="70"/>
      <c r="B254" s="55">
        <v>43035</v>
      </c>
      <c r="C254" s="4" t="s">
        <v>44</v>
      </c>
      <c r="D254" s="4" t="s">
        <v>57</v>
      </c>
      <c r="E254" s="4" t="s">
        <v>58</v>
      </c>
      <c r="F254" s="4" t="s">
        <v>519</v>
      </c>
      <c r="G254" s="4">
        <v>76103005</v>
      </c>
      <c r="H254" s="57" t="s">
        <v>518</v>
      </c>
      <c r="I254" s="4" t="s">
        <v>47</v>
      </c>
      <c r="J254" s="4" t="s">
        <v>42</v>
      </c>
      <c r="K254" s="4">
        <v>15021719313</v>
      </c>
      <c r="L254" s="4" t="s">
        <v>56</v>
      </c>
      <c r="M254" s="4" t="s">
        <v>56</v>
      </c>
      <c r="N254" s="4">
        <v>13855005561</v>
      </c>
    </row>
    <row r="255" spans="1:14">
      <c r="A255" s="70"/>
      <c r="B255" s="55">
        <v>43035</v>
      </c>
      <c r="C255" s="4" t="s">
        <v>44</v>
      </c>
      <c r="D255" s="4" t="s">
        <v>57</v>
      </c>
      <c r="E255" s="4" t="s">
        <v>58</v>
      </c>
      <c r="F255" s="4" t="s">
        <v>521</v>
      </c>
      <c r="G255" s="4">
        <v>76103111</v>
      </c>
      <c r="H255" s="57" t="s">
        <v>520</v>
      </c>
      <c r="I255" s="4" t="s">
        <v>47</v>
      </c>
      <c r="J255" s="4" t="s">
        <v>42</v>
      </c>
      <c r="K255" s="4">
        <v>15021719313</v>
      </c>
      <c r="L255" s="4" t="s">
        <v>56</v>
      </c>
      <c r="M255" s="4" t="s">
        <v>56</v>
      </c>
      <c r="N255" s="4">
        <v>13871847911</v>
      </c>
    </row>
    <row r="256" spans="1:14">
      <c r="A256" s="70"/>
      <c r="B256" s="55">
        <v>43035</v>
      </c>
      <c r="C256" s="4" t="s">
        <v>44</v>
      </c>
      <c r="D256" s="4" t="s">
        <v>57</v>
      </c>
      <c r="E256" s="4" t="s">
        <v>58</v>
      </c>
      <c r="F256" s="4" t="s">
        <v>519</v>
      </c>
      <c r="G256" s="4">
        <v>76103523</v>
      </c>
      <c r="H256" s="57" t="s">
        <v>522</v>
      </c>
      <c r="I256" s="4" t="s">
        <v>47</v>
      </c>
      <c r="J256" s="4" t="s">
        <v>42</v>
      </c>
      <c r="K256" s="4">
        <v>15021719313</v>
      </c>
      <c r="L256" s="4" t="s">
        <v>56</v>
      </c>
      <c r="M256" s="4" t="s">
        <v>56</v>
      </c>
      <c r="N256" s="4">
        <v>13855000866</v>
      </c>
    </row>
    <row r="257" spans="1:14">
      <c r="A257" s="70"/>
      <c r="B257" s="55">
        <v>43039</v>
      </c>
      <c r="C257" s="4" t="s">
        <v>44</v>
      </c>
      <c r="D257" s="4" t="s">
        <v>57</v>
      </c>
      <c r="E257" s="4" t="s">
        <v>58</v>
      </c>
      <c r="F257" s="4" t="s">
        <v>524</v>
      </c>
      <c r="G257" s="4">
        <v>76103577</v>
      </c>
      <c r="H257" s="57" t="s">
        <v>523</v>
      </c>
      <c r="I257" s="4" t="s">
        <v>47</v>
      </c>
      <c r="J257" s="4" t="s">
        <v>42</v>
      </c>
      <c r="K257" s="4">
        <v>15021719313</v>
      </c>
      <c r="L257" s="4" t="s">
        <v>56</v>
      </c>
      <c r="M257" s="4" t="s">
        <v>56</v>
      </c>
      <c r="N257" s="4">
        <v>15238528959</v>
      </c>
    </row>
    <row r="258" spans="1:14">
      <c r="A258" s="70"/>
      <c r="B258" s="55">
        <v>43039</v>
      </c>
      <c r="C258" s="4" t="s">
        <v>44</v>
      </c>
      <c r="D258" s="4" t="s">
        <v>57</v>
      </c>
      <c r="E258" s="4" t="s">
        <v>58</v>
      </c>
      <c r="F258" s="4" t="s">
        <v>526</v>
      </c>
      <c r="G258" s="4">
        <v>76103578</v>
      </c>
      <c r="H258" s="57" t="s">
        <v>525</v>
      </c>
      <c r="I258" s="4" t="s">
        <v>47</v>
      </c>
      <c r="J258" s="4" t="s">
        <v>42</v>
      </c>
      <c r="K258" s="4">
        <v>15021719313</v>
      </c>
      <c r="L258" s="4" t="s">
        <v>56</v>
      </c>
      <c r="M258" s="4" t="s">
        <v>56</v>
      </c>
      <c r="N258" s="4">
        <v>18253518111</v>
      </c>
    </row>
    <row r="259" spans="1:14">
      <c r="A259" s="70"/>
      <c r="B259" s="55">
        <v>43039</v>
      </c>
      <c r="C259" s="4" t="s">
        <v>44</v>
      </c>
      <c r="D259" s="4" t="s">
        <v>57</v>
      </c>
      <c r="E259" s="4" t="s">
        <v>58</v>
      </c>
      <c r="F259" s="4" t="s">
        <v>532</v>
      </c>
      <c r="G259" s="4">
        <v>76103593</v>
      </c>
      <c r="H259" s="57" t="s">
        <v>531</v>
      </c>
      <c r="I259" s="4" t="s">
        <v>47</v>
      </c>
      <c r="J259" s="4" t="s">
        <v>42</v>
      </c>
      <c r="K259" s="4">
        <v>15021719313</v>
      </c>
      <c r="L259" s="4" t="s">
        <v>56</v>
      </c>
      <c r="M259" s="4" t="s">
        <v>56</v>
      </c>
      <c r="N259" s="4">
        <v>13955721087</v>
      </c>
    </row>
    <row r="260" spans="1:14">
      <c r="A260" s="70"/>
      <c r="B260" s="55">
        <v>43039</v>
      </c>
      <c r="C260" s="4" t="s">
        <v>44</v>
      </c>
      <c r="D260" s="4" t="s">
        <v>57</v>
      </c>
      <c r="E260" s="4" t="s">
        <v>58</v>
      </c>
      <c r="F260" s="4" t="s">
        <v>534</v>
      </c>
      <c r="G260" s="4">
        <v>76103859</v>
      </c>
      <c r="H260" s="57" t="s">
        <v>533</v>
      </c>
      <c r="I260" s="4" t="s">
        <v>47</v>
      </c>
      <c r="J260" s="4" t="s">
        <v>42</v>
      </c>
      <c r="K260" s="4">
        <v>15021719313</v>
      </c>
      <c r="L260" s="4" t="s">
        <v>56</v>
      </c>
      <c r="M260" s="4" t="s">
        <v>56</v>
      </c>
      <c r="N260" s="4">
        <v>13519823578</v>
      </c>
    </row>
    <row r="261" spans="1:14">
      <c r="A261" s="70"/>
      <c r="B261" s="55">
        <v>43039</v>
      </c>
      <c r="C261" s="4" t="s">
        <v>44</v>
      </c>
      <c r="D261" s="4" t="s">
        <v>57</v>
      </c>
      <c r="E261" s="4" t="s">
        <v>58</v>
      </c>
      <c r="F261" s="4" t="s">
        <v>536</v>
      </c>
      <c r="G261" s="4">
        <v>76103860</v>
      </c>
      <c r="H261" s="57" t="s">
        <v>535</v>
      </c>
      <c r="I261" s="4" t="s">
        <v>47</v>
      </c>
      <c r="J261" s="4" t="s">
        <v>42</v>
      </c>
      <c r="K261" s="4">
        <v>15021719313</v>
      </c>
      <c r="L261" s="4" t="s">
        <v>56</v>
      </c>
      <c r="M261" s="4" t="s">
        <v>56</v>
      </c>
      <c r="N261" s="4">
        <v>15689587788</v>
      </c>
    </row>
    <row r="262" spans="1:14">
      <c r="A262" s="70"/>
      <c r="B262" s="55">
        <v>43039</v>
      </c>
      <c r="C262" s="4" t="s">
        <v>44</v>
      </c>
      <c r="D262" s="4" t="s">
        <v>57</v>
      </c>
      <c r="E262" s="4" t="s">
        <v>58</v>
      </c>
      <c r="F262" s="4" t="s">
        <v>538</v>
      </c>
      <c r="G262" s="4">
        <v>76103861</v>
      </c>
      <c r="H262" s="57" t="s">
        <v>537</v>
      </c>
      <c r="I262" s="4" t="s">
        <v>47</v>
      </c>
      <c r="J262" s="4" t="s">
        <v>42</v>
      </c>
      <c r="K262" s="4">
        <v>15021719313</v>
      </c>
      <c r="L262" s="4" t="s">
        <v>56</v>
      </c>
      <c r="M262" s="4" t="s">
        <v>56</v>
      </c>
      <c r="N262" s="4">
        <v>18115855156</v>
      </c>
    </row>
    <row r="263" spans="1:14">
      <c r="A263" s="70"/>
      <c r="B263" s="55">
        <v>43039</v>
      </c>
      <c r="C263" s="4" t="s">
        <v>44</v>
      </c>
      <c r="D263" s="4" t="s">
        <v>57</v>
      </c>
      <c r="E263" s="4" t="s">
        <v>58</v>
      </c>
      <c r="F263" s="4" t="s">
        <v>540</v>
      </c>
      <c r="G263" s="4">
        <v>76103862</v>
      </c>
      <c r="H263" s="57" t="s">
        <v>539</v>
      </c>
      <c r="I263" s="4" t="s">
        <v>47</v>
      </c>
      <c r="J263" s="4" t="s">
        <v>42</v>
      </c>
      <c r="K263" s="4">
        <v>15021719313</v>
      </c>
      <c r="L263" s="4" t="s">
        <v>56</v>
      </c>
      <c r="M263" s="4" t="s">
        <v>56</v>
      </c>
      <c r="N263" s="4">
        <v>18952125233</v>
      </c>
    </row>
    <row r="264" spans="1:14">
      <c r="A264" s="70"/>
      <c r="B264" s="55">
        <v>43039</v>
      </c>
      <c r="C264" s="4" t="s">
        <v>44</v>
      </c>
      <c r="D264" s="4" t="s">
        <v>57</v>
      </c>
      <c r="E264" s="4" t="s">
        <v>58</v>
      </c>
      <c r="F264" s="4" t="s">
        <v>542</v>
      </c>
      <c r="G264" s="4">
        <v>76103890</v>
      </c>
      <c r="H264" s="57" t="s">
        <v>541</v>
      </c>
      <c r="I264" s="4" t="s">
        <v>47</v>
      </c>
      <c r="J264" s="4" t="s">
        <v>42</v>
      </c>
      <c r="K264" s="4">
        <v>15021719313</v>
      </c>
      <c r="L264" s="4" t="s">
        <v>56</v>
      </c>
      <c r="M264" s="4" t="s">
        <v>56</v>
      </c>
      <c r="N264" s="4">
        <v>18915795364</v>
      </c>
    </row>
    <row r="265" spans="1:14">
      <c r="A265" s="70"/>
      <c r="B265" s="55">
        <v>43039</v>
      </c>
      <c r="C265" s="4" t="s">
        <v>44</v>
      </c>
      <c r="D265" s="4" t="s">
        <v>57</v>
      </c>
      <c r="E265" s="4" t="s">
        <v>58</v>
      </c>
      <c r="F265" s="4" t="s">
        <v>512</v>
      </c>
      <c r="G265" s="4">
        <v>76103936</v>
      </c>
      <c r="H265" s="57" t="s">
        <v>543</v>
      </c>
      <c r="I265" s="4" t="s">
        <v>47</v>
      </c>
      <c r="J265" s="4" t="s">
        <v>42</v>
      </c>
      <c r="K265" s="4">
        <v>15021719313</v>
      </c>
      <c r="L265" s="4" t="s">
        <v>56</v>
      </c>
      <c r="M265" s="4" t="s">
        <v>56</v>
      </c>
      <c r="N265" s="4">
        <v>13612042177</v>
      </c>
    </row>
    <row r="266" spans="1:14">
      <c r="A266" s="70"/>
      <c r="B266" s="55">
        <v>43039</v>
      </c>
      <c r="C266" s="4" t="s">
        <v>44</v>
      </c>
      <c r="D266" s="4" t="s">
        <v>57</v>
      </c>
      <c r="E266" s="4" t="s">
        <v>58</v>
      </c>
      <c r="F266" s="4" t="s">
        <v>545</v>
      </c>
      <c r="G266" s="4">
        <v>76105070</v>
      </c>
      <c r="H266" s="57" t="s">
        <v>544</v>
      </c>
      <c r="I266" s="4" t="s">
        <v>47</v>
      </c>
      <c r="J266" s="4" t="s">
        <v>42</v>
      </c>
      <c r="K266" s="4">
        <v>15021719313</v>
      </c>
      <c r="L266" s="4" t="s">
        <v>56</v>
      </c>
      <c r="M266" s="4" t="s">
        <v>56</v>
      </c>
      <c r="N266" s="4">
        <v>15385918881</v>
      </c>
    </row>
    <row r="267" spans="1:14">
      <c r="A267" s="70"/>
      <c r="B267" s="55">
        <v>43039</v>
      </c>
      <c r="C267" s="4" t="s">
        <v>44</v>
      </c>
      <c r="D267" s="4" t="s">
        <v>57</v>
      </c>
      <c r="E267" s="4" t="s">
        <v>58</v>
      </c>
      <c r="F267" s="4" t="s">
        <v>545</v>
      </c>
      <c r="G267" s="4">
        <v>76105072</v>
      </c>
      <c r="H267" s="57" t="s">
        <v>546</v>
      </c>
      <c r="I267" s="4" t="s">
        <v>47</v>
      </c>
      <c r="J267" s="4" t="s">
        <v>42</v>
      </c>
      <c r="K267" s="4">
        <v>15021719313</v>
      </c>
      <c r="L267" s="4" t="s">
        <v>56</v>
      </c>
      <c r="M267" s="4" t="s">
        <v>56</v>
      </c>
      <c r="N267" s="4">
        <v>15385918881</v>
      </c>
    </row>
    <row r="268" spans="1:14">
      <c r="A268" s="70"/>
      <c r="B268" s="55">
        <v>43039</v>
      </c>
      <c r="C268" s="4" t="s">
        <v>44</v>
      </c>
      <c r="D268" s="4" t="s">
        <v>57</v>
      </c>
      <c r="E268" s="4" t="s">
        <v>58</v>
      </c>
      <c r="F268" s="4" t="s">
        <v>519</v>
      </c>
      <c r="G268" s="4">
        <v>76105169</v>
      </c>
      <c r="H268" s="57" t="s">
        <v>557</v>
      </c>
      <c r="I268" s="4" t="s">
        <v>47</v>
      </c>
      <c r="J268" s="4" t="s">
        <v>42</v>
      </c>
      <c r="K268" s="4">
        <v>15021719313</v>
      </c>
      <c r="L268" s="4" t="s">
        <v>56</v>
      </c>
      <c r="M268" s="4" t="s">
        <v>56</v>
      </c>
      <c r="N268" s="4">
        <v>18652577678</v>
      </c>
    </row>
    <row r="269" spans="1:14">
      <c r="A269" s="70"/>
      <c r="B269" s="55">
        <v>43039</v>
      </c>
      <c r="C269" s="4" t="s">
        <v>44</v>
      </c>
      <c r="D269" s="4" t="s">
        <v>57</v>
      </c>
      <c r="E269" s="4" t="s">
        <v>58</v>
      </c>
      <c r="F269" s="4" t="s">
        <v>556</v>
      </c>
      <c r="G269" s="4">
        <v>76105269</v>
      </c>
      <c r="H269" s="57" t="s">
        <v>555</v>
      </c>
      <c r="I269" s="4" t="s">
        <v>47</v>
      </c>
      <c r="J269" s="4" t="s">
        <v>42</v>
      </c>
      <c r="K269" s="4">
        <v>15021719313</v>
      </c>
      <c r="L269" s="4" t="s">
        <v>56</v>
      </c>
      <c r="M269" s="4" t="s">
        <v>56</v>
      </c>
      <c r="N269" s="4">
        <v>13920297672</v>
      </c>
    </row>
    <row r="270" spans="1:14">
      <c r="A270" s="70"/>
      <c r="B270" s="55">
        <v>43039</v>
      </c>
      <c r="C270" s="4" t="s">
        <v>44</v>
      </c>
      <c r="D270" s="4" t="s">
        <v>57</v>
      </c>
      <c r="E270" s="4" t="s">
        <v>58</v>
      </c>
      <c r="F270" s="4" t="s">
        <v>519</v>
      </c>
      <c r="G270" s="4">
        <v>76105270</v>
      </c>
      <c r="H270" s="57" t="s">
        <v>530</v>
      </c>
      <c r="I270" s="4" t="s">
        <v>47</v>
      </c>
      <c r="J270" s="4" t="s">
        <v>42</v>
      </c>
      <c r="K270" s="4">
        <v>15021719313</v>
      </c>
      <c r="L270" s="4" t="s">
        <v>56</v>
      </c>
      <c r="M270" s="4" t="s">
        <v>56</v>
      </c>
      <c r="N270" s="4">
        <v>18019800578</v>
      </c>
    </row>
    <row r="271" spans="1:14">
      <c r="A271" s="70"/>
      <c r="B271" s="55">
        <v>43039</v>
      </c>
      <c r="C271" s="4" t="s">
        <v>44</v>
      </c>
      <c r="D271" s="4" t="s">
        <v>57</v>
      </c>
      <c r="E271" s="4" t="s">
        <v>58</v>
      </c>
      <c r="F271" s="4" t="s">
        <v>519</v>
      </c>
      <c r="G271" s="4">
        <v>76105272</v>
      </c>
      <c r="H271" s="57" t="s">
        <v>554</v>
      </c>
      <c r="I271" s="4" t="s">
        <v>47</v>
      </c>
      <c r="J271" s="4" t="s">
        <v>42</v>
      </c>
      <c r="K271" s="4">
        <v>15021719313</v>
      </c>
      <c r="L271" s="4" t="s">
        <v>56</v>
      </c>
      <c r="M271" s="4" t="s">
        <v>56</v>
      </c>
      <c r="N271" s="4">
        <v>13855005561</v>
      </c>
    </row>
    <row r="272" spans="1:14">
      <c r="A272" s="70"/>
      <c r="B272" s="55">
        <v>43039</v>
      </c>
      <c r="C272" s="4" t="s">
        <v>44</v>
      </c>
      <c r="D272" s="4" t="s">
        <v>57</v>
      </c>
      <c r="E272" s="4" t="s">
        <v>58</v>
      </c>
      <c r="F272" s="4" t="s">
        <v>553</v>
      </c>
      <c r="G272" s="4">
        <v>76105288</v>
      </c>
      <c r="H272" s="57" t="s">
        <v>552</v>
      </c>
      <c r="I272" s="4" t="s">
        <v>47</v>
      </c>
      <c r="J272" s="4" t="s">
        <v>42</v>
      </c>
      <c r="K272" s="4">
        <v>15021719313</v>
      </c>
      <c r="L272" s="4" t="s">
        <v>56</v>
      </c>
      <c r="M272" s="4" t="s">
        <v>56</v>
      </c>
      <c r="N272" s="4">
        <v>18808682286</v>
      </c>
    </row>
    <row r="273" spans="1:14">
      <c r="A273" s="70"/>
      <c r="B273" s="55">
        <v>43039</v>
      </c>
      <c r="C273" s="4" t="s">
        <v>44</v>
      </c>
      <c r="D273" s="4" t="s">
        <v>57</v>
      </c>
      <c r="E273" s="4" t="s">
        <v>58</v>
      </c>
      <c r="F273" s="4" t="s">
        <v>551</v>
      </c>
      <c r="G273" s="4">
        <v>76105292</v>
      </c>
      <c r="H273" s="57" t="s">
        <v>550</v>
      </c>
      <c r="I273" s="4" t="s">
        <v>47</v>
      </c>
      <c r="J273" s="4" t="s">
        <v>42</v>
      </c>
      <c r="K273" s="4">
        <v>15021719313</v>
      </c>
      <c r="L273" s="4" t="s">
        <v>56</v>
      </c>
      <c r="M273" s="4" t="s">
        <v>56</v>
      </c>
      <c r="N273" s="4">
        <v>13775252685</v>
      </c>
    </row>
    <row r="274" spans="1:14">
      <c r="A274" s="70"/>
      <c r="B274" s="55">
        <v>43039</v>
      </c>
      <c r="C274" s="4" t="s">
        <v>44</v>
      </c>
      <c r="D274" s="4" t="s">
        <v>57</v>
      </c>
      <c r="E274" s="4" t="s">
        <v>58</v>
      </c>
      <c r="F274" s="4" t="s">
        <v>549</v>
      </c>
      <c r="G274" s="4">
        <v>76105321</v>
      </c>
      <c r="H274" s="57" t="s">
        <v>548</v>
      </c>
      <c r="I274" s="4" t="s">
        <v>47</v>
      </c>
      <c r="J274" s="4" t="s">
        <v>42</v>
      </c>
      <c r="K274" s="4">
        <v>15021719313</v>
      </c>
      <c r="L274" s="4" t="s">
        <v>56</v>
      </c>
      <c r="M274" s="4" t="s">
        <v>56</v>
      </c>
      <c r="N274" s="4">
        <v>15327116040</v>
      </c>
    </row>
    <row r="275" spans="1:14">
      <c r="A275" s="71"/>
      <c r="B275" s="55">
        <v>43039</v>
      </c>
      <c r="C275" s="4" t="s">
        <v>44</v>
      </c>
      <c r="D275" s="4" t="s">
        <v>57</v>
      </c>
      <c r="E275" s="4" t="s">
        <v>58</v>
      </c>
      <c r="F275" s="4" t="s">
        <v>519</v>
      </c>
      <c r="G275" s="4">
        <v>76105322</v>
      </c>
      <c r="H275" s="57" t="s">
        <v>547</v>
      </c>
      <c r="I275" s="4" t="s">
        <v>47</v>
      </c>
      <c r="J275" s="4" t="s">
        <v>42</v>
      </c>
      <c r="K275" s="4">
        <v>15021719313</v>
      </c>
      <c r="L275" s="4" t="s">
        <v>56</v>
      </c>
      <c r="M275" s="4" t="s">
        <v>56</v>
      </c>
      <c r="N275" s="4">
        <v>13855005561</v>
      </c>
    </row>
    <row r="276" spans="1:14">
      <c r="A276" s="69">
        <v>45</v>
      </c>
      <c r="B276" s="59">
        <v>43042</v>
      </c>
      <c r="C276" s="4" t="s">
        <v>44</v>
      </c>
      <c r="D276" s="4" t="s">
        <v>57</v>
      </c>
      <c r="E276" s="4" t="s">
        <v>58</v>
      </c>
      <c r="F276" s="4" t="s">
        <v>564</v>
      </c>
      <c r="G276" s="4">
        <v>76105071</v>
      </c>
      <c r="H276" s="57" t="s">
        <v>563</v>
      </c>
      <c r="I276" s="4" t="s">
        <v>47</v>
      </c>
      <c r="J276" s="4" t="s">
        <v>42</v>
      </c>
      <c r="K276" s="4">
        <v>15021719313</v>
      </c>
      <c r="L276" s="4" t="s">
        <v>56</v>
      </c>
      <c r="M276" s="4" t="s">
        <v>56</v>
      </c>
      <c r="N276" s="4">
        <v>18068869777</v>
      </c>
    </row>
    <row r="277" spans="1:14">
      <c r="A277" s="70"/>
      <c r="B277" s="59">
        <v>43042</v>
      </c>
      <c r="C277" s="4" t="s">
        <v>44</v>
      </c>
      <c r="D277" s="4" t="s">
        <v>57</v>
      </c>
      <c r="E277" s="4" t="s">
        <v>58</v>
      </c>
      <c r="F277" s="4" t="s">
        <v>566</v>
      </c>
      <c r="G277" s="4">
        <v>76105073</v>
      </c>
      <c r="H277" s="57" t="s">
        <v>565</v>
      </c>
      <c r="I277" s="4" t="s">
        <v>47</v>
      </c>
      <c r="J277" s="4" t="s">
        <v>42</v>
      </c>
      <c r="K277" s="4">
        <v>15021719313</v>
      </c>
      <c r="L277" s="4" t="s">
        <v>56</v>
      </c>
      <c r="M277" s="4" t="s">
        <v>56</v>
      </c>
      <c r="N277" s="4">
        <v>13861151852</v>
      </c>
    </row>
    <row r="278" spans="1:14">
      <c r="A278" s="70"/>
      <c r="B278" s="59">
        <v>43042</v>
      </c>
      <c r="C278" s="4" t="s">
        <v>44</v>
      </c>
      <c r="D278" s="4" t="s">
        <v>57</v>
      </c>
      <c r="E278" s="4" t="s">
        <v>58</v>
      </c>
      <c r="F278" s="4" t="s">
        <v>568</v>
      </c>
      <c r="G278" s="4">
        <v>76105359</v>
      </c>
      <c r="H278" s="57" t="s">
        <v>567</v>
      </c>
      <c r="I278" s="4" t="s">
        <v>47</v>
      </c>
      <c r="J278" s="4" t="s">
        <v>42</v>
      </c>
      <c r="K278" s="4">
        <v>15021719313</v>
      </c>
      <c r="L278" s="4" t="s">
        <v>56</v>
      </c>
      <c r="M278" s="4" t="s">
        <v>56</v>
      </c>
      <c r="N278" s="4">
        <v>15385918881</v>
      </c>
    </row>
    <row r="279" spans="1:14">
      <c r="A279" s="70"/>
      <c r="B279" s="59">
        <v>43042</v>
      </c>
      <c r="C279" s="4" t="s">
        <v>44</v>
      </c>
      <c r="D279" s="4" t="s">
        <v>57</v>
      </c>
      <c r="E279" s="4" t="s">
        <v>58</v>
      </c>
      <c r="F279" s="4" t="s">
        <v>570</v>
      </c>
      <c r="G279" s="4">
        <v>76105360</v>
      </c>
      <c r="H279" s="57" t="s">
        <v>569</v>
      </c>
      <c r="I279" s="4" t="s">
        <v>47</v>
      </c>
      <c r="J279" s="4" t="s">
        <v>42</v>
      </c>
      <c r="K279" s="4">
        <v>15021719313</v>
      </c>
      <c r="L279" s="4" t="s">
        <v>56</v>
      </c>
      <c r="M279" s="4" t="s">
        <v>56</v>
      </c>
      <c r="N279" s="4">
        <v>15822032562</v>
      </c>
    </row>
    <row r="280" spans="1:14">
      <c r="A280" s="70"/>
      <c r="B280" s="59">
        <v>43042</v>
      </c>
      <c r="C280" s="4" t="s">
        <v>44</v>
      </c>
      <c r="D280" s="4" t="s">
        <v>57</v>
      </c>
      <c r="E280" s="4" t="s">
        <v>58</v>
      </c>
      <c r="F280" s="4" t="s">
        <v>572</v>
      </c>
      <c r="G280" s="4">
        <v>76105395</v>
      </c>
      <c r="H280" s="57" t="s">
        <v>571</v>
      </c>
      <c r="I280" s="4" t="s">
        <v>47</v>
      </c>
      <c r="J280" s="4" t="s">
        <v>42</v>
      </c>
      <c r="K280" s="4">
        <v>15021719313</v>
      </c>
      <c r="L280" s="4" t="s">
        <v>56</v>
      </c>
      <c r="M280" s="4" t="s">
        <v>56</v>
      </c>
      <c r="N280" s="4">
        <v>15651999069</v>
      </c>
    </row>
    <row r="281" spans="1:14">
      <c r="A281" s="70"/>
      <c r="B281" s="59">
        <v>43042</v>
      </c>
      <c r="C281" s="4" t="s">
        <v>44</v>
      </c>
      <c r="D281" s="4" t="s">
        <v>57</v>
      </c>
      <c r="E281" s="4" t="s">
        <v>58</v>
      </c>
      <c r="F281" s="4" t="s">
        <v>574</v>
      </c>
      <c r="G281" s="4">
        <v>76105528</v>
      </c>
      <c r="H281" s="57" t="s">
        <v>573</v>
      </c>
      <c r="I281" s="4" t="s">
        <v>47</v>
      </c>
      <c r="J281" s="4" t="s">
        <v>42</v>
      </c>
      <c r="K281" s="4">
        <v>15021719313</v>
      </c>
      <c r="L281" s="4" t="s">
        <v>56</v>
      </c>
      <c r="M281" s="4" t="s">
        <v>56</v>
      </c>
      <c r="N281" s="4">
        <v>18904510803</v>
      </c>
    </row>
    <row r="282" spans="1:14">
      <c r="A282" s="70"/>
      <c r="B282" s="59">
        <v>43042</v>
      </c>
      <c r="C282" s="4" t="s">
        <v>44</v>
      </c>
      <c r="D282" s="4" t="s">
        <v>57</v>
      </c>
      <c r="E282" s="4" t="s">
        <v>58</v>
      </c>
      <c r="F282" s="4" t="s">
        <v>576</v>
      </c>
      <c r="G282" s="4">
        <v>76105531</v>
      </c>
      <c r="H282" s="57" t="s">
        <v>575</v>
      </c>
      <c r="I282" s="4" t="s">
        <v>47</v>
      </c>
      <c r="J282" s="4" t="s">
        <v>42</v>
      </c>
      <c r="K282" s="4">
        <v>15021719313</v>
      </c>
      <c r="L282" s="4" t="s">
        <v>56</v>
      </c>
      <c r="M282" s="4" t="s">
        <v>56</v>
      </c>
      <c r="N282" s="4">
        <v>18963338800</v>
      </c>
    </row>
    <row r="283" spans="1:14">
      <c r="A283" s="70"/>
      <c r="B283" s="59">
        <v>43042</v>
      </c>
      <c r="C283" s="4" t="s">
        <v>44</v>
      </c>
      <c r="D283" s="4" t="s">
        <v>57</v>
      </c>
      <c r="E283" s="4" t="s">
        <v>58</v>
      </c>
      <c r="F283" s="4" t="s">
        <v>578</v>
      </c>
      <c r="G283" s="4">
        <v>76105538</v>
      </c>
      <c r="H283" s="57" t="s">
        <v>577</v>
      </c>
      <c r="I283" s="4" t="s">
        <v>47</v>
      </c>
      <c r="J283" s="4" t="s">
        <v>42</v>
      </c>
      <c r="K283" s="4">
        <v>15021719313</v>
      </c>
      <c r="L283" s="4" t="s">
        <v>56</v>
      </c>
      <c r="M283" s="4" t="s">
        <v>56</v>
      </c>
      <c r="N283" s="4">
        <v>13941378211</v>
      </c>
    </row>
    <row r="284" spans="1:14">
      <c r="A284" s="70"/>
      <c r="B284" s="59">
        <v>43042</v>
      </c>
      <c r="C284" s="4" t="s">
        <v>44</v>
      </c>
      <c r="D284" s="4" t="s">
        <v>57</v>
      </c>
      <c r="E284" s="4" t="s">
        <v>58</v>
      </c>
      <c r="F284" s="4" t="s">
        <v>580</v>
      </c>
      <c r="G284" s="4">
        <v>76105580</v>
      </c>
      <c r="H284" s="57" t="s">
        <v>579</v>
      </c>
      <c r="I284" s="4" t="s">
        <v>47</v>
      </c>
      <c r="J284" s="4" t="s">
        <v>42</v>
      </c>
      <c r="K284" s="4">
        <v>15021719313</v>
      </c>
      <c r="L284" s="4" t="s">
        <v>56</v>
      </c>
      <c r="M284" s="4" t="s">
        <v>56</v>
      </c>
      <c r="N284" s="4">
        <v>18805137086</v>
      </c>
    </row>
    <row r="285" spans="1:14">
      <c r="A285" s="70"/>
      <c r="B285" s="59">
        <v>43042</v>
      </c>
      <c r="C285" s="4" t="s">
        <v>44</v>
      </c>
      <c r="D285" s="4" t="s">
        <v>57</v>
      </c>
      <c r="E285" s="4" t="s">
        <v>58</v>
      </c>
      <c r="F285" s="4" t="s">
        <v>582</v>
      </c>
      <c r="G285" s="4">
        <v>76105581</v>
      </c>
      <c r="H285" s="57" t="s">
        <v>581</v>
      </c>
      <c r="I285" s="4" t="s">
        <v>47</v>
      </c>
      <c r="J285" s="4" t="s">
        <v>42</v>
      </c>
      <c r="K285" s="4">
        <v>15021719313</v>
      </c>
      <c r="L285" s="4" t="s">
        <v>56</v>
      </c>
      <c r="M285" s="4" t="s">
        <v>56</v>
      </c>
      <c r="N285" s="4">
        <v>18363860623</v>
      </c>
    </row>
    <row r="286" spans="1:14">
      <c r="A286" s="70"/>
      <c r="B286" s="59">
        <v>43042</v>
      </c>
      <c r="C286" s="4" t="s">
        <v>44</v>
      </c>
      <c r="D286" s="4" t="s">
        <v>57</v>
      </c>
      <c r="E286" s="4" t="s">
        <v>58</v>
      </c>
      <c r="F286" s="4" t="s">
        <v>570</v>
      </c>
      <c r="G286" s="4">
        <v>76105592</v>
      </c>
      <c r="H286" s="57" t="s">
        <v>583</v>
      </c>
      <c r="I286" s="4" t="s">
        <v>47</v>
      </c>
      <c r="J286" s="4" t="s">
        <v>42</v>
      </c>
      <c r="K286" s="4">
        <v>15021719313</v>
      </c>
      <c r="L286" s="4" t="s">
        <v>56</v>
      </c>
      <c r="M286" s="4" t="s">
        <v>56</v>
      </c>
      <c r="N286" s="4">
        <v>15302133896</v>
      </c>
    </row>
    <row r="287" spans="1:14">
      <c r="A287" s="70"/>
      <c r="B287" s="59">
        <v>43042</v>
      </c>
      <c r="C287" s="4" t="s">
        <v>44</v>
      </c>
      <c r="D287" s="4" t="s">
        <v>57</v>
      </c>
      <c r="E287" s="4" t="s">
        <v>58</v>
      </c>
      <c r="F287" s="4" t="s">
        <v>585</v>
      </c>
      <c r="G287" s="4">
        <v>76105619</v>
      </c>
      <c r="H287" s="57" t="s">
        <v>584</v>
      </c>
      <c r="I287" s="4" t="s">
        <v>47</v>
      </c>
      <c r="J287" s="4" t="s">
        <v>42</v>
      </c>
      <c r="K287" s="4">
        <v>15021719313</v>
      </c>
      <c r="L287" s="4" t="s">
        <v>56</v>
      </c>
      <c r="M287" s="4" t="s">
        <v>56</v>
      </c>
      <c r="N287" s="4">
        <v>18805304138</v>
      </c>
    </row>
    <row r="288" spans="1:14">
      <c r="A288" s="70"/>
      <c r="B288" s="59">
        <v>43042</v>
      </c>
      <c r="C288" s="4" t="s">
        <v>44</v>
      </c>
      <c r="D288" s="4" t="s">
        <v>57</v>
      </c>
      <c r="E288" s="4" t="s">
        <v>58</v>
      </c>
      <c r="F288" s="4" t="s">
        <v>587</v>
      </c>
      <c r="G288" s="4">
        <v>76105670</v>
      </c>
      <c r="H288" s="57" t="s">
        <v>586</v>
      </c>
      <c r="I288" s="4" t="s">
        <v>47</v>
      </c>
      <c r="J288" s="4" t="s">
        <v>42</v>
      </c>
      <c r="K288" s="4">
        <v>15021719313</v>
      </c>
      <c r="L288" s="4" t="s">
        <v>56</v>
      </c>
      <c r="M288" s="4" t="s">
        <v>56</v>
      </c>
      <c r="N288" s="4">
        <v>15301520666</v>
      </c>
    </row>
    <row r="289" spans="1:14">
      <c r="A289" s="70"/>
      <c r="B289" s="59">
        <v>43042</v>
      </c>
      <c r="C289" s="4" t="s">
        <v>44</v>
      </c>
      <c r="D289" s="4" t="s">
        <v>57</v>
      </c>
      <c r="E289" s="4" t="s">
        <v>58</v>
      </c>
      <c r="F289" s="4" t="s">
        <v>589</v>
      </c>
      <c r="G289" s="4">
        <v>76105696</v>
      </c>
      <c r="H289" s="57" t="s">
        <v>588</v>
      </c>
      <c r="I289" s="4" t="s">
        <v>47</v>
      </c>
      <c r="J289" s="4" t="s">
        <v>42</v>
      </c>
      <c r="K289" s="4">
        <v>15021719313</v>
      </c>
      <c r="L289" s="4" t="s">
        <v>56</v>
      </c>
      <c r="M289" s="4" t="s">
        <v>56</v>
      </c>
      <c r="N289" s="4">
        <v>15868357117</v>
      </c>
    </row>
    <row r="290" spans="1:14">
      <c r="A290" s="70"/>
      <c r="B290" s="59">
        <v>43042</v>
      </c>
      <c r="C290" s="4" t="s">
        <v>44</v>
      </c>
      <c r="D290" s="4" t="s">
        <v>57</v>
      </c>
      <c r="E290" s="4" t="s">
        <v>58</v>
      </c>
      <c r="F290" s="4" t="s">
        <v>589</v>
      </c>
      <c r="G290" s="4">
        <v>76105697</v>
      </c>
      <c r="H290" s="57" t="s">
        <v>560</v>
      </c>
      <c r="I290" s="4" t="s">
        <v>47</v>
      </c>
      <c r="J290" s="4" t="s">
        <v>42</v>
      </c>
      <c r="K290" s="4">
        <v>15021719313</v>
      </c>
      <c r="L290" s="4" t="s">
        <v>56</v>
      </c>
      <c r="M290" s="4" t="s">
        <v>56</v>
      </c>
      <c r="N290" s="4">
        <v>17705736309</v>
      </c>
    </row>
    <row r="291" spans="1:14">
      <c r="A291" s="70"/>
      <c r="B291" s="59">
        <v>43042</v>
      </c>
      <c r="C291" s="4" t="s">
        <v>44</v>
      </c>
      <c r="D291" s="4" t="s">
        <v>57</v>
      </c>
      <c r="E291" s="4" t="s">
        <v>58</v>
      </c>
      <c r="F291" s="4" t="s">
        <v>591</v>
      </c>
      <c r="G291" s="4">
        <v>76105757</v>
      </c>
      <c r="H291" s="57" t="s">
        <v>590</v>
      </c>
      <c r="I291" s="4" t="s">
        <v>47</v>
      </c>
      <c r="J291" s="4" t="s">
        <v>42</v>
      </c>
      <c r="K291" s="4">
        <v>15021719313</v>
      </c>
      <c r="L291" s="4" t="s">
        <v>56</v>
      </c>
      <c r="M291" s="4" t="s">
        <v>56</v>
      </c>
      <c r="N291" s="4">
        <v>15621387577</v>
      </c>
    </row>
    <row r="292" spans="1:14">
      <c r="A292" s="70"/>
      <c r="B292" s="59">
        <v>43042</v>
      </c>
      <c r="C292" s="4" t="s">
        <v>44</v>
      </c>
      <c r="D292" s="4" t="s">
        <v>57</v>
      </c>
      <c r="E292" s="4" t="s">
        <v>58</v>
      </c>
      <c r="F292" s="4" t="s">
        <v>593</v>
      </c>
      <c r="G292" s="4">
        <v>76105767</v>
      </c>
      <c r="H292" s="57" t="s">
        <v>592</v>
      </c>
      <c r="I292" s="4" t="s">
        <v>47</v>
      </c>
      <c r="J292" s="4" t="s">
        <v>42</v>
      </c>
      <c r="K292" s="4">
        <v>15021719313</v>
      </c>
      <c r="L292" s="4" t="s">
        <v>56</v>
      </c>
      <c r="M292" s="4" t="s">
        <v>56</v>
      </c>
      <c r="N292" s="4">
        <v>17767375252</v>
      </c>
    </row>
    <row r="293" spans="1:14">
      <c r="A293" s="70"/>
      <c r="B293" s="59">
        <v>43042</v>
      </c>
      <c r="C293" s="4" t="s">
        <v>44</v>
      </c>
      <c r="D293" s="4" t="s">
        <v>57</v>
      </c>
      <c r="E293" s="4" t="s">
        <v>58</v>
      </c>
      <c r="F293" s="4" t="s">
        <v>595</v>
      </c>
      <c r="G293" s="4">
        <v>76105817</v>
      </c>
      <c r="H293" s="57" t="s">
        <v>594</v>
      </c>
      <c r="I293" s="4" t="s">
        <v>47</v>
      </c>
      <c r="J293" s="4" t="s">
        <v>42</v>
      </c>
      <c r="K293" s="4">
        <v>15021719313</v>
      </c>
      <c r="L293" s="4" t="s">
        <v>56</v>
      </c>
      <c r="M293" s="4" t="s">
        <v>56</v>
      </c>
      <c r="N293" s="4">
        <v>13852947599</v>
      </c>
    </row>
    <row r="294" spans="1:14">
      <c r="A294" s="70"/>
      <c r="B294" s="59">
        <v>43042</v>
      </c>
      <c r="C294" s="4" t="s">
        <v>44</v>
      </c>
      <c r="D294" s="4" t="s">
        <v>57</v>
      </c>
      <c r="E294" s="4" t="s">
        <v>58</v>
      </c>
      <c r="F294" s="4" t="s">
        <v>597</v>
      </c>
      <c r="G294" s="4">
        <v>76105912</v>
      </c>
      <c r="H294" s="57" t="s">
        <v>596</v>
      </c>
      <c r="I294" s="4" t="s">
        <v>47</v>
      </c>
      <c r="J294" s="4" t="s">
        <v>42</v>
      </c>
      <c r="K294" s="4">
        <v>15021719313</v>
      </c>
      <c r="L294" s="4" t="s">
        <v>56</v>
      </c>
      <c r="M294" s="4" t="s">
        <v>56</v>
      </c>
      <c r="N294" s="4">
        <v>13920297672</v>
      </c>
    </row>
    <row r="295" spans="1:14">
      <c r="A295" s="70"/>
      <c r="B295" s="59">
        <v>43042</v>
      </c>
      <c r="C295" s="4" t="s">
        <v>44</v>
      </c>
      <c r="D295" s="4" t="s">
        <v>57</v>
      </c>
      <c r="E295" s="4" t="s">
        <v>58</v>
      </c>
      <c r="F295" s="4" t="s">
        <v>599</v>
      </c>
      <c r="G295" s="4">
        <v>76105913</v>
      </c>
      <c r="H295" s="57" t="s">
        <v>598</v>
      </c>
      <c r="I295" s="4" t="s">
        <v>47</v>
      </c>
      <c r="J295" s="4" t="s">
        <v>42</v>
      </c>
      <c r="K295" s="4">
        <v>15021719313</v>
      </c>
      <c r="L295" s="4" t="s">
        <v>56</v>
      </c>
      <c r="M295" s="4" t="s">
        <v>56</v>
      </c>
      <c r="N295" s="4">
        <v>18051449676</v>
      </c>
    </row>
    <row r="296" spans="1:14">
      <c r="A296" s="70"/>
      <c r="B296" s="59">
        <v>43042</v>
      </c>
      <c r="C296" s="4" t="s">
        <v>44</v>
      </c>
      <c r="D296" s="4" t="s">
        <v>57</v>
      </c>
      <c r="E296" s="4" t="s">
        <v>58</v>
      </c>
      <c r="F296" s="4" t="s">
        <v>587</v>
      </c>
      <c r="G296" s="4">
        <v>76105958</v>
      </c>
      <c r="H296" s="57" t="s">
        <v>602</v>
      </c>
      <c r="I296" s="4" t="s">
        <v>47</v>
      </c>
      <c r="J296" s="4" t="s">
        <v>42</v>
      </c>
      <c r="K296" s="4">
        <v>15021719313</v>
      </c>
      <c r="L296" s="4" t="s">
        <v>56</v>
      </c>
      <c r="M296" s="4" t="s">
        <v>56</v>
      </c>
      <c r="N296" s="4">
        <v>18961579863</v>
      </c>
    </row>
    <row r="297" spans="1:14">
      <c r="A297" s="70"/>
      <c r="B297" s="59">
        <v>43042</v>
      </c>
      <c r="C297" s="4" t="s">
        <v>44</v>
      </c>
      <c r="D297" s="4" t="s">
        <v>57</v>
      </c>
      <c r="E297" s="4" t="s">
        <v>58</v>
      </c>
      <c r="F297" s="4" t="s">
        <v>601</v>
      </c>
      <c r="G297" s="4">
        <v>76105961</v>
      </c>
      <c r="H297" s="57" t="s">
        <v>600</v>
      </c>
      <c r="I297" s="4" t="s">
        <v>47</v>
      </c>
      <c r="J297" s="4" t="s">
        <v>42</v>
      </c>
      <c r="K297" s="4">
        <v>15021719313</v>
      </c>
      <c r="L297" s="4" t="s">
        <v>56</v>
      </c>
      <c r="M297" s="4" t="s">
        <v>56</v>
      </c>
      <c r="N297" s="4">
        <v>15962894908</v>
      </c>
    </row>
    <row r="298" spans="1:14">
      <c r="A298" s="70"/>
      <c r="B298" s="59">
        <v>43042</v>
      </c>
      <c r="C298" s="4" t="s">
        <v>44</v>
      </c>
      <c r="D298" s="4" t="s">
        <v>57</v>
      </c>
      <c r="E298" s="4" t="s">
        <v>58</v>
      </c>
      <c r="F298" s="4" t="s">
        <v>595</v>
      </c>
      <c r="G298" s="4">
        <v>76105962</v>
      </c>
      <c r="H298" s="57" t="s">
        <v>605</v>
      </c>
      <c r="I298" s="4" t="s">
        <v>47</v>
      </c>
      <c r="J298" s="4" t="s">
        <v>42</v>
      </c>
      <c r="K298" s="4">
        <v>15021719313</v>
      </c>
      <c r="L298" s="4" t="s">
        <v>56</v>
      </c>
      <c r="M298" s="4" t="s">
        <v>56</v>
      </c>
      <c r="N298" s="4">
        <v>15952838858</v>
      </c>
    </row>
    <row r="299" spans="1:14">
      <c r="A299" s="70"/>
      <c r="B299" s="59">
        <v>43042</v>
      </c>
      <c r="C299" s="4" t="s">
        <v>44</v>
      </c>
      <c r="D299" s="4" t="s">
        <v>57</v>
      </c>
      <c r="E299" s="4" t="s">
        <v>58</v>
      </c>
      <c r="F299" s="4" t="s">
        <v>604</v>
      </c>
      <c r="G299" s="4">
        <v>76105993</v>
      </c>
      <c r="H299" s="57" t="s">
        <v>603</v>
      </c>
      <c r="I299" s="4" t="s">
        <v>47</v>
      </c>
      <c r="J299" s="4" t="s">
        <v>42</v>
      </c>
      <c r="K299" s="4">
        <v>15021719313</v>
      </c>
      <c r="L299" s="4" t="s">
        <v>56</v>
      </c>
      <c r="M299" s="4" t="s">
        <v>56</v>
      </c>
      <c r="N299" s="4">
        <v>18550087884</v>
      </c>
    </row>
    <row r="300" spans="1:14">
      <c r="A300" s="70"/>
      <c r="B300" s="59">
        <v>43042</v>
      </c>
      <c r="C300" s="4" t="s">
        <v>44</v>
      </c>
      <c r="D300" s="4" t="s">
        <v>57</v>
      </c>
      <c r="E300" s="4" t="s">
        <v>58</v>
      </c>
      <c r="F300" s="4" t="s">
        <v>607</v>
      </c>
      <c r="G300" s="4">
        <v>76106000</v>
      </c>
      <c r="H300" s="57" t="s">
        <v>606</v>
      </c>
      <c r="I300" s="4" t="s">
        <v>47</v>
      </c>
      <c r="J300" s="4" t="s">
        <v>42</v>
      </c>
      <c r="K300" s="4">
        <v>15021719313</v>
      </c>
      <c r="L300" s="4" t="s">
        <v>56</v>
      </c>
      <c r="M300" s="4" t="s">
        <v>56</v>
      </c>
      <c r="N300" s="4">
        <v>15140557308</v>
      </c>
    </row>
    <row r="301" spans="1:14">
      <c r="A301" s="70"/>
      <c r="B301" s="59">
        <v>43042</v>
      </c>
      <c r="C301" s="4" t="s">
        <v>44</v>
      </c>
      <c r="D301" s="4" t="s">
        <v>57</v>
      </c>
      <c r="E301" s="4" t="s">
        <v>58</v>
      </c>
      <c r="F301" s="4" t="s">
        <v>609</v>
      </c>
      <c r="G301" s="4">
        <v>76106006</v>
      </c>
      <c r="H301" s="57" t="s">
        <v>608</v>
      </c>
      <c r="I301" s="4" t="s">
        <v>47</v>
      </c>
      <c r="J301" s="4" t="s">
        <v>42</v>
      </c>
      <c r="K301" s="4">
        <v>15021719313</v>
      </c>
      <c r="L301" s="4" t="s">
        <v>56</v>
      </c>
      <c r="M301" s="4" t="s">
        <v>56</v>
      </c>
      <c r="N301" s="4">
        <v>15934420123</v>
      </c>
    </row>
    <row r="302" spans="1:14">
      <c r="A302" s="70"/>
      <c r="B302" s="59">
        <v>43042</v>
      </c>
      <c r="C302" s="4" t="s">
        <v>44</v>
      </c>
      <c r="D302" s="4" t="s">
        <v>57</v>
      </c>
      <c r="E302" s="4" t="s">
        <v>58</v>
      </c>
      <c r="F302" s="4" t="s">
        <v>611</v>
      </c>
      <c r="G302" s="4">
        <v>76106022</v>
      </c>
      <c r="H302" s="57" t="s">
        <v>561</v>
      </c>
      <c r="I302" s="4" t="s">
        <v>47</v>
      </c>
      <c r="J302" s="4" t="s">
        <v>42</v>
      </c>
      <c r="K302" s="4">
        <v>15021719313</v>
      </c>
      <c r="L302" s="4" t="s">
        <v>56</v>
      </c>
      <c r="M302" s="4" t="s">
        <v>56</v>
      </c>
      <c r="N302" s="4">
        <v>13056067555</v>
      </c>
    </row>
    <row r="303" spans="1:14">
      <c r="A303" s="70"/>
      <c r="B303" s="59">
        <v>43042</v>
      </c>
      <c r="C303" s="4" t="s">
        <v>44</v>
      </c>
      <c r="D303" s="4" t="s">
        <v>57</v>
      </c>
      <c r="E303" s="4" t="s">
        <v>58</v>
      </c>
      <c r="F303" s="4" t="s">
        <v>611</v>
      </c>
      <c r="G303" s="4">
        <v>76106073</v>
      </c>
      <c r="H303" s="57" t="s">
        <v>610</v>
      </c>
      <c r="I303" s="4" t="s">
        <v>47</v>
      </c>
      <c r="J303" s="4" t="s">
        <v>42</v>
      </c>
      <c r="K303" s="4">
        <v>15021719313</v>
      </c>
      <c r="L303" s="4" t="s">
        <v>56</v>
      </c>
      <c r="M303" s="4" t="s">
        <v>56</v>
      </c>
      <c r="N303" s="4">
        <v>13151396639</v>
      </c>
    </row>
    <row r="304" spans="1:14">
      <c r="A304" s="70"/>
      <c r="B304" s="59">
        <v>43042</v>
      </c>
      <c r="C304" s="4" t="s">
        <v>44</v>
      </c>
      <c r="D304" s="4" t="s">
        <v>57</v>
      </c>
      <c r="E304" s="4" t="s">
        <v>58</v>
      </c>
      <c r="F304" s="4" t="s">
        <v>604</v>
      </c>
      <c r="G304" s="4">
        <v>76106102</v>
      </c>
      <c r="H304" s="57" t="s">
        <v>612</v>
      </c>
      <c r="I304" s="4" t="s">
        <v>47</v>
      </c>
      <c r="J304" s="4" t="s">
        <v>42</v>
      </c>
      <c r="K304" s="4">
        <v>15021719313</v>
      </c>
      <c r="L304" s="4" t="s">
        <v>56</v>
      </c>
      <c r="M304" s="4" t="s">
        <v>56</v>
      </c>
      <c r="N304" s="4">
        <v>17715159957</v>
      </c>
    </row>
    <row r="305" spans="1:14">
      <c r="A305" s="70"/>
      <c r="B305" s="59">
        <v>43042</v>
      </c>
      <c r="C305" s="4" t="s">
        <v>44</v>
      </c>
      <c r="D305" s="4" t="s">
        <v>57</v>
      </c>
      <c r="E305" s="4" t="s">
        <v>58</v>
      </c>
      <c r="F305" s="4" t="s">
        <v>614</v>
      </c>
      <c r="G305" s="4">
        <v>76106117</v>
      </c>
      <c r="H305" s="57" t="s">
        <v>613</v>
      </c>
      <c r="I305" s="4" t="s">
        <v>47</v>
      </c>
      <c r="J305" s="4" t="s">
        <v>42</v>
      </c>
      <c r="K305" s="4">
        <v>15021719313</v>
      </c>
      <c r="L305" s="4" t="s">
        <v>56</v>
      </c>
      <c r="M305" s="4" t="s">
        <v>56</v>
      </c>
      <c r="N305" s="4">
        <v>13055721081</v>
      </c>
    </row>
    <row r="306" spans="1:14">
      <c r="A306" s="70"/>
      <c r="B306" s="59">
        <v>43042</v>
      </c>
      <c r="C306" s="4" t="s">
        <v>44</v>
      </c>
      <c r="D306" s="4" t="s">
        <v>57</v>
      </c>
      <c r="E306" s="4" t="s">
        <v>58</v>
      </c>
      <c r="F306" s="4" t="s">
        <v>611</v>
      </c>
      <c r="G306" s="4">
        <v>76106118</v>
      </c>
      <c r="H306" s="57" t="s">
        <v>615</v>
      </c>
      <c r="I306" s="4" t="s">
        <v>47</v>
      </c>
      <c r="J306" s="4" t="s">
        <v>42</v>
      </c>
      <c r="K306" s="4">
        <v>15021719313</v>
      </c>
      <c r="L306" s="4" t="s">
        <v>56</v>
      </c>
      <c r="M306" s="4" t="s">
        <v>56</v>
      </c>
      <c r="N306" s="4">
        <v>13141501211</v>
      </c>
    </row>
    <row r="307" spans="1:14">
      <c r="A307" s="70"/>
      <c r="B307" s="59">
        <v>43042</v>
      </c>
      <c r="C307" s="4" t="s">
        <v>44</v>
      </c>
      <c r="D307" s="4" t="s">
        <v>57</v>
      </c>
      <c r="E307" s="4" t="s">
        <v>58</v>
      </c>
      <c r="F307" s="4" t="s">
        <v>617</v>
      </c>
      <c r="G307" s="4">
        <v>76106119</v>
      </c>
      <c r="H307" s="57" t="s">
        <v>616</v>
      </c>
      <c r="I307" s="4" t="s">
        <v>47</v>
      </c>
      <c r="J307" s="4" t="s">
        <v>42</v>
      </c>
      <c r="K307" s="4">
        <v>15021719313</v>
      </c>
      <c r="L307" s="4" t="s">
        <v>56</v>
      </c>
      <c r="M307" s="4" t="s">
        <v>56</v>
      </c>
      <c r="N307" s="4">
        <v>17768139693</v>
      </c>
    </row>
    <row r="308" spans="1:14">
      <c r="A308" s="70"/>
      <c r="B308" s="59">
        <v>43042</v>
      </c>
      <c r="C308" s="4" t="s">
        <v>44</v>
      </c>
      <c r="D308" s="4" t="s">
        <v>57</v>
      </c>
      <c r="E308" s="4" t="s">
        <v>58</v>
      </c>
      <c r="F308" s="4" t="s">
        <v>619</v>
      </c>
      <c r="G308" s="4">
        <v>76106165</v>
      </c>
      <c r="H308" s="57" t="s">
        <v>618</v>
      </c>
      <c r="I308" s="4" t="s">
        <v>47</v>
      </c>
      <c r="J308" s="4" t="s">
        <v>42</v>
      </c>
      <c r="K308" s="4">
        <v>15021719313</v>
      </c>
      <c r="L308" s="4" t="s">
        <v>56</v>
      </c>
      <c r="M308" s="4" t="s">
        <v>56</v>
      </c>
      <c r="N308" s="4">
        <v>15863840777</v>
      </c>
    </row>
    <row r="309" spans="1:14">
      <c r="A309" s="71"/>
      <c r="B309" s="59">
        <v>43042</v>
      </c>
      <c r="C309" s="4" t="s">
        <v>44</v>
      </c>
      <c r="D309" s="4" t="s">
        <v>57</v>
      </c>
      <c r="E309" s="4" t="s">
        <v>58</v>
      </c>
      <c r="F309" s="4" t="s">
        <v>566</v>
      </c>
      <c r="G309" s="4">
        <v>76106218</v>
      </c>
      <c r="H309" s="57" t="s">
        <v>620</v>
      </c>
      <c r="I309" s="4" t="s">
        <v>47</v>
      </c>
      <c r="J309" s="4" t="s">
        <v>42</v>
      </c>
      <c r="K309" s="4">
        <v>15021719313</v>
      </c>
      <c r="L309" s="4" t="s">
        <v>56</v>
      </c>
      <c r="M309" s="4" t="s">
        <v>56</v>
      </c>
      <c r="N309" s="4">
        <v>18052520087</v>
      </c>
    </row>
    <row r="310" spans="1:14">
      <c r="A310" s="69">
        <v>46</v>
      </c>
      <c r="B310" s="59">
        <v>43053</v>
      </c>
      <c r="C310" s="4" t="s">
        <v>44</v>
      </c>
      <c r="D310" s="4" t="s">
        <v>57</v>
      </c>
      <c r="E310" s="4" t="s">
        <v>58</v>
      </c>
      <c r="F310" s="4" t="s">
        <v>626</v>
      </c>
      <c r="G310" s="4">
        <v>76101789</v>
      </c>
      <c r="H310" s="57" t="s">
        <v>625</v>
      </c>
      <c r="I310" s="4" t="s">
        <v>47</v>
      </c>
      <c r="J310" s="4" t="s">
        <v>42</v>
      </c>
      <c r="K310" s="4">
        <v>15021719313</v>
      </c>
      <c r="L310" s="4" t="s">
        <v>56</v>
      </c>
      <c r="M310" s="4" t="s">
        <v>56</v>
      </c>
      <c r="N310" s="4">
        <v>15940875223</v>
      </c>
    </row>
    <row r="311" spans="1:14">
      <c r="A311" s="70"/>
      <c r="B311" s="59">
        <v>43053</v>
      </c>
      <c r="C311" s="4" t="s">
        <v>44</v>
      </c>
      <c r="D311" s="4" t="s">
        <v>57</v>
      </c>
      <c r="E311" s="4" t="s">
        <v>58</v>
      </c>
      <c r="F311" s="4" t="s">
        <v>628</v>
      </c>
      <c r="G311" s="4">
        <v>76106322</v>
      </c>
      <c r="H311" s="57" t="s">
        <v>627</v>
      </c>
      <c r="I311" s="4" t="s">
        <v>47</v>
      </c>
      <c r="J311" s="4" t="s">
        <v>42</v>
      </c>
      <c r="K311" s="4">
        <v>15021719313</v>
      </c>
      <c r="L311" s="4" t="s">
        <v>56</v>
      </c>
      <c r="M311" s="4" t="s">
        <v>56</v>
      </c>
      <c r="N311" s="4">
        <v>18862841197</v>
      </c>
    </row>
    <row r="312" spans="1:14">
      <c r="A312" s="70"/>
      <c r="B312" s="59">
        <v>43053</v>
      </c>
      <c r="C312" s="4" t="s">
        <v>44</v>
      </c>
      <c r="D312" s="4" t="s">
        <v>57</v>
      </c>
      <c r="E312" s="4" t="s">
        <v>58</v>
      </c>
      <c r="F312" s="4" t="s">
        <v>630</v>
      </c>
      <c r="G312" s="4">
        <v>76106323</v>
      </c>
      <c r="H312" s="57" t="s">
        <v>629</v>
      </c>
      <c r="I312" s="4" t="s">
        <v>47</v>
      </c>
      <c r="J312" s="4" t="s">
        <v>42</v>
      </c>
      <c r="K312" s="4">
        <v>15021719313</v>
      </c>
      <c r="L312" s="4" t="s">
        <v>56</v>
      </c>
      <c r="M312" s="4" t="s">
        <v>56</v>
      </c>
      <c r="N312" s="4">
        <v>18861742006</v>
      </c>
    </row>
    <row r="313" spans="1:14">
      <c r="A313" s="70"/>
      <c r="B313" s="59">
        <v>43053</v>
      </c>
      <c r="C313" s="4" t="s">
        <v>44</v>
      </c>
      <c r="D313" s="4" t="s">
        <v>57</v>
      </c>
      <c r="E313" s="4" t="s">
        <v>58</v>
      </c>
      <c r="F313" s="4" t="s">
        <v>632</v>
      </c>
      <c r="G313" s="4">
        <v>76106686</v>
      </c>
      <c r="H313" s="57" t="s">
        <v>631</v>
      </c>
      <c r="I313" s="4" t="s">
        <v>47</v>
      </c>
      <c r="J313" s="4" t="s">
        <v>42</v>
      </c>
      <c r="K313" s="4">
        <v>15021719313</v>
      </c>
      <c r="L313" s="4" t="s">
        <v>56</v>
      </c>
      <c r="M313" s="4" t="s">
        <v>56</v>
      </c>
      <c r="N313" s="4">
        <v>13920414669</v>
      </c>
    </row>
    <row r="314" spans="1:14">
      <c r="A314" s="70"/>
      <c r="B314" s="59">
        <v>43053</v>
      </c>
      <c r="C314" s="4" t="s">
        <v>44</v>
      </c>
      <c r="D314" s="4" t="s">
        <v>57</v>
      </c>
      <c r="E314" s="4" t="s">
        <v>58</v>
      </c>
      <c r="F314" s="4" t="s">
        <v>634</v>
      </c>
      <c r="G314" s="4">
        <v>76106733</v>
      </c>
      <c r="H314" s="57" t="s">
        <v>633</v>
      </c>
      <c r="I314" s="4" t="s">
        <v>47</v>
      </c>
      <c r="J314" s="4" t="s">
        <v>42</v>
      </c>
      <c r="K314" s="4">
        <v>15021719313</v>
      </c>
      <c r="L314" s="4" t="s">
        <v>56</v>
      </c>
      <c r="M314" s="4" t="s">
        <v>56</v>
      </c>
      <c r="N314" s="4">
        <v>13914519615</v>
      </c>
    </row>
    <row r="315" spans="1:14">
      <c r="A315" s="70"/>
      <c r="B315" s="59">
        <v>43053</v>
      </c>
      <c r="C315" s="4" t="s">
        <v>44</v>
      </c>
      <c r="D315" s="4" t="s">
        <v>57</v>
      </c>
      <c r="E315" s="4" t="s">
        <v>58</v>
      </c>
      <c r="F315" s="4" t="s">
        <v>634</v>
      </c>
      <c r="G315" s="4">
        <v>76106735</v>
      </c>
      <c r="H315" s="57" t="s">
        <v>621</v>
      </c>
      <c r="I315" s="4" t="s">
        <v>47</v>
      </c>
      <c r="J315" s="4" t="s">
        <v>42</v>
      </c>
      <c r="K315" s="4">
        <v>15021719313</v>
      </c>
      <c r="L315" s="4" t="s">
        <v>56</v>
      </c>
      <c r="M315" s="4" t="s">
        <v>56</v>
      </c>
      <c r="N315" s="4">
        <v>13914519615</v>
      </c>
    </row>
    <row r="316" spans="1:14">
      <c r="A316" s="70"/>
      <c r="B316" s="59">
        <v>43053</v>
      </c>
      <c r="C316" s="4" t="s">
        <v>44</v>
      </c>
      <c r="D316" s="4" t="s">
        <v>57</v>
      </c>
      <c r="E316" s="4" t="s">
        <v>58</v>
      </c>
      <c r="F316" s="4" t="s">
        <v>636</v>
      </c>
      <c r="G316" s="4">
        <v>76106782</v>
      </c>
      <c r="H316" s="57" t="s">
        <v>635</v>
      </c>
      <c r="I316" s="4" t="s">
        <v>47</v>
      </c>
      <c r="J316" s="4" t="s">
        <v>42</v>
      </c>
      <c r="K316" s="4">
        <v>15021719313</v>
      </c>
      <c r="L316" s="4" t="s">
        <v>56</v>
      </c>
      <c r="M316" s="4" t="s">
        <v>56</v>
      </c>
      <c r="N316" s="4">
        <v>13842849775</v>
      </c>
    </row>
    <row r="317" spans="1:14">
      <c r="A317" s="70"/>
      <c r="B317" s="59">
        <v>43053</v>
      </c>
      <c r="C317" s="4" t="s">
        <v>44</v>
      </c>
      <c r="D317" s="4" t="s">
        <v>57</v>
      </c>
      <c r="E317" s="4" t="s">
        <v>58</v>
      </c>
      <c r="F317" s="4" t="s">
        <v>638</v>
      </c>
      <c r="G317" s="4">
        <v>76106783</v>
      </c>
      <c r="H317" s="57" t="s">
        <v>637</v>
      </c>
      <c r="I317" s="4" t="s">
        <v>47</v>
      </c>
      <c r="J317" s="4" t="s">
        <v>42</v>
      </c>
      <c r="K317" s="4">
        <v>15021719313</v>
      </c>
      <c r="L317" s="4" t="s">
        <v>56</v>
      </c>
      <c r="M317" s="4" t="s">
        <v>56</v>
      </c>
      <c r="N317" s="4">
        <v>15564613188</v>
      </c>
    </row>
    <row r="318" spans="1:14">
      <c r="A318" s="70"/>
      <c r="B318" s="59">
        <v>43053</v>
      </c>
      <c r="C318" s="4" t="s">
        <v>44</v>
      </c>
      <c r="D318" s="4" t="s">
        <v>57</v>
      </c>
      <c r="E318" s="4" t="s">
        <v>58</v>
      </c>
      <c r="F318" s="4" t="s">
        <v>640</v>
      </c>
      <c r="G318" s="4">
        <v>76106786</v>
      </c>
      <c r="H318" s="57" t="s">
        <v>639</v>
      </c>
      <c r="I318" s="4" t="s">
        <v>47</v>
      </c>
      <c r="J318" s="4" t="s">
        <v>42</v>
      </c>
      <c r="K318" s="4">
        <v>15021719313</v>
      </c>
      <c r="L318" s="4" t="s">
        <v>56</v>
      </c>
      <c r="M318" s="4" t="s">
        <v>56</v>
      </c>
      <c r="N318" s="4">
        <v>18999205726</v>
      </c>
    </row>
    <row r="319" spans="1:14">
      <c r="A319" s="70"/>
      <c r="B319" s="59">
        <v>43053</v>
      </c>
      <c r="C319" s="4" t="s">
        <v>44</v>
      </c>
      <c r="D319" s="4" t="s">
        <v>57</v>
      </c>
      <c r="E319" s="4" t="s">
        <v>58</v>
      </c>
      <c r="F319" s="4" t="s">
        <v>642</v>
      </c>
      <c r="G319" s="4">
        <v>76106878</v>
      </c>
      <c r="H319" s="57" t="s">
        <v>641</v>
      </c>
      <c r="I319" s="4" t="s">
        <v>47</v>
      </c>
      <c r="J319" s="4" t="s">
        <v>42</v>
      </c>
      <c r="K319" s="4">
        <v>15021719313</v>
      </c>
      <c r="L319" s="4" t="s">
        <v>56</v>
      </c>
      <c r="M319" s="4" t="s">
        <v>56</v>
      </c>
      <c r="N319" s="4">
        <v>17712078137</v>
      </c>
    </row>
    <row r="320" spans="1:14">
      <c r="A320" s="70"/>
      <c r="B320" s="59">
        <v>43053</v>
      </c>
      <c r="C320" s="4" t="s">
        <v>44</v>
      </c>
      <c r="D320" s="4" t="s">
        <v>57</v>
      </c>
      <c r="E320" s="4" t="s">
        <v>58</v>
      </c>
      <c r="F320" s="4" t="s">
        <v>644</v>
      </c>
      <c r="G320" s="4">
        <v>76106879</v>
      </c>
      <c r="H320" s="57" t="s">
        <v>643</v>
      </c>
      <c r="I320" s="4" t="s">
        <v>47</v>
      </c>
      <c r="J320" s="4" t="s">
        <v>42</v>
      </c>
      <c r="K320" s="4">
        <v>15021719313</v>
      </c>
      <c r="L320" s="4" t="s">
        <v>56</v>
      </c>
      <c r="M320" s="4" t="s">
        <v>56</v>
      </c>
      <c r="N320" s="4">
        <v>18877335808</v>
      </c>
    </row>
    <row r="321" spans="1:14">
      <c r="A321" s="70"/>
      <c r="B321" s="59">
        <v>43053</v>
      </c>
      <c r="C321" s="4" t="s">
        <v>44</v>
      </c>
      <c r="D321" s="4" t="s">
        <v>57</v>
      </c>
      <c r="E321" s="4" t="s">
        <v>58</v>
      </c>
      <c r="F321" s="4" t="s">
        <v>646</v>
      </c>
      <c r="G321" s="4">
        <v>76107027</v>
      </c>
      <c r="H321" s="57" t="s">
        <v>645</v>
      </c>
      <c r="I321" s="4" t="s">
        <v>47</v>
      </c>
      <c r="J321" s="4" t="s">
        <v>42</v>
      </c>
      <c r="K321" s="4">
        <v>15021719313</v>
      </c>
      <c r="L321" s="4" t="s">
        <v>56</v>
      </c>
      <c r="M321" s="4" t="s">
        <v>56</v>
      </c>
      <c r="N321" s="4">
        <v>18225753242</v>
      </c>
    </row>
    <row r="322" spans="1:14">
      <c r="A322" s="70"/>
      <c r="B322" s="59">
        <v>43053</v>
      </c>
      <c r="C322" s="4" t="s">
        <v>44</v>
      </c>
      <c r="D322" s="4" t="s">
        <v>57</v>
      </c>
      <c r="E322" s="4" t="s">
        <v>58</v>
      </c>
      <c r="F322" s="4" t="s">
        <v>646</v>
      </c>
      <c r="G322" s="4">
        <v>76107029</v>
      </c>
      <c r="H322" s="57" t="s">
        <v>622</v>
      </c>
      <c r="I322" s="4" t="s">
        <v>47</v>
      </c>
      <c r="J322" s="4" t="s">
        <v>42</v>
      </c>
      <c r="K322" s="4">
        <v>15021719313</v>
      </c>
      <c r="L322" s="4" t="s">
        <v>56</v>
      </c>
      <c r="M322" s="4" t="s">
        <v>56</v>
      </c>
      <c r="N322" s="4">
        <v>15715500231</v>
      </c>
    </row>
    <row r="323" spans="1:14">
      <c r="A323" s="70"/>
      <c r="B323" s="59">
        <v>43053</v>
      </c>
      <c r="C323" s="4" t="s">
        <v>44</v>
      </c>
      <c r="D323" s="4" t="s">
        <v>57</v>
      </c>
      <c r="E323" s="4" t="s">
        <v>58</v>
      </c>
      <c r="F323" s="4" t="s">
        <v>648</v>
      </c>
      <c r="G323" s="4">
        <v>76107030</v>
      </c>
      <c r="H323" s="57" t="s">
        <v>647</v>
      </c>
      <c r="I323" s="4" t="s">
        <v>47</v>
      </c>
      <c r="J323" s="4" t="s">
        <v>42</v>
      </c>
      <c r="K323" s="4">
        <v>15021719313</v>
      </c>
      <c r="L323" s="4" t="s">
        <v>56</v>
      </c>
      <c r="M323" s="4" t="s">
        <v>56</v>
      </c>
      <c r="N323" s="4">
        <v>15351700817</v>
      </c>
    </row>
    <row r="324" spans="1:14">
      <c r="A324" s="70"/>
      <c r="B324" s="59">
        <v>43053</v>
      </c>
      <c r="C324" s="4" t="s">
        <v>44</v>
      </c>
      <c r="D324" s="4" t="s">
        <v>57</v>
      </c>
      <c r="E324" s="4" t="s">
        <v>58</v>
      </c>
      <c r="F324" s="4" t="s">
        <v>649</v>
      </c>
      <c r="G324" s="4">
        <v>76107031</v>
      </c>
      <c r="H324" s="57" t="s">
        <v>623</v>
      </c>
      <c r="I324" s="4" t="s">
        <v>47</v>
      </c>
      <c r="J324" s="4" t="s">
        <v>42</v>
      </c>
      <c r="K324" s="4">
        <v>15021719313</v>
      </c>
      <c r="L324" s="4" t="s">
        <v>56</v>
      </c>
      <c r="M324" s="4" t="s">
        <v>56</v>
      </c>
      <c r="N324" s="4">
        <v>17712805077</v>
      </c>
    </row>
    <row r="325" spans="1:14">
      <c r="A325" s="70"/>
      <c r="B325" s="59">
        <v>43053</v>
      </c>
      <c r="C325" s="4" t="s">
        <v>44</v>
      </c>
      <c r="D325" s="4" t="s">
        <v>57</v>
      </c>
      <c r="E325" s="4" t="s">
        <v>58</v>
      </c>
      <c r="F325" s="4" t="s">
        <v>651</v>
      </c>
      <c r="G325" s="4">
        <v>76107095</v>
      </c>
      <c r="H325" s="57" t="s">
        <v>650</v>
      </c>
      <c r="I325" s="4" t="s">
        <v>47</v>
      </c>
      <c r="J325" s="4" t="s">
        <v>42</v>
      </c>
      <c r="K325" s="4">
        <v>15021719313</v>
      </c>
      <c r="L325" s="4" t="s">
        <v>56</v>
      </c>
      <c r="M325" s="4" t="s">
        <v>56</v>
      </c>
      <c r="N325" s="4">
        <v>13912229758</v>
      </c>
    </row>
    <row r="326" spans="1:14">
      <c r="A326" s="70"/>
      <c r="B326" s="59">
        <v>43053</v>
      </c>
      <c r="C326" s="4" t="s">
        <v>44</v>
      </c>
      <c r="D326" s="4" t="s">
        <v>57</v>
      </c>
      <c r="E326" s="4" t="s">
        <v>58</v>
      </c>
      <c r="F326" s="4" t="s">
        <v>653</v>
      </c>
      <c r="G326" s="4">
        <v>76107155</v>
      </c>
      <c r="H326" s="57" t="s">
        <v>652</v>
      </c>
      <c r="I326" s="4" t="s">
        <v>47</v>
      </c>
      <c r="J326" s="4" t="s">
        <v>42</v>
      </c>
      <c r="K326" s="4">
        <v>15021719313</v>
      </c>
      <c r="L326" s="4" t="s">
        <v>56</v>
      </c>
      <c r="M326" s="4" t="s">
        <v>56</v>
      </c>
      <c r="N326" s="4">
        <v>13966265024</v>
      </c>
    </row>
    <row r="327" spans="1:14">
      <c r="A327" s="70"/>
      <c r="B327" s="59">
        <v>43053</v>
      </c>
      <c r="C327" s="4" t="s">
        <v>44</v>
      </c>
      <c r="D327" s="4" t="s">
        <v>57</v>
      </c>
      <c r="E327" s="4" t="s">
        <v>58</v>
      </c>
      <c r="F327" s="4" t="s">
        <v>655</v>
      </c>
      <c r="G327" s="4">
        <v>76107260</v>
      </c>
      <c r="H327" s="57" t="s">
        <v>654</v>
      </c>
      <c r="I327" s="4" t="s">
        <v>47</v>
      </c>
      <c r="J327" s="4" t="s">
        <v>42</v>
      </c>
      <c r="K327" s="4">
        <v>15021719313</v>
      </c>
      <c r="L327" s="4" t="s">
        <v>56</v>
      </c>
      <c r="M327" s="4" t="s">
        <v>56</v>
      </c>
      <c r="N327" s="4">
        <v>13606140456</v>
      </c>
    </row>
    <row r="328" spans="1:14">
      <c r="A328" s="70"/>
      <c r="B328" s="59">
        <v>43053</v>
      </c>
      <c r="C328" s="4" t="s">
        <v>44</v>
      </c>
      <c r="D328" s="4" t="s">
        <v>57</v>
      </c>
      <c r="E328" s="4" t="s">
        <v>58</v>
      </c>
      <c r="F328" s="4" t="s">
        <v>657</v>
      </c>
      <c r="G328" s="4">
        <v>76107265</v>
      </c>
      <c r="H328" s="57" t="s">
        <v>656</v>
      </c>
      <c r="I328" s="4" t="s">
        <v>47</v>
      </c>
      <c r="J328" s="4" t="s">
        <v>42</v>
      </c>
      <c r="K328" s="4">
        <v>15021719313</v>
      </c>
      <c r="L328" s="4" t="s">
        <v>56</v>
      </c>
      <c r="M328" s="4" t="s">
        <v>56</v>
      </c>
      <c r="N328" s="4">
        <v>13053881414</v>
      </c>
    </row>
    <row r="329" spans="1:14">
      <c r="A329" s="70"/>
      <c r="B329" s="59">
        <v>43053</v>
      </c>
      <c r="C329" s="4" t="s">
        <v>44</v>
      </c>
      <c r="D329" s="4" t="s">
        <v>57</v>
      </c>
      <c r="E329" s="4" t="s">
        <v>58</v>
      </c>
      <c r="F329" s="4" t="s">
        <v>659</v>
      </c>
      <c r="G329" s="4">
        <v>76107325</v>
      </c>
      <c r="H329" s="57" t="s">
        <v>658</v>
      </c>
      <c r="I329" s="4" t="s">
        <v>47</v>
      </c>
      <c r="J329" s="4" t="s">
        <v>42</v>
      </c>
      <c r="K329" s="4">
        <v>15021719313</v>
      </c>
      <c r="L329" s="4" t="s">
        <v>56</v>
      </c>
      <c r="M329" s="4" t="s">
        <v>56</v>
      </c>
      <c r="N329" s="4">
        <v>13043249518</v>
      </c>
    </row>
    <row r="330" spans="1:14">
      <c r="A330" s="70"/>
      <c r="B330" s="59">
        <v>43053</v>
      </c>
      <c r="C330" s="4" t="s">
        <v>44</v>
      </c>
      <c r="D330" s="4" t="s">
        <v>57</v>
      </c>
      <c r="E330" s="4" t="s">
        <v>58</v>
      </c>
      <c r="F330" s="4" t="s">
        <v>661</v>
      </c>
      <c r="G330" s="4">
        <v>76107352</v>
      </c>
      <c r="H330" s="57" t="s">
        <v>660</v>
      </c>
      <c r="I330" s="4" t="s">
        <v>47</v>
      </c>
      <c r="J330" s="4" t="s">
        <v>42</v>
      </c>
      <c r="K330" s="4">
        <v>15021719313</v>
      </c>
      <c r="L330" s="4" t="s">
        <v>56</v>
      </c>
      <c r="M330" s="4" t="s">
        <v>56</v>
      </c>
      <c r="N330" s="4">
        <v>15050588979</v>
      </c>
    </row>
    <row r="331" spans="1:14">
      <c r="A331" s="70"/>
      <c r="B331" s="59">
        <v>43053</v>
      </c>
      <c r="C331" s="4" t="s">
        <v>44</v>
      </c>
      <c r="D331" s="4" t="s">
        <v>57</v>
      </c>
      <c r="E331" s="4" t="s">
        <v>58</v>
      </c>
      <c r="F331" s="4" t="s">
        <v>630</v>
      </c>
      <c r="G331" s="4">
        <v>76107385</v>
      </c>
      <c r="H331" s="57" t="s">
        <v>662</v>
      </c>
      <c r="I331" s="4" t="s">
        <v>47</v>
      </c>
      <c r="J331" s="4" t="s">
        <v>42</v>
      </c>
      <c r="K331" s="4">
        <v>15021719313</v>
      </c>
      <c r="L331" s="4" t="s">
        <v>56</v>
      </c>
      <c r="M331" s="4" t="s">
        <v>56</v>
      </c>
      <c r="N331" s="4">
        <v>18068399060</v>
      </c>
    </row>
    <row r="332" spans="1:14">
      <c r="A332" s="70"/>
      <c r="B332" s="59">
        <v>43053</v>
      </c>
      <c r="C332" s="4" t="s">
        <v>44</v>
      </c>
      <c r="D332" s="4" t="s">
        <v>57</v>
      </c>
      <c r="E332" s="4" t="s">
        <v>58</v>
      </c>
      <c r="F332" s="4" t="s">
        <v>630</v>
      </c>
      <c r="G332" s="4">
        <v>76107386</v>
      </c>
      <c r="H332" s="57" t="s">
        <v>624</v>
      </c>
      <c r="I332" s="4" t="s">
        <v>47</v>
      </c>
      <c r="J332" s="4" t="s">
        <v>42</v>
      </c>
      <c r="K332" s="4">
        <v>15021719313</v>
      </c>
      <c r="L332" s="4" t="s">
        <v>56</v>
      </c>
      <c r="M332" s="4" t="s">
        <v>56</v>
      </c>
      <c r="N332" s="4">
        <v>17368351685</v>
      </c>
    </row>
    <row r="333" spans="1:14">
      <c r="A333" s="70"/>
      <c r="B333" s="59">
        <v>43053</v>
      </c>
      <c r="C333" s="4" t="s">
        <v>44</v>
      </c>
      <c r="D333" s="4" t="s">
        <v>57</v>
      </c>
      <c r="E333" s="4" t="s">
        <v>58</v>
      </c>
      <c r="F333" s="4" t="s">
        <v>664</v>
      </c>
      <c r="G333" s="4">
        <v>76107598</v>
      </c>
      <c r="H333" s="57" t="s">
        <v>663</v>
      </c>
      <c r="I333" s="4" t="s">
        <v>47</v>
      </c>
      <c r="J333" s="4" t="s">
        <v>42</v>
      </c>
      <c r="K333" s="4">
        <v>15021719313</v>
      </c>
      <c r="L333" s="4" t="s">
        <v>56</v>
      </c>
      <c r="M333" s="4" t="s">
        <v>56</v>
      </c>
      <c r="N333" s="4">
        <v>13933052225</v>
      </c>
    </row>
    <row r="334" spans="1:14">
      <c r="A334" s="70"/>
      <c r="B334" s="59">
        <v>43053</v>
      </c>
      <c r="C334" s="4" t="s">
        <v>44</v>
      </c>
      <c r="D334" s="4" t="s">
        <v>57</v>
      </c>
      <c r="E334" s="4" t="s">
        <v>58</v>
      </c>
      <c r="F334" s="4" t="s">
        <v>630</v>
      </c>
      <c r="G334" s="4">
        <v>76107651</v>
      </c>
      <c r="H334" s="57" t="s">
        <v>665</v>
      </c>
      <c r="I334" s="4" t="s">
        <v>47</v>
      </c>
      <c r="J334" s="4" t="s">
        <v>42</v>
      </c>
      <c r="K334" s="4">
        <v>15021719313</v>
      </c>
      <c r="L334" s="4" t="s">
        <v>56</v>
      </c>
      <c r="M334" s="4" t="s">
        <v>56</v>
      </c>
      <c r="N334" s="4">
        <v>13921360893</v>
      </c>
    </row>
    <row r="335" spans="1:14">
      <c r="A335" s="70"/>
      <c r="B335" s="59">
        <v>43053</v>
      </c>
      <c r="C335" s="4" t="s">
        <v>44</v>
      </c>
      <c r="D335" s="4" t="s">
        <v>57</v>
      </c>
      <c r="E335" s="4" t="s">
        <v>58</v>
      </c>
      <c r="F335" s="4" t="s">
        <v>667</v>
      </c>
      <c r="G335" s="4">
        <v>76107670</v>
      </c>
      <c r="H335" s="57" t="s">
        <v>666</v>
      </c>
      <c r="I335" s="4" t="s">
        <v>47</v>
      </c>
      <c r="J335" s="4" t="s">
        <v>42</v>
      </c>
      <c r="K335" s="4">
        <v>15021719313</v>
      </c>
      <c r="L335" s="4" t="s">
        <v>56</v>
      </c>
      <c r="M335" s="4" t="s">
        <v>56</v>
      </c>
      <c r="N335" s="4">
        <v>18094329432</v>
      </c>
    </row>
    <row r="336" spans="1:14">
      <c r="A336" s="70"/>
      <c r="B336" s="59">
        <v>43053</v>
      </c>
      <c r="C336" s="4" t="s">
        <v>44</v>
      </c>
      <c r="D336" s="4" t="s">
        <v>57</v>
      </c>
      <c r="E336" s="4" t="s">
        <v>58</v>
      </c>
      <c r="F336" s="4" t="s">
        <v>675</v>
      </c>
      <c r="G336" s="4">
        <v>76107672</v>
      </c>
      <c r="H336" s="57" t="s">
        <v>685</v>
      </c>
      <c r="I336" s="4" t="s">
        <v>47</v>
      </c>
      <c r="J336" s="4" t="s">
        <v>42</v>
      </c>
      <c r="K336" s="4">
        <v>15021719313</v>
      </c>
      <c r="L336" s="4" t="s">
        <v>56</v>
      </c>
      <c r="M336" s="4" t="s">
        <v>56</v>
      </c>
      <c r="N336" s="4">
        <v>13773350360</v>
      </c>
    </row>
    <row r="337" spans="1:14">
      <c r="A337" s="70"/>
      <c r="B337" s="59">
        <v>43053</v>
      </c>
      <c r="C337" s="4" t="s">
        <v>44</v>
      </c>
      <c r="D337" s="4" t="s">
        <v>57</v>
      </c>
      <c r="E337" s="4" t="s">
        <v>58</v>
      </c>
      <c r="F337" s="4" t="s">
        <v>687</v>
      </c>
      <c r="G337" s="4">
        <v>76107691</v>
      </c>
      <c r="H337" s="57" t="s">
        <v>686</v>
      </c>
      <c r="I337" s="4" t="s">
        <v>47</v>
      </c>
      <c r="J337" s="4" t="s">
        <v>42</v>
      </c>
      <c r="K337" s="4">
        <v>15021719313</v>
      </c>
      <c r="L337" s="4" t="s">
        <v>56</v>
      </c>
      <c r="M337" s="4" t="s">
        <v>56</v>
      </c>
      <c r="N337" s="4">
        <v>13417124141</v>
      </c>
    </row>
    <row r="338" spans="1:14">
      <c r="A338" s="70"/>
      <c r="B338" s="59">
        <v>43053</v>
      </c>
      <c r="C338" s="4" t="s">
        <v>44</v>
      </c>
      <c r="D338" s="4" t="s">
        <v>57</v>
      </c>
      <c r="E338" s="4" t="s">
        <v>58</v>
      </c>
      <c r="F338" s="4" t="s">
        <v>630</v>
      </c>
      <c r="G338" s="4">
        <v>76107755</v>
      </c>
      <c r="H338" s="57" t="s">
        <v>689</v>
      </c>
      <c r="I338" s="4" t="s">
        <v>47</v>
      </c>
      <c r="J338" s="4" t="s">
        <v>42</v>
      </c>
      <c r="K338" s="4">
        <v>15021719313</v>
      </c>
      <c r="L338" s="4" t="s">
        <v>56</v>
      </c>
      <c r="M338" s="4" t="s">
        <v>56</v>
      </c>
      <c r="N338" s="4">
        <v>13921379975</v>
      </c>
    </row>
    <row r="339" spans="1:14">
      <c r="A339" s="70"/>
      <c r="B339" s="59">
        <v>43053</v>
      </c>
      <c r="C339" s="4" t="s">
        <v>44</v>
      </c>
      <c r="D339" s="4" t="s">
        <v>57</v>
      </c>
      <c r="E339" s="4" t="s">
        <v>58</v>
      </c>
      <c r="F339" s="4" t="s">
        <v>630</v>
      </c>
      <c r="G339" s="4">
        <v>76107800</v>
      </c>
      <c r="H339" s="57" t="s">
        <v>688</v>
      </c>
      <c r="I339" s="4" t="s">
        <v>47</v>
      </c>
      <c r="J339" s="4" t="s">
        <v>42</v>
      </c>
      <c r="K339" s="4">
        <v>15021719313</v>
      </c>
      <c r="L339" s="4" t="s">
        <v>56</v>
      </c>
      <c r="M339" s="4" t="s">
        <v>56</v>
      </c>
      <c r="N339" s="4">
        <v>15861628996</v>
      </c>
    </row>
    <row r="340" spans="1:14">
      <c r="A340" s="70"/>
      <c r="B340" s="59">
        <v>43053</v>
      </c>
      <c r="C340" s="4" t="s">
        <v>44</v>
      </c>
      <c r="D340" s="4" t="s">
        <v>57</v>
      </c>
      <c r="E340" s="4" t="s">
        <v>58</v>
      </c>
      <c r="F340" s="4" t="s">
        <v>683</v>
      </c>
      <c r="G340" s="4">
        <v>76107835</v>
      </c>
      <c r="H340" s="57" t="s">
        <v>690</v>
      </c>
      <c r="I340" s="4" t="s">
        <v>47</v>
      </c>
      <c r="J340" s="4" t="s">
        <v>42</v>
      </c>
      <c r="K340" s="4">
        <v>15021719313</v>
      </c>
      <c r="L340" s="4" t="s">
        <v>56</v>
      </c>
      <c r="M340" s="4" t="s">
        <v>56</v>
      </c>
      <c r="N340" s="4">
        <v>15250137865</v>
      </c>
    </row>
    <row r="341" spans="1:14">
      <c r="A341" s="70"/>
      <c r="B341" s="59">
        <v>43053</v>
      </c>
      <c r="C341" s="4" t="s">
        <v>44</v>
      </c>
      <c r="D341" s="4" t="s">
        <v>57</v>
      </c>
      <c r="E341" s="4" t="s">
        <v>58</v>
      </c>
      <c r="F341" s="4" t="s">
        <v>630</v>
      </c>
      <c r="G341" s="4">
        <v>76108011</v>
      </c>
      <c r="H341" s="57" t="s">
        <v>691</v>
      </c>
      <c r="I341" s="4" t="s">
        <v>47</v>
      </c>
      <c r="J341" s="4" t="s">
        <v>42</v>
      </c>
      <c r="K341" s="4">
        <v>15021719313</v>
      </c>
      <c r="L341" s="4" t="s">
        <v>56</v>
      </c>
      <c r="M341" s="4" t="s">
        <v>56</v>
      </c>
      <c r="N341" s="4">
        <v>15706189525</v>
      </c>
    </row>
    <row r="342" spans="1:14">
      <c r="A342" s="70"/>
      <c r="B342" s="59">
        <v>43053</v>
      </c>
      <c r="C342" s="4" t="s">
        <v>44</v>
      </c>
      <c r="D342" s="4" t="s">
        <v>57</v>
      </c>
      <c r="E342" s="4" t="s">
        <v>58</v>
      </c>
      <c r="F342" s="4" t="s">
        <v>651</v>
      </c>
      <c r="G342" s="4">
        <v>76108012</v>
      </c>
      <c r="H342" s="57" t="s">
        <v>692</v>
      </c>
      <c r="I342" s="4" t="s">
        <v>47</v>
      </c>
      <c r="J342" s="4" t="s">
        <v>42</v>
      </c>
      <c r="K342" s="4">
        <v>15021719313</v>
      </c>
      <c r="L342" s="4" t="s">
        <v>56</v>
      </c>
      <c r="M342" s="4" t="s">
        <v>56</v>
      </c>
      <c r="N342" s="4">
        <v>13921629997</v>
      </c>
    </row>
    <row r="343" spans="1:14">
      <c r="A343" s="70"/>
      <c r="B343" s="59">
        <v>43053</v>
      </c>
      <c r="C343" s="4" t="s">
        <v>44</v>
      </c>
      <c r="D343" s="4" t="s">
        <v>57</v>
      </c>
      <c r="E343" s="4" t="s">
        <v>58</v>
      </c>
      <c r="F343" s="4" t="s">
        <v>694</v>
      </c>
      <c r="G343" s="4">
        <v>76108089</v>
      </c>
      <c r="H343" s="57" t="s">
        <v>693</v>
      </c>
      <c r="I343" s="4" t="s">
        <v>47</v>
      </c>
      <c r="J343" s="4" t="s">
        <v>42</v>
      </c>
      <c r="K343" s="4">
        <v>15021719313</v>
      </c>
      <c r="L343" s="4" t="s">
        <v>56</v>
      </c>
      <c r="M343" s="4" t="s">
        <v>56</v>
      </c>
      <c r="N343" s="4">
        <v>18109850999</v>
      </c>
    </row>
    <row r="344" spans="1:14">
      <c r="A344" s="70"/>
      <c r="B344" s="59">
        <v>43053</v>
      </c>
      <c r="C344" s="4" t="s">
        <v>44</v>
      </c>
      <c r="D344" s="4" t="s">
        <v>57</v>
      </c>
      <c r="E344" s="4" t="s">
        <v>58</v>
      </c>
      <c r="F344" s="4" t="s">
        <v>696</v>
      </c>
      <c r="G344" s="4">
        <v>76108097</v>
      </c>
      <c r="H344" s="57" t="s">
        <v>695</v>
      </c>
      <c r="I344" s="4" t="s">
        <v>47</v>
      </c>
      <c r="J344" s="4" t="s">
        <v>42</v>
      </c>
      <c r="K344" s="4">
        <v>15021719313</v>
      </c>
      <c r="L344" s="4" t="s">
        <v>56</v>
      </c>
      <c r="M344" s="4" t="s">
        <v>56</v>
      </c>
      <c r="N344" s="4">
        <v>15831088816</v>
      </c>
    </row>
    <row r="345" spans="1:14">
      <c r="A345" s="70"/>
      <c r="B345" s="59">
        <v>43053</v>
      </c>
      <c r="C345" s="4" t="s">
        <v>44</v>
      </c>
      <c r="D345" s="4" t="s">
        <v>57</v>
      </c>
      <c r="E345" s="4" t="s">
        <v>58</v>
      </c>
      <c r="F345" s="4" t="s">
        <v>659</v>
      </c>
      <c r="G345" s="4">
        <v>76108100</v>
      </c>
      <c r="H345" s="57" t="s">
        <v>684</v>
      </c>
      <c r="I345" s="4" t="s">
        <v>47</v>
      </c>
      <c r="J345" s="4" t="s">
        <v>42</v>
      </c>
      <c r="K345" s="4">
        <v>15021719313</v>
      </c>
      <c r="L345" s="4" t="s">
        <v>56</v>
      </c>
      <c r="M345" s="4" t="s">
        <v>56</v>
      </c>
      <c r="N345" s="4">
        <v>18698009862</v>
      </c>
    </row>
    <row r="346" spans="1:14">
      <c r="A346" s="70"/>
      <c r="B346" s="59">
        <v>43053</v>
      </c>
      <c r="C346" s="4" t="s">
        <v>44</v>
      </c>
      <c r="D346" s="4" t="s">
        <v>57</v>
      </c>
      <c r="E346" s="4" t="s">
        <v>58</v>
      </c>
      <c r="F346" s="4" t="s">
        <v>683</v>
      </c>
      <c r="G346" s="4">
        <v>76108102</v>
      </c>
      <c r="H346" s="57" t="s">
        <v>682</v>
      </c>
      <c r="I346" s="4" t="s">
        <v>47</v>
      </c>
      <c r="J346" s="4" t="s">
        <v>42</v>
      </c>
      <c r="K346" s="4">
        <v>15021719313</v>
      </c>
      <c r="L346" s="4" t="s">
        <v>56</v>
      </c>
      <c r="M346" s="4" t="s">
        <v>56</v>
      </c>
      <c r="N346" s="4">
        <v>18352422073</v>
      </c>
    </row>
    <row r="347" spans="1:14">
      <c r="A347" s="70"/>
      <c r="B347" s="59">
        <v>43053</v>
      </c>
      <c r="C347" s="4" t="s">
        <v>44</v>
      </c>
      <c r="D347" s="4" t="s">
        <v>57</v>
      </c>
      <c r="E347" s="4" t="s">
        <v>58</v>
      </c>
      <c r="F347" s="4" t="s">
        <v>681</v>
      </c>
      <c r="G347" s="4">
        <v>76108165</v>
      </c>
      <c r="H347" s="57" t="s">
        <v>680</v>
      </c>
      <c r="I347" s="4" t="s">
        <v>47</v>
      </c>
      <c r="J347" s="4" t="s">
        <v>42</v>
      </c>
      <c r="K347" s="4">
        <v>15021719313</v>
      </c>
      <c r="L347" s="4" t="s">
        <v>56</v>
      </c>
      <c r="M347" s="4" t="s">
        <v>56</v>
      </c>
      <c r="N347" s="4">
        <v>13210626466</v>
      </c>
    </row>
    <row r="348" spans="1:14">
      <c r="A348" s="70"/>
      <c r="B348" s="59">
        <v>43053</v>
      </c>
      <c r="C348" s="4" t="s">
        <v>44</v>
      </c>
      <c r="D348" s="4" t="s">
        <v>57</v>
      </c>
      <c r="E348" s="4" t="s">
        <v>58</v>
      </c>
      <c r="F348" s="4" t="s">
        <v>679</v>
      </c>
      <c r="G348" s="4">
        <v>76108193</v>
      </c>
      <c r="H348" s="57" t="s">
        <v>678</v>
      </c>
      <c r="I348" s="4" t="s">
        <v>47</v>
      </c>
      <c r="J348" s="4" t="s">
        <v>42</v>
      </c>
      <c r="K348" s="4">
        <v>15021719313</v>
      </c>
      <c r="L348" s="4" t="s">
        <v>56</v>
      </c>
      <c r="M348" s="4" t="s">
        <v>56</v>
      </c>
      <c r="N348" s="4">
        <v>15589327879</v>
      </c>
    </row>
    <row r="349" spans="1:14">
      <c r="A349" s="70"/>
      <c r="B349" s="59">
        <v>43053</v>
      </c>
      <c r="C349" s="4" t="s">
        <v>44</v>
      </c>
      <c r="D349" s="4" t="s">
        <v>57</v>
      </c>
      <c r="E349" s="4" t="s">
        <v>58</v>
      </c>
      <c r="F349" s="4" t="s">
        <v>677</v>
      </c>
      <c r="G349" s="4">
        <v>76108286</v>
      </c>
      <c r="H349" s="57" t="s">
        <v>676</v>
      </c>
      <c r="I349" s="4" t="s">
        <v>47</v>
      </c>
      <c r="J349" s="4" t="s">
        <v>42</v>
      </c>
      <c r="K349" s="4">
        <v>15021719313</v>
      </c>
      <c r="L349" s="4" t="s">
        <v>56</v>
      </c>
      <c r="M349" s="4" t="s">
        <v>56</v>
      </c>
      <c r="N349" s="4">
        <v>13382126638</v>
      </c>
    </row>
    <row r="350" spans="1:14">
      <c r="A350" s="70"/>
      <c r="B350" s="59">
        <v>43053</v>
      </c>
      <c r="C350" s="4" t="s">
        <v>44</v>
      </c>
      <c r="D350" s="4" t="s">
        <v>57</v>
      </c>
      <c r="E350" s="4" t="s">
        <v>58</v>
      </c>
      <c r="F350" s="4" t="s">
        <v>675</v>
      </c>
      <c r="G350" s="4">
        <v>76108305</v>
      </c>
      <c r="H350" s="57" t="s">
        <v>674</v>
      </c>
      <c r="I350" s="4" t="s">
        <v>47</v>
      </c>
      <c r="J350" s="4" t="s">
        <v>42</v>
      </c>
      <c r="K350" s="4">
        <v>15021719313</v>
      </c>
      <c r="L350" s="4" t="s">
        <v>56</v>
      </c>
      <c r="M350" s="4" t="s">
        <v>56</v>
      </c>
      <c r="N350" s="4">
        <v>15952794623</v>
      </c>
    </row>
    <row r="351" spans="1:14">
      <c r="A351" s="70"/>
      <c r="B351" s="59">
        <v>43053</v>
      </c>
      <c r="C351" s="4" t="s">
        <v>44</v>
      </c>
      <c r="D351" s="4" t="s">
        <v>57</v>
      </c>
      <c r="E351" s="4" t="s">
        <v>58</v>
      </c>
      <c r="F351" s="4" t="s">
        <v>673</v>
      </c>
      <c r="G351" s="4">
        <v>76108307</v>
      </c>
      <c r="H351" s="57" t="s">
        <v>672</v>
      </c>
      <c r="I351" s="4" t="s">
        <v>47</v>
      </c>
      <c r="J351" s="4" t="s">
        <v>42</v>
      </c>
      <c r="K351" s="4">
        <v>15021719313</v>
      </c>
      <c r="L351" s="4" t="s">
        <v>56</v>
      </c>
      <c r="M351" s="4" t="s">
        <v>56</v>
      </c>
      <c r="N351" s="4">
        <v>15578940689</v>
      </c>
    </row>
    <row r="352" spans="1:14">
      <c r="A352" s="70"/>
      <c r="B352" s="59">
        <v>43053</v>
      </c>
      <c r="C352" s="4" t="s">
        <v>44</v>
      </c>
      <c r="D352" s="4" t="s">
        <v>57</v>
      </c>
      <c r="E352" s="4" t="s">
        <v>58</v>
      </c>
      <c r="F352" s="4" t="s">
        <v>671</v>
      </c>
      <c r="G352" s="4">
        <v>76108339</v>
      </c>
      <c r="H352" s="57" t="s">
        <v>670</v>
      </c>
      <c r="I352" s="4" t="s">
        <v>47</v>
      </c>
      <c r="J352" s="4" t="s">
        <v>42</v>
      </c>
      <c r="K352" s="4">
        <v>15021719313</v>
      </c>
      <c r="L352" s="4" t="s">
        <v>56</v>
      </c>
      <c r="M352" s="4" t="s">
        <v>56</v>
      </c>
      <c r="N352" s="4">
        <v>13705565876</v>
      </c>
    </row>
    <row r="353" spans="1:14">
      <c r="A353" s="70"/>
      <c r="B353" s="59">
        <v>43053</v>
      </c>
      <c r="C353" s="4" t="s">
        <v>44</v>
      </c>
      <c r="D353" s="4" t="s">
        <v>57</v>
      </c>
      <c r="E353" s="4" t="s">
        <v>58</v>
      </c>
      <c r="F353" s="4" t="s">
        <v>669</v>
      </c>
      <c r="G353" s="4">
        <v>76108565</v>
      </c>
      <c r="H353" s="57" t="s">
        <v>668</v>
      </c>
      <c r="I353" s="4" t="s">
        <v>47</v>
      </c>
      <c r="J353" s="4" t="s">
        <v>42</v>
      </c>
      <c r="K353" s="4">
        <v>15021719313</v>
      </c>
      <c r="L353" s="4" t="s">
        <v>56</v>
      </c>
      <c r="M353" s="4" t="s">
        <v>56</v>
      </c>
      <c r="N353" s="4">
        <v>18115270707</v>
      </c>
    </row>
    <row r="354" spans="1:14">
      <c r="A354" s="70"/>
      <c r="B354" s="59">
        <v>43053</v>
      </c>
      <c r="C354" s="4" t="s">
        <v>44</v>
      </c>
      <c r="D354" s="4" t="s">
        <v>45</v>
      </c>
      <c r="E354" s="4" t="s">
        <v>137</v>
      </c>
      <c r="F354" s="4" t="s">
        <v>704</v>
      </c>
      <c r="G354" s="4">
        <v>76097773</v>
      </c>
      <c r="H354" s="57" t="s">
        <v>703</v>
      </c>
      <c r="I354" s="4" t="s">
        <v>47</v>
      </c>
      <c r="J354" s="4" t="s">
        <v>42</v>
      </c>
      <c r="K354" s="4">
        <v>15021719313</v>
      </c>
      <c r="L354" s="4" t="s">
        <v>56</v>
      </c>
      <c r="M354" s="4" t="s">
        <v>56</v>
      </c>
      <c r="N354" s="4">
        <v>13636378384</v>
      </c>
    </row>
    <row r="355" spans="1:14">
      <c r="A355" s="70"/>
      <c r="B355" s="59">
        <v>43053</v>
      </c>
      <c r="C355" s="4" t="s">
        <v>44</v>
      </c>
      <c r="D355" s="4" t="s">
        <v>139</v>
      </c>
      <c r="E355" s="4" t="s">
        <v>137</v>
      </c>
      <c r="F355" s="4" t="s">
        <v>704</v>
      </c>
      <c r="G355" s="4">
        <v>76097792</v>
      </c>
      <c r="H355" s="57" t="s">
        <v>697</v>
      </c>
      <c r="I355" s="4" t="s">
        <v>47</v>
      </c>
      <c r="J355" s="4" t="s">
        <v>42</v>
      </c>
      <c r="K355" s="4">
        <v>15021719313</v>
      </c>
      <c r="L355" s="4" t="s">
        <v>56</v>
      </c>
      <c r="M355" s="4" t="s">
        <v>56</v>
      </c>
      <c r="N355" s="4">
        <v>18188516666</v>
      </c>
    </row>
    <row r="356" spans="1:14">
      <c r="A356" s="70"/>
      <c r="B356" s="59">
        <v>43053</v>
      </c>
      <c r="C356" s="4" t="s">
        <v>44</v>
      </c>
      <c r="D356" s="4" t="s">
        <v>45</v>
      </c>
      <c r="E356" s="4" t="s">
        <v>137</v>
      </c>
      <c r="F356" s="4" t="s">
        <v>705</v>
      </c>
      <c r="G356" s="4">
        <v>76097806</v>
      </c>
      <c r="H356" s="57" t="s">
        <v>698</v>
      </c>
      <c r="I356" s="4" t="s">
        <v>47</v>
      </c>
      <c r="J356" s="4" t="s">
        <v>42</v>
      </c>
      <c r="K356" s="4">
        <v>15021719313</v>
      </c>
      <c r="L356" s="4" t="s">
        <v>56</v>
      </c>
      <c r="M356" s="4" t="s">
        <v>56</v>
      </c>
      <c r="N356" s="4">
        <v>18358013991</v>
      </c>
    </row>
    <row r="357" spans="1:14">
      <c r="A357" s="70"/>
      <c r="B357" s="59">
        <v>43053</v>
      </c>
      <c r="C357" s="4" t="s">
        <v>44</v>
      </c>
      <c r="D357" s="4" t="s">
        <v>139</v>
      </c>
      <c r="E357" s="4" t="s">
        <v>137</v>
      </c>
      <c r="F357" s="4" t="s">
        <v>706</v>
      </c>
      <c r="G357" s="4">
        <v>76098777</v>
      </c>
      <c r="H357" s="57" t="s">
        <v>699</v>
      </c>
      <c r="I357" s="4" t="s">
        <v>47</v>
      </c>
      <c r="J357" s="4" t="s">
        <v>42</v>
      </c>
      <c r="K357" s="4">
        <v>15021719313</v>
      </c>
      <c r="L357" s="4" t="s">
        <v>56</v>
      </c>
      <c r="M357" s="4" t="s">
        <v>56</v>
      </c>
      <c r="N357" s="4">
        <v>18608915118</v>
      </c>
    </row>
    <row r="358" spans="1:14">
      <c r="A358" s="70"/>
      <c r="B358" s="59">
        <v>43053</v>
      </c>
      <c r="C358" s="4" t="s">
        <v>44</v>
      </c>
      <c r="D358" s="4" t="s">
        <v>45</v>
      </c>
      <c r="E358" s="4" t="s">
        <v>137</v>
      </c>
      <c r="F358" s="4" t="s">
        <v>707</v>
      </c>
      <c r="G358" s="4">
        <v>76100137</v>
      </c>
      <c r="H358" s="57" t="s">
        <v>700</v>
      </c>
      <c r="I358" s="4" t="s">
        <v>47</v>
      </c>
      <c r="J358" s="4" t="s">
        <v>42</v>
      </c>
      <c r="K358" s="4">
        <v>15021719313</v>
      </c>
      <c r="L358" s="4" t="s">
        <v>56</v>
      </c>
      <c r="M358" s="4" t="s">
        <v>56</v>
      </c>
      <c r="N358" s="4">
        <v>15821459296</v>
      </c>
    </row>
    <row r="359" spans="1:14">
      <c r="A359" s="70"/>
      <c r="B359" s="59">
        <v>43053</v>
      </c>
      <c r="C359" s="4" t="s">
        <v>44</v>
      </c>
      <c r="D359" s="4" t="s">
        <v>139</v>
      </c>
      <c r="E359" s="4" t="s">
        <v>137</v>
      </c>
      <c r="F359" s="4" t="s">
        <v>708</v>
      </c>
      <c r="G359" s="4">
        <v>76100783</v>
      </c>
      <c r="H359" s="57" t="s">
        <v>701</v>
      </c>
      <c r="I359" s="4" t="s">
        <v>47</v>
      </c>
      <c r="J359" s="4" t="s">
        <v>42</v>
      </c>
      <c r="K359" s="4">
        <v>15021719313</v>
      </c>
      <c r="L359" s="4" t="s">
        <v>56</v>
      </c>
      <c r="M359" s="4" t="s">
        <v>56</v>
      </c>
      <c r="N359" s="4">
        <v>18106883669</v>
      </c>
    </row>
    <row r="360" spans="1:14">
      <c r="A360" s="70"/>
      <c r="B360" s="59">
        <v>43053</v>
      </c>
      <c r="C360" s="4" t="s">
        <v>44</v>
      </c>
      <c r="D360" s="4" t="s">
        <v>45</v>
      </c>
      <c r="E360" s="4" t="s">
        <v>137</v>
      </c>
      <c r="F360" s="4" t="s">
        <v>704</v>
      </c>
      <c r="G360" s="4">
        <v>76100787</v>
      </c>
      <c r="H360" s="57" t="s">
        <v>702</v>
      </c>
      <c r="I360" s="4" t="s">
        <v>47</v>
      </c>
      <c r="J360" s="4" t="s">
        <v>42</v>
      </c>
      <c r="K360" s="4">
        <v>15021719313</v>
      </c>
      <c r="L360" s="4" t="s">
        <v>56</v>
      </c>
      <c r="M360" s="4" t="s">
        <v>56</v>
      </c>
      <c r="N360" s="4" t="s">
        <v>326</v>
      </c>
    </row>
    <row r="361" spans="1:14">
      <c r="A361" s="70"/>
      <c r="B361" s="59">
        <v>43053</v>
      </c>
      <c r="C361" s="4" t="s">
        <v>709</v>
      </c>
      <c r="D361" s="4" t="s">
        <v>492</v>
      </c>
      <c r="E361" s="4" t="s">
        <v>490</v>
      </c>
      <c r="F361" s="4" t="s">
        <v>47</v>
      </c>
      <c r="G361" s="4">
        <v>76098623</v>
      </c>
      <c r="H361" s="57" t="s">
        <v>490</v>
      </c>
      <c r="I361" s="4" t="s">
        <v>47</v>
      </c>
      <c r="J361" s="4" t="s">
        <v>42</v>
      </c>
      <c r="K361" s="4">
        <v>15021719313</v>
      </c>
      <c r="L361" s="4" t="s">
        <v>56</v>
      </c>
      <c r="M361" s="4" t="s">
        <v>56</v>
      </c>
      <c r="N361" s="4">
        <v>18621976456</v>
      </c>
    </row>
    <row r="362" spans="1:14">
      <c r="A362" s="70"/>
      <c r="B362" s="59">
        <v>43053</v>
      </c>
      <c r="C362" s="4" t="s">
        <v>709</v>
      </c>
      <c r="D362" s="4" t="s">
        <v>53</v>
      </c>
      <c r="E362" s="4" t="s">
        <v>54</v>
      </c>
      <c r="F362" s="4" t="s">
        <v>47</v>
      </c>
      <c r="G362" s="4">
        <v>76082079</v>
      </c>
      <c r="H362" s="57" t="s">
        <v>55</v>
      </c>
      <c r="I362" s="4" t="s">
        <v>47</v>
      </c>
      <c r="J362" s="4" t="s">
        <v>42</v>
      </c>
      <c r="K362" s="4">
        <v>15021719313</v>
      </c>
      <c r="L362" s="4" t="s">
        <v>56</v>
      </c>
      <c r="M362" s="4" t="s">
        <v>56</v>
      </c>
      <c r="N362" s="4">
        <v>13651613610</v>
      </c>
    </row>
    <row r="363" spans="1:14">
      <c r="A363" s="71"/>
      <c r="B363" s="59">
        <v>43053</v>
      </c>
      <c r="C363" s="4" t="s">
        <v>709</v>
      </c>
      <c r="D363" s="4" t="s">
        <v>53</v>
      </c>
      <c r="E363" s="4" t="s">
        <v>54</v>
      </c>
      <c r="F363" s="4" t="s">
        <v>47</v>
      </c>
      <c r="G363" s="4">
        <v>76097165</v>
      </c>
      <c r="H363" s="57" t="s">
        <v>529</v>
      </c>
      <c r="I363" s="4" t="s">
        <v>47</v>
      </c>
      <c r="J363" s="4" t="s">
        <v>42</v>
      </c>
      <c r="K363" s="4">
        <v>15021719313</v>
      </c>
      <c r="L363" s="4" t="s">
        <v>56</v>
      </c>
      <c r="M363" s="4" t="s">
        <v>56</v>
      </c>
      <c r="N363" s="4">
        <v>13651627990</v>
      </c>
    </row>
    <row r="364" spans="1:14">
      <c r="A364" s="8"/>
    </row>
    <row r="365" spans="1:14">
      <c r="A365" s="8"/>
    </row>
    <row r="366" spans="1:14">
      <c r="A366" s="8"/>
    </row>
    <row r="367" spans="1:14">
      <c r="A367" s="8"/>
    </row>
    <row r="368" spans="1:14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</sheetData>
  <mergeCells count="13">
    <mergeCell ref="A310:A363"/>
    <mergeCell ref="A276:A309"/>
    <mergeCell ref="A240:A275"/>
    <mergeCell ref="A2:A16"/>
    <mergeCell ref="A46:A79"/>
    <mergeCell ref="A80:A93"/>
    <mergeCell ref="A94:A114"/>
    <mergeCell ref="A222:A239"/>
    <mergeCell ref="A204:A221"/>
    <mergeCell ref="A152:A203"/>
    <mergeCell ref="A138:A151"/>
    <mergeCell ref="A115:A137"/>
    <mergeCell ref="A17:A45"/>
  </mergeCells>
  <phoneticPr fontId="8" type="noConversion"/>
  <dataValidations count="2">
    <dataValidation type="date" operator="greaterThanOrEqual" allowBlank="1" showInputMessage="1" showErrorMessage="1" sqref="B1:B275 B364:B1048576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15" sqref="F15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5" spans="1:3">
      <c r="A5" s="4" t="s">
        <v>42</v>
      </c>
      <c r="B5" s="54">
        <v>43044</v>
      </c>
      <c r="C5" s="2" t="s">
        <v>43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2017-11-14T08:33:24Z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