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<sst xmlns="http://schemas.openxmlformats.org/spreadsheetml/2006/main" count="531">
  <si>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</si>
  <si>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</si>
  <si>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</si>
  <si>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</si>
  <si>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</si>
  <si>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</si>
  <si>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</si>
  <si>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</si>
  <si>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</si>
  <si>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</si>
  <si>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</si>
  <si>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</si>
  <si>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</si>
  <si>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</si>
  <si>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</si>
  <si>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</si>
  <si>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</si>
  <si>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</si>
  <si>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</si>
  <si>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</si>
  <si>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</si>
  <si>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</si>
  <si>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</si>
  <si>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</si>
  <si>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</si>
  <si>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</si>
  <si>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</si>
  <si>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</si>
  <si>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</si>
  <si>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</si>
  <si>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</si>
  <si>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</si>
  <si>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</si>
  <si>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</si>
  <si>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</si>
  <si>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</si>
  <si>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</si>
  <si>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</si>
  <si>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</si>
  <si>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</si>
  <si>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</si>
  <si>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</si>
  <si>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</si>
  <si>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</si>
  <si>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</si>
  <si>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</si>
  <si>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</si>
  <si>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</si>
  <si>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</si>
  <si>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</si>
  <si>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</si>
  <si>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</si>
  <si>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</si>
  <si>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</si>
  <si>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</si>
  <si>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</si>
  <si>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</si>
  <si>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</si>
  <si>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</si>
  <si>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</si>
  <si>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</si>
  <si>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</si>
  <si>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</si>
  <si>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</si>
  <si>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</si>
  <si>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</si>
  <si>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</si>
  <si>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</si>
  <si>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</si>
  <si>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</si>
  <si>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</si>
  <si>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</si>
  <si>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</si>
  <si>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</si>
  <si>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</si>
  <si>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</si>
  <si>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</si>
  <si>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</si>
  <si>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</si>
  <si>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</si>
  <si>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</si>
  <si>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</si>
  <si>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</si>
  <si>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</si>
  <si>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</si>
  <si>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</si>
  <si>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</si>
  <si>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</si>
  <si>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</si>
  <si>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</si>
  <si>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</si>
  <si>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</si>
  <si>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</si>
  <si>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</si>
  <si>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</si>
  <si>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</si>
  <si>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</si>
  <si>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</si>
  <si>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</si>
  <si>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</si>
  <si>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</si>
  <si>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</si>
  <si>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</si>
  <si>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</si>
  <si>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</si>
  <si>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</si>
  <si>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</si>
  <si>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</si>
  <si>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</si>
  <si>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</si>
  <si>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</si>
  <si>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</si>
  <si>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</si>
  <si>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</si>
  <si>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</si>
  <si>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</si>
  <si>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</si>
  <si>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</si>
  <si>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</si>
  <si>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</si>
  <si>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</si>
  <si>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</si>
  <si>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</si>
  <si>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</si>
  <si>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</si>
  <si>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</si>
  <si>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</si>
  <si>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</si>
  <si>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</si>
  <si>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</si>
  <si>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</si>
  <si>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</si>
  <si>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</si>
  <si>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</si>
  <si>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</si>
  <si>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</si>
  <si>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</si>
  <si>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</si>
  <si>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</si>
  <si>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</si>
  <si>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</si>
  <si>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</si>
  <si>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</si>
  <si>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</si>
  <si>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</si>
  <si>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</si>
  <si>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</si>
  <si>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</si>
  <si>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</si>
  <si>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</si>
  <si>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</si>
  <si>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</si>
  <si>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</si>
  <si>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</si>
  <si>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</si>
  <si>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</si>
  <si>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</si>
  <si>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</si>
  <si>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</si>
  <si>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</si>
  <si>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</si>
  <si>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</si>
  <si>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</si>
  <si>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</si>
  <si>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</si>
  <si>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</si>
  <si>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</si>
  <si>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</si>
  <si>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</si>
  <si>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</si>
  <si>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</si>
  <si>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</si>
  <si>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</si>
  <si>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</si>
  <si>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</si>
  <si>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</si>
  <si>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</si>
  <si>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</si>
  <si>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</si>
  <si>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</si>
  <si>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</si>
  <si>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</si>
  <si>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</si>
  <si>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</si>
  <si>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</si>
  <si>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</si>
  <si>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</si>
  <si>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</si>
  <si>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</si>
  <si>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</si>
  <si>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</si>
  <si>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</si>
  <si>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</si>
  <si>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</si>
  <si>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</si>
  <si>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</si>
  <si>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</si>
  <si>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</si>
  <si>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</si>
  <si>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</si>
  <si>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</si>
  <si>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</si>
  <si>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</si>
  <si>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</si>
  <si>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</si>
  <si>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</si>
  <si>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</si>
  <si>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</si>
  <si>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</si>
  <si>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</si>
  <si>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</si>
  <si>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</si>
  <si>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</si>
  <si>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</si>
  <si>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</si>
  <si>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</si>
  <si>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</si>
  <si>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</si>
  <si>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</si>
  <si>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</si>
  <si>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</si>
  <si>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</si>
  <si>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</si>
  <si>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</si>
  <si>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</si>
  <si>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</si>
  <si>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</si>
  <si>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</si>
  <si>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</si>
  <si>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</si>
  <si>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</si>
  <si>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</si>
  <si>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</si>
  <si>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</si>
  <si>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</si>
  <si>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</si>
  <si>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</si>
  <si>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</si>
  <si>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</si>
  <si>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</si>
  <si>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</si>
  <si>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</si>
  <si>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</si>
  <si>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</si>
  <si>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</si>
  <si>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</si>
  <si>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</si>
  <si>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</si>
  <si>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</si>
  <si>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</si>
  <si>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</si>
  <si>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</si>
  <si>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</si>
  <si>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</si>
  <si>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</si>
  <si>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</si>
  <si>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</si>
  <si>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</si>
  <si>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</si>
  <si>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</si>
  <si>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</si>
  <si>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</si>
  <si>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</si>
  <si>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</si>
  <si>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</si>
  <si>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</si>
  <si>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</si>
  <si>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</si>
  <si>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</si>
  <si>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</si>
  <si>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</si>
  <si>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</si>
  <si>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</si>
  <si>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</si>
  <si>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</si>
  <si>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</si>
  <si>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</si>
  <si>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</si>
  <si>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</si>
  <si>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</si>
  <si>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</si>
  <si>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</si>
  <si>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</si>
  <si>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</si>
  <si>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</si>
  <si>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</si>
  <si>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</si>
  <si>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</si>
  <si>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</si>
  <si>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</si>
  <si>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</si>
  <si>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</si>
  <si>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</si>
  <si>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</si>
  <si>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</si>
  <si>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</si>
  <si>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</si>
  <si>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</si>
  <si>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</si>
  <si>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</si>
  <si>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</si>
  <si>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</si>
  <si>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</si>
  <si>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</si>
  <si>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</si>
  <si>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</si>
  <si>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</si>
  <si>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</si>
  <si>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</si>
  <si>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</si>
  <si>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</si>
  <si>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</si>
  <si>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</si>
  <si>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</si>
  <si>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</si>
  <si>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</si>
  <si>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</si>
  <si>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</si>
  <si>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</si>
  <si>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</si>
  <si>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</si>
  <si>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</si>
  <si>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</si>
  <si>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</si>
  <si>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</si>
  <si>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</si>
  <si>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</si>
  <si>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</si>
  <si>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</si>
  <si>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</si>
  <si>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</si>
  <si>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</si>
  <si>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</si>
  <si>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</si>
  <si>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</si>
  <si>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</si>
  <si>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</si>
  <si>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</si>
  <si>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</si>
  <si>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</si>
  <si>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</si>
  <si>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</si>
  <si>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</si>
  <si>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</si>
  <si>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</si>
  <si>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</si>
  <si>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</si>
  <si>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</si>
  <si>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</si>
  <si>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</si>
  <si>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</si>
  <si>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</si>
  <si>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</si>
  <si>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</si>
  <si>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</si>
  <si>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</si>
  <si>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</si>
  <si>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</si>
  <si>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</si>
  <si>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</si>
  <si>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</si>
  <si>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</si>
  <si>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</si>
  <si>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</si>
  <si>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</si>
  <si>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</si>
  <si>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</si>
  <si>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</si>
  <si>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</si>
  <si>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</si>
  <si>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</si>
  <si>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</si>
  <si>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</si>
  <si>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</si>
  <si>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</si>
  <si>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</si>
  <si>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</si>
  <si>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</si>
  <si>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</si>
  <si>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</si>
  <si>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</si>
  <si>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</si>
  <si>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</si>
  <si>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</si>
  <si>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</si>
  <si>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</si>
  <si>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</si>
  <si>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</si>
  <si>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</si>
  <si>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</si>
  <si>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</si>
  <si>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</si>
  <si>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</si>
  <si>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</si>
  <si>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</si>
  <si>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</si>
  <si>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</si>
  <si>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</si>
  <si>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</si>
  <si>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</si>
  <si>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</si>
  <si>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</si>
  <si>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</si>
  <si>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</si>
  <si>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</si>
  <si>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</si>
  <si>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</si>
  <si>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</si>
  <si>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</si>
  <si>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</si>
  <si>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</si>
  <si>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</si>
  <si>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</si>
  <si>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</si>
  <si>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</si>
  <si>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</si>
  <si>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</si>
  <si>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</si>
  <si>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</si>
  <si>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</si>
  <si>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</si>
  <si>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</si>
  <si>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</si>
  <si>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</si>
  <si>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</si>
  <si>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</si>
  <si>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</si>
  <si>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</si>
  <si>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</si>
  <si>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</si>
  <si>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</si>
  <si>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</si>
  <si>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</si>
  <si>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</si>
  <si>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</si>
  <si>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</si>
  <si>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</si>
  <si>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</si>
  <si>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</si>
  <si>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</si>
  <si>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</si>
  <si>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</si>
  <si>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</si>
  <si>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</si>
  <si>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</si>
  <si>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</si>
  <si>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</si>
  <si>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</si>
  <si>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悸动(南京浦口信息工程大学店)</t>
  </si>
  <si>
    <t>卞元海</t>
  </si>
  <si>
    <t>老品牌</t>
  </si>
  <si>
    <t>悸动(闵行罗秀路店)</t>
  </si>
  <si>
    <t xml:space="preserve">苏久云 </t>
  </si>
  <si>
    <t>悸动(东阳振兴街店)</t>
  </si>
  <si>
    <t>沈益泉</t>
  </si>
  <si>
    <t>悸动(南京应天大街店)</t>
  </si>
  <si>
    <t>沈光超</t>
  </si>
  <si>
    <t>悸动(上海清溪路店)</t>
  </si>
  <si>
    <t>熊幸伟</t>
  </si>
  <si>
    <t>悸动(常州奥园路店)</t>
  </si>
  <si>
    <t>刘明</t>
  </si>
  <si>
    <t>悸动(南京汉中路店)</t>
  </si>
  <si>
    <t>梁文竹</t>
  </si>
  <si>
    <t>滨州</t>
  </si>
  <si>
    <t>悸动(滨州盐百超市店)</t>
  </si>
  <si>
    <t>丁树芝</t>
  </si>
  <si>
    <t>悸动(武汉青宜居店)</t>
  </si>
  <si>
    <t>潘雯</t>
  </si>
  <si>
    <t>悸动(奉贤肖塘店)</t>
  </si>
  <si>
    <t>蒋婷婷</t>
  </si>
  <si>
    <t>悸动(常州金水路店)</t>
  </si>
  <si>
    <t>邹莎莎</t>
  </si>
  <si>
    <t>悸动(上海银春路店)</t>
  </si>
  <si>
    <t>王安亚</t>
  </si>
  <si>
    <t>悸动(南京滨江绿地店)</t>
  </si>
  <si>
    <t>荀剑</t>
  </si>
  <si>
    <t>悸动(武汉销品茂店)</t>
  </si>
  <si>
    <t>张瑾</t>
  </si>
  <si>
    <t>悸动(静安延长路店)</t>
  </si>
  <si>
    <t>凌芳</t>
  </si>
  <si>
    <t>悸动(闵行莘西南路店)</t>
  </si>
  <si>
    <t>朱敏</t>
  </si>
  <si>
    <t>悸动(常州华丰路店)</t>
  </si>
  <si>
    <t>徐明明</t>
  </si>
  <si>
    <t>义乌</t>
  </si>
  <si>
    <t>杜煜天</t>
  </si>
  <si>
    <t>客倌来串</t>
  </si>
  <si>
    <t>客倌来串（紫荆广场店）</t>
  </si>
  <si>
    <t>叶晓飞</t>
  </si>
  <si>
    <t>捞王锅物料理(苏州中心店)</t>
  </si>
  <si>
    <t>0512-69881998</t>
  </si>
  <si>
    <t>47周</t>
  </si>
  <si>
    <t>悸动(长宁天山西路店)</t>
  </si>
  <si>
    <t>蔡林燕</t>
  </si>
  <si>
    <t>孝感</t>
  </si>
  <si>
    <t>悸动(孝感文化路店)</t>
  </si>
  <si>
    <t>李怡</t>
  </si>
  <si>
    <t>悸动(奉贤大昌南路店)</t>
  </si>
  <si>
    <t>陈丽英</t>
  </si>
  <si>
    <t>悸动(晋江宝龙城市广场店)</t>
  </si>
  <si>
    <t>张新春</t>
  </si>
  <si>
    <t>悸动(嘉兴泾水路店)</t>
  </si>
  <si>
    <t xml:space="preserve"> 杨扬</t>
  </si>
  <si>
    <t>悸动(青浦盈港路店)</t>
  </si>
  <si>
    <t>李德秀</t>
  </si>
  <si>
    <t>悸动(宝山龙湖北城天街店)</t>
  </si>
  <si>
    <t>刘晓伟</t>
  </si>
  <si>
    <t>悸动(杭州金海城店)</t>
  </si>
  <si>
    <t>王思鹏</t>
  </si>
  <si>
    <t>悸动(常州阳澄湖路店)</t>
  </si>
  <si>
    <t>陈曙光</t>
  </si>
  <si>
    <t>悸动(浦东云山路店)</t>
  </si>
  <si>
    <t>钟晴</t>
  </si>
  <si>
    <t>天津</t>
  </si>
  <si>
    <t>悸动(天津永旺购物中心店)</t>
  </si>
  <si>
    <t>翟翎然</t>
  </si>
  <si>
    <t>悸动(吉安庐陵商业街)</t>
  </si>
  <si>
    <t>张兴</t>
  </si>
  <si>
    <t>悸动(湖州练市商业城店)</t>
  </si>
  <si>
    <t>赵兰</t>
  </si>
  <si>
    <t>悸动(贤达外国语学院店)</t>
  </si>
  <si>
    <t>沈洁</t>
  </si>
  <si>
    <t>悸动(南京东虹屏路店)</t>
  </si>
  <si>
    <t>魏贤萍</t>
  </si>
  <si>
    <t>姓名</t>
  </si>
  <si>
    <t>日期</t>
  </si>
  <si>
    <t>加班内容</t>
  </si>
  <si>
    <t>遇见王者开业驻店</t>
  </si>
  <si>
    <t>值班</t>
  </si>
  <si>
    <t>捞王锅物料理(杭州龙湖店)上线</t>
  </si>
  <si>
    <t>捞王锅物料理(苏州中心店)上线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</si>
</sst>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);[Red]\(0\)"/>
  </numFmts>
  <fonts count="34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b/>
      <sz val="24"/>
      <color theme="1"/>
      <name val="等线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23" borderId="3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8" borderId="29" applyNumberFormat="0" applyFon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0" borderId="28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7" borderId="27" applyNumberFormat="0" applyAlignment="0" applyProtection="0">
      <alignment vertical="center"/>
    </xf>
    <xf numFmtId="0" fontId="33" fillId="17" borderId="30" applyNumberFormat="0" applyAlignment="0" applyProtection="0">
      <alignment vertical="center"/>
    </xf>
    <xf numFmtId="0" fontId="25" fillId="30" borderId="3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" fillId="0" borderId="0"/>
    <xf numFmtId="0" fontId="17" fillId="9" borderId="0" applyNumberFormat="0" applyBorder="0" applyAlignment="0" applyProtection="0">
      <alignment vertical="center"/>
    </xf>
    <xf numFmtId="0" fontId="24" fillId="0" borderId="0"/>
    <xf numFmtId="0" fontId="12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/>
    <xf numFmtId="0" fontId="8" fillId="0" borderId="0">
      <alignment vertical="center"/>
    </xf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1" xfId="52" applyNumberFormat="1" applyFont="1" applyFill="1" applyBorder="1" applyAlignment="1" applyProtection="1">
      <alignment horizontal="center" vertical="center" wrapText="1"/>
    </xf>
    <xf numFmtId="176" fontId="11" fillId="3" borderId="3" xfId="0" applyNumberFormat="1" applyFont="1" applyFill="1" applyBorder="1" applyAlignment="1">
      <alignment horizontal="center" vertical="center"/>
    </xf>
    <xf numFmtId="176" fontId="11" fillId="3" borderId="6" xfId="0" applyNumberFormat="1" applyFont="1" applyFill="1" applyBorder="1" applyAlignment="1">
      <alignment horizontal="center" vertical="center"/>
    </xf>
    <xf numFmtId="176" fontId="11" fillId="3" borderId="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9" fontId="2" fillId="8" borderId="11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9" fontId="2" fillId="9" borderId="12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15" xfId="0" applyNumberFormat="1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3" xfId="0" applyNumberFormat="1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81"/>
      <c r="P1" s="81"/>
      <c r="Q1" s="81"/>
    </row>
    <row r="2" ht="14.25" spans="1:17">
      <c r="A2" s="52" t="s">
        <v>1</v>
      </c>
      <c r="B2" s="53" t="s">
        <v>2</v>
      </c>
      <c r="C2" s="53" t="s">
        <v>3</v>
      </c>
      <c r="D2" s="54" t="s">
        <v>4</v>
      </c>
      <c r="E2" s="55" t="s">
        <v>5</v>
      </c>
      <c r="F2" s="56" t="s">
        <v>6</v>
      </c>
      <c r="G2" s="57" t="s">
        <v>7</v>
      </c>
      <c r="H2" s="58" t="s">
        <v>8</v>
      </c>
      <c r="I2" s="82" t="s">
        <v>9</v>
      </c>
      <c r="J2" s="83" t="s">
        <v>10</v>
      </c>
      <c r="K2" s="84" t="s">
        <v>11</v>
      </c>
      <c r="L2" s="85" t="s">
        <v>12</v>
      </c>
      <c r="M2" s="86" t="s">
        <v>13</v>
      </c>
      <c r="N2" s="87" t="s">
        <v>14</v>
      </c>
      <c r="O2" s="88"/>
      <c r="P2" s="88"/>
      <c r="Q2" s="88"/>
    </row>
    <row r="3" spans="1:17">
      <c r="A3" s="52"/>
      <c r="B3" s="59" t="s">
        <v>15</v>
      </c>
      <c r="C3" s="60" t="s">
        <v>16</v>
      </c>
      <c r="D3" s="61"/>
      <c r="E3" s="62"/>
      <c r="F3" s="62">
        <f t="shared" ref="F3:F11" si="0">D3-E3</f>
        <v>0</v>
      </c>
      <c r="G3" s="63"/>
      <c r="H3" s="63"/>
      <c r="I3" s="63">
        <f t="shared" ref="I3:I11" si="1">G3-H3</f>
        <v>0</v>
      </c>
      <c r="J3" s="89"/>
      <c r="K3" s="90" t="e">
        <f t="shared" ref="K3:K11" si="2">J3/M3*100%</f>
        <v>#DIV/0!</v>
      </c>
      <c r="L3" s="91">
        <f t="shared" ref="L3:L10" si="3">D3+H3</f>
        <v>0</v>
      </c>
      <c r="M3" s="92">
        <f>E3+H3</f>
        <v>0</v>
      </c>
      <c r="N3" s="93" t="e">
        <f t="shared" ref="N3:N11" si="4">M3/L3*100%</f>
        <v>#DIV/0!</v>
      </c>
      <c r="O3" s="88"/>
      <c r="P3" s="88"/>
      <c r="Q3" s="88"/>
    </row>
    <row r="4" spans="1:17">
      <c r="A4" s="64"/>
      <c r="B4" s="65"/>
      <c r="C4" s="66" t="s">
        <v>17</v>
      </c>
      <c r="D4" s="67"/>
      <c r="E4" s="68"/>
      <c r="F4" s="68">
        <f t="shared" si="0"/>
        <v>0</v>
      </c>
      <c r="G4" s="69"/>
      <c r="H4" s="63"/>
      <c r="I4" s="69">
        <f t="shared" si="1"/>
        <v>0</v>
      </c>
      <c r="J4" s="94"/>
      <c r="K4" s="90" t="e">
        <f t="shared" si="2"/>
        <v>#DIV/0!</v>
      </c>
      <c r="L4" s="91">
        <f t="shared" si="3"/>
        <v>0</v>
      </c>
      <c r="M4" s="92">
        <f t="shared" ref="M4:M10" si="5">E4+J4</f>
        <v>0</v>
      </c>
      <c r="N4" s="93" t="e">
        <f t="shared" si="4"/>
        <v>#DIV/0!</v>
      </c>
      <c r="O4" s="88"/>
      <c r="P4" s="88"/>
      <c r="Q4" s="88"/>
    </row>
    <row r="5" spans="1:17">
      <c r="A5" s="64"/>
      <c r="B5" s="65"/>
      <c r="C5" s="66" t="s">
        <v>18</v>
      </c>
      <c r="D5" s="67"/>
      <c r="E5" s="68"/>
      <c r="F5" s="68">
        <f t="shared" si="0"/>
        <v>0</v>
      </c>
      <c r="G5" s="69"/>
      <c r="H5" s="63"/>
      <c r="I5" s="69">
        <f t="shared" si="1"/>
        <v>0</v>
      </c>
      <c r="J5" s="94"/>
      <c r="K5" s="90" t="e">
        <f t="shared" si="2"/>
        <v>#DIV/0!</v>
      </c>
      <c r="L5" s="91">
        <f t="shared" si="3"/>
        <v>0</v>
      </c>
      <c r="M5" s="92">
        <f t="shared" si="5"/>
        <v>0</v>
      </c>
      <c r="N5" s="93" t="e">
        <f t="shared" si="4"/>
        <v>#DIV/0!</v>
      </c>
      <c r="O5" s="88"/>
      <c r="P5" s="88"/>
      <c r="Q5" s="88"/>
    </row>
    <row r="6" spans="1:17">
      <c r="A6" s="64"/>
      <c r="B6" s="65"/>
      <c r="C6" s="66" t="s">
        <v>19</v>
      </c>
      <c r="D6" s="67"/>
      <c r="E6" s="68"/>
      <c r="F6" s="68">
        <f t="shared" si="0"/>
        <v>0</v>
      </c>
      <c r="G6" s="69"/>
      <c r="H6" s="63"/>
      <c r="I6" s="69">
        <f t="shared" si="1"/>
        <v>0</v>
      </c>
      <c r="J6" s="94"/>
      <c r="K6" s="90" t="e">
        <f t="shared" si="2"/>
        <v>#DIV/0!</v>
      </c>
      <c r="L6" s="91">
        <f t="shared" si="3"/>
        <v>0</v>
      </c>
      <c r="M6" s="92">
        <f t="shared" si="5"/>
        <v>0</v>
      </c>
      <c r="N6" s="93" t="e">
        <f t="shared" si="4"/>
        <v>#DIV/0!</v>
      </c>
      <c r="O6" s="88"/>
      <c r="P6" s="88"/>
      <c r="Q6" s="88"/>
    </row>
    <row r="7" spans="1:17">
      <c r="A7" s="64"/>
      <c r="B7" s="65"/>
      <c r="C7" s="66" t="s">
        <v>20</v>
      </c>
      <c r="D7" s="67"/>
      <c r="E7" s="68"/>
      <c r="F7" s="68">
        <f t="shared" si="0"/>
        <v>0</v>
      </c>
      <c r="G7" s="69"/>
      <c r="H7" s="63"/>
      <c r="I7" s="69">
        <f t="shared" si="1"/>
        <v>0</v>
      </c>
      <c r="J7" s="94"/>
      <c r="K7" s="90" t="e">
        <f t="shared" si="2"/>
        <v>#DIV/0!</v>
      </c>
      <c r="L7" s="91">
        <f t="shared" si="3"/>
        <v>0</v>
      </c>
      <c r="M7" s="92">
        <f t="shared" si="5"/>
        <v>0</v>
      </c>
      <c r="N7" s="93" t="e">
        <f t="shared" si="4"/>
        <v>#DIV/0!</v>
      </c>
      <c r="O7" s="88"/>
      <c r="P7" s="88"/>
      <c r="Q7" s="88"/>
    </row>
    <row r="8" spans="1:17">
      <c r="A8" s="64"/>
      <c r="B8" s="65"/>
      <c r="C8" s="66" t="s">
        <v>21</v>
      </c>
      <c r="D8" s="67"/>
      <c r="E8" s="68"/>
      <c r="F8" s="68">
        <f t="shared" si="0"/>
        <v>0</v>
      </c>
      <c r="G8" s="69"/>
      <c r="H8" s="63"/>
      <c r="I8" s="69">
        <f t="shared" si="1"/>
        <v>0</v>
      </c>
      <c r="J8" s="94"/>
      <c r="K8" s="90" t="e">
        <f t="shared" si="2"/>
        <v>#DIV/0!</v>
      </c>
      <c r="L8" s="91">
        <f t="shared" si="3"/>
        <v>0</v>
      </c>
      <c r="M8" s="92">
        <f t="shared" si="5"/>
        <v>0</v>
      </c>
      <c r="N8" s="93" t="e">
        <f t="shared" si="4"/>
        <v>#DIV/0!</v>
      </c>
      <c r="O8" s="88"/>
      <c r="P8" s="88"/>
      <c r="Q8" s="88"/>
    </row>
    <row r="9" spans="1:17">
      <c r="A9" s="64"/>
      <c r="B9" s="65"/>
      <c r="C9" s="66" t="s">
        <v>22</v>
      </c>
      <c r="D9" s="67"/>
      <c r="E9" s="68"/>
      <c r="F9" s="68">
        <f t="shared" si="0"/>
        <v>0</v>
      </c>
      <c r="G9" s="69"/>
      <c r="H9" s="63"/>
      <c r="I9" s="69">
        <f t="shared" si="1"/>
        <v>0</v>
      </c>
      <c r="J9" s="94"/>
      <c r="K9" s="90" t="e">
        <f t="shared" si="2"/>
        <v>#DIV/0!</v>
      </c>
      <c r="L9" s="91">
        <f t="shared" si="3"/>
        <v>0</v>
      </c>
      <c r="M9" s="92">
        <f t="shared" si="5"/>
        <v>0</v>
      </c>
      <c r="N9" s="93" t="e">
        <f t="shared" si="4"/>
        <v>#DIV/0!</v>
      </c>
      <c r="O9" s="88"/>
      <c r="P9" s="88"/>
      <c r="Q9" s="88"/>
    </row>
    <row r="10" ht="14.25" spans="1:17">
      <c r="A10" s="64"/>
      <c r="B10" s="65"/>
      <c r="C10" s="70" t="s">
        <v>23</v>
      </c>
      <c r="D10" s="71"/>
      <c r="E10" s="72"/>
      <c r="F10" s="73">
        <f t="shared" si="0"/>
        <v>0</v>
      </c>
      <c r="G10" s="74"/>
      <c r="H10" s="75"/>
      <c r="I10" s="74">
        <f t="shared" si="1"/>
        <v>0</v>
      </c>
      <c r="J10" s="95"/>
      <c r="K10" s="96" t="e">
        <f t="shared" si="2"/>
        <v>#DIV/0!</v>
      </c>
      <c r="L10" s="97">
        <f t="shared" si="3"/>
        <v>0</v>
      </c>
      <c r="M10" s="98">
        <f t="shared" si="5"/>
        <v>0</v>
      </c>
      <c r="N10" s="99" t="e">
        <f t="shared" si="4"/>
        <v>#DIV/0!</v>
      </c>
      <c r="O10" s="88"/>
      <c r="P10" s="88"/>
      <c r="Q10" s="88"/>
    </row>
    <row r="11" ht="14.25" spans="1:17">
      <c r="A11" s="76"/>
      <c r="B11" s="77"/>
      <c r="C11" s="78" t="s">
        <v>24</v>
      </c>
      <c r="D11" s="79">
        <f t="shared" ref="D11:H11" si="6">SUM(D3:D10)</f>
        <v>0</v>
      </c>
      <c r="E11" s="79">
        <f t="shared" si="6"/>
        <v>0</v>
      </c>
      <c r="F11" s="80">
        <f t="shared" si="0"/>
        <v>0</v>
      </c>
      <c r="G11" s="79">
        <f t="shared" si="6"/>
        <v>0</v>
      </c>
      <c r="H11" s="79">
        <f t="shared" si="6"/>
        <v>0</v>
      </c>
      <c r="I11" s="80">
        <f t="shared" si="1"/>
        <v>0</v>
      </c>
      <c r="J11" s="79">
        <f t="shared" ref="J11:M11" si="7">SUM(J3:J10)</f>
        <v>0</v>
      </c>
      <c r="K11" s="100" t="e">
        <f t="shared" si="2"/>
        <v>#DIV/0!</v>
      </c>
      <c r="L11" s="80">
        <f t="shared" si="7"/>
        <v>0</v>
      </c>
      <c r="M11" s="80">
        <f t="shared" si="7"/>
        <v>0</v>
      </c>
      <c r="N11" s="101" t="e">
        <f t="shared" si="4"/>
        <v>#DIV/0!</v>
      </c>
      <c r="O11" s="88"/>
      <c r="P11" s="88"/>
      <c r="Q11" s="88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workbookViewId="0">
      <pane ySplit="1" topLeftCell="A194" activePane="bottomLeft" state="frozen"/>
      <selection/>
      <selection pane="bottomLeft" activeCell="D217" sqref="D217"/>
    </sheetView>
  </sheetViews>
  <sheetFormatPr defaultColWidth="9" defaultRowHeight="13.5"/>
  <cols>
    <col min="1" max="1" width="11.8333333333333" style="6" customWidth="1"/>
    <col min="2" max="3" width="10.6666666666667" style="7" customWidth="1"/>
    <col min="4" max="4" width="14.125" style="7" customWidth="1"/>
    <col min="5" max="5" width="14.625" style="7" customWidth="1"/>
    <col min="6" max="6" width="13.8333333333333" style="7" customWidth="1"/>
    <col min="7" max="7" width="9.5" style="7" customWidth="1"/>
    <col min="8" max="8" width="26.5" style="7" customWidth="1"/>
    <col min="9" max="9" width="9.16666666666667" style="7" customWidth="1"/>
    <col min="10" max="10" width="12.8333333333333" style="7" customWidth="1"/>
    <col min="11" max="11" width="16.6666666666667" style="7" customWidth="1"/>
    <col min="12" max="14" width="13.8333333333333" style="7" customWidth="1"/>
    <col min="15" max="15" width="10.375" style="5" customWidth="1"/>
    <col min="16" max="16384" width="9" style="5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7"/>
    </row>
    <row r="3" spans="1:15">
      <c r="A3" s="15"/>
      <c r="B3" s="16">
        <v>42954</v>
      </c>
      <c r="C3" s="12" t="s">
        <v>40</v>
      </c>
      <c r="D3" s="7" t="s">
        <v>46</v>
      </c>
      <c r="E3" s="7" t="s">
        <v>47</v>
      </c>
      <c r="F3" s="7" t="s">
        <v>48</v>
      </c>
      <c r="G3" s="7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7" t="s">
        <v>50</v>
      </c>
      <c r="M3" s="7" t="s">
        <v>51</v>
      </c>
      <c r="N3" s="26">
        <v>15501579266</v>
      </c>
      <c r="O3" s="7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7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7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7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7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7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7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7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7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7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7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7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7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7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7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7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7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7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7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7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7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7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7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7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7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7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7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7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7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7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7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7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7" t="s">
        <v>43</v>
      </c>
      <c r="G35" s="7">
        <v>76088930</v>
      </c>
      <c r="H35" s="17" t="s">
        <v>137</v>
      </c>
      <c r="I35" s="7" t="s">
        <v>43</v>
      </c>
      <c r="J35" s="13" t="s">
        <v>20</v>
      </c>
      <c r="K35" s="12">
        <v>17721436606</v>
      </c>
      <c r="L35" s="7" t="s">
        <v>138</v>
      </c>
      <c r="M35" s="7" t="s">
        <v>139</v>
      </c>
      <c r="N35" s="26">
        <v>18016233560</v>
      </c>
      <c r="O35" s="7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7" t="s">
        <v>43</v>
      </c>
      <c r="G36" s="7">
        <v>76088929</v>
      </c>
      <c r="H36" s="17" t="s">
        <v>140</v>
      </c>
      <c r="I36" s="7" t="s">
        <v>43</v>
      </c>
      <c r="J36" s="13" t="s">
        <v>20</v>
      </c>
      <c r="K36" s="12">
        <v>17721436606</v>
      </c>
      <c r="L36" s="7" t="s">
        <v>138</v>
      </c>
      <c r="M36" s="7" t="s">
        <v>139</v>
      </c>
      <c r="N36" s="26">
        <v>18016233560</v>
      </c>
      <c r="O36" s="7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7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7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7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7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7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7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7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7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7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7"/>
    </row>
    <row r="47" spans="1:15">
      <c r="A47" s="18"/>
      <c r="B47" s="16">
        <v>42972</v>
      </c>
      <c r="C47" s="12" t="s">
        <v>40</v>
      </c>
      <c r="D47" s="7" t="s">
        <v>164</v>
      </c>
      <c r="E47" s="7" t="s">
        <v>164</v>
      </c>
      <c r="F47" s="7" t="s">
        <v>43</v>
      </c>
      <c r="G47" s="7">
        <v>76026718</v>
      </c>
      <c r="H47" s="7" t="s">
        <v>164</v>
      </c>
      <c r="I47" s="7" t="s">
        <v>43</v>
      </c>
      <c r="J47" s="13" t="s">
        <v>20</v>
      </c>
      <c r="K47" s="12">
        <v>17721436606</v>
      </c>
      <c r="L47" s="7" t="s">
        <v>165</v>
      </c>
      <c r="M47" s="7" t="s">
        <v>51</v>
      </c>
      <c r="N47" s="26">
        <v>13003216175</v>
      </c>
      <c r="O47" s="7"/>
    </row>
    <row r="48" spans="1:15">
      <c r="A48" s="18"/>
      <c r="N48" s="26"/>
      <c r="O48" s="7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7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7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7" t="s">
        <v>243</v>
      </c>
      <c r="E83" s="7" t="s">
        <v>244</v>
      </c>
      <c r="F83" s="7" t="s">
        <v>43</v>
      </c>
      <c r="G83" s="7">
        <v>76093960</v>
      </c>
      <c r="H83" s="7" t="s">
        <v>245</v>
      </c>
      <c r="I83" s="12" t="s">
        <v>43</v>
      </c>
      <c r="J83" s="13" t="s">
        <v>20</v>
      </c>
      <c r="K83" s="12">
        <v>17721436606</v>
      </c>
      <c r="L83" s="7" t="s">
        <v>246</v>
      </c>
      <c r="M83" s="7" t="s">
        <v>51</v>
      </c>
      <c r="N83" s="26">
        <v>15921050781</v>
      </c>
      <c r="O83" s="7" t="s">
        <v>170</v>
      </c>
    </row>
    <row r="84" spans="1:15">
      <c r="A84" s="18"/>
      <c r="N84" s="26"/>
      <c r="O84" s="7"/>
    </row>
    <row r="85" spans="1:15">
      <c r="A85" s="18"/>
      <c r="B85" s="32">
        <v>43003</v>
      </c>
      <c r="C85" s="12" t="s">
        <v>40</v>
      </c>
      <c r="D85" s="7" t="s">
        <v>46</v>
      </c>
      <c r="E85" s="7" t="s">
        <v>47</v>
      </c>
      <c r="F85" s="7" t="s">
        <v>85</v>
      </c>
      <c r="G85" s="7">
        <v>76096622</v>
      </c>
      <c r="H85" s="7" t="s">
        <v>247</v>
      </c>
      <c r="I85" s="12" t="s">
        <v>43</v>
      </c>
      <c r="J85" s="13" t="s">
        <v>20</v>
      </c>
      <c r="K85" s="12">
        <v>17721436606</v>
      </c>
      <c r="L85" s="7" t="s">
        <v>248</v>
      </c>
      <c r="M85" s="7" t="s">
        <v>51</v>
      </c>
      <c r="N85" s="26">
        <v>13020273335</v>
      </c>
      <c r="O85" s="12" t="s">
        <v>173</v>
      </c>
    </row>
    <row r="86" spans="1:15">
      <c r="A86" s="18"/>
      <c r="N86" s="26"/>
      <c r="O86" s="7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102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7" t="s">
        <v>46</v>
      </c>
      <c r="E139" s="7" t="s">
        <v>47</v>
      </c>
      <c r="F139" s="7" t="s">
        <v>364</v>
      </c>
      <c r="G139" s="7">
        <v>76101237</v>
      </c>
      <c r="H139" s="7" t="s">
        <v>365</v>
      </c>
      <c r="I139" s="12" t="s">
        <v>43</v>
      </c>
      <c r="J139" s="13" t="s">
        <v>20</v>
      </c>
      <c r="K139" s="12">
        <v>17721436606</v>
      </c>
      <c r="L139" s="7" t="s">
        <v>366</v>
      </c>
      <c r="M139" s="7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7" t="s">
        <v>243</v>
      </c>
      <c r="E140" s="7" t="s">
        <v>368</v>
      </c>
      <c r="F140" s="7" t="s">
        <v>369</v>
      </c>
      <c r="G140" s="7">
        <v>76098583</v>
      </c>
      <c r="H140" s="7" t="s">
        <v>368</v>
      </c>
      <c r="I140" s="12" t="s">
        <v>43</v>
      </c>
      <c r="J140" s="13" t="s">
        <v>20</v>
      </c>
      <c r="K140" s="12">
        <v>17721436606</v>
      </c>
      <c r="L140" s="7" t="s">
        <v>370</v>
      </c>
      <c r="M140" s="7" t="s">
        <v>371</v>
      </c>
      <c r="N140" s="26">
        <v>13859010255</v>
      </c>
      <c r="O140" s="7" t="s">
        <v>170</v>
      </c>
    </row>
    <row r="141" spans="1:15">
      <c r="A141" s="18"/>
      <c r="B141" s="32">
        <v>43026</v>
      </c>
      <c r="C141" s="12" t="s">
        <v>40</v>
      </c>
      <c r="D141" s="7" t="s">
        <v>243</v>
      </c>
      <c r="E141" s="7" t="s">
        <v>372</v>
      </c>
      <c r="F141" s="7" t="s">
        <v>369</v>
      </c>
      <c r="G141" s="7">
        <v>76098585</v>
      </c>
      <c r="H141" s="7" t="s">
        <v>372</v>
      </c>
      <c r="I141" s="12" t="s">
        <v>43</v>
      </c>
      <c r="J141" s="13" t="s">
        <v>20</v>
      </c>
      <c r="K141" s="12">
        <v>17721436606</v>
      </c>
      <c r="L141" s="7" t="s">
        <v>370</v>
      </c>
      <c r="M141" s="7" t="s">
        <v>371</v>
      </c>
      <c r="N141" s="26">
        <v>13859010255</v>
      </c>
      <c r="O141" s="7" t="s">
        <v>170</v>
      </c>
    </row>
    <row r="142" spans="1:15">
      <c r="A142" s="18"/>
      <c r="B142" s="32">
        <v>43026</v>
      </c>
      <c r="C142" s="12" t="s">
        <v>40</v>
      </c>
      <c r="D142" s="7" t="s">
        <v>243</v>
      </c>
      <c r="E142" s="7" t="s">
        <v>373</v>
      </c>
      <c r="F142" s="7" t="s">
        <v>369</v>
      </c>
      <c r="G142" s="7">
        <v>76098586</v>
      </c>
      <c r="H142" s="7" t="s">
        <v>373</v>
      </c>
      <c r="I142" s="12" t="s">
        <v>43</v>
      </c>
      <c r="J142" s="13" t="s">
        <v>20</v>
      </c>
      <c r="K142" s="12">
        <v>17721436606</v>
      </c>
      <c r="L142" s="7" t="s">
        <v>370</v>
      </c>
      <c r="M142" s="7" t="s">
        <v>371</v>
      </c>
      <c r="N142" s="26">
        <v>13859010255</v>
      </c>
      <c r="O142" s="7" t="s">
        <v>170</v>
      </c>
    </row>
    <row r="143" spans="1:15">
      <c r="A143" s="18"/>
      <c r="B143" s="32">
        <v>43026</v>
      </c>
      <c r="C143" s="12" t="s">
        <v>40</v>
      </c>
      <c r="D143" s="7" t="s">
        <v>243</v>
      </c>
      <c r="E143" s="7" t="s">
        <v>374</v>
      </c>
      <c r="F143" s="7" t="s">
        <v>369</v>
      </c>
      <c r="G143" s="7">
        <v>76098588</v>
      </c>
      <c r="H143" s="7" t="s">
        <v>374</v>
      </c>
      <c r="I143" s="12" t="s">
        <v>43</v>
      </c>
      <c r="J143" s="13" t="s">
        <v>20</v>
      </c>
      <c r="K143" s="12">
        <v>17721436606</v>
      </c>
      <c r="L143" s="7" t="s">
        <v>375</v>
      </c>
      <c r="M143" s="7" t="s">
        <v>51</v>
      </c>
      <c r="N143" s="26">
        <v>13160801863</v>
      </c>
      <c r="O143" s="7" t="s">
        <v>170</v>
      </c>
    </row>
    <row r="144" spans="1:15">
      <c r="A144" s="18"/>
      <c r="B144" s="32">
        <v>43026</v>
      </c>
      <c r="C144" s="12" t="s">
        <v>40</v>
      </c>
      <c r="D144" s="7" t="s">
        <v>243</v>
      </c>
      <c r="E144" s="7" t="s">
        <v>376</v>
      </c>
      <c r="F144" s="7" t="s">
        <v>369</v>
      </c>
      <c r="G144" s="7">
        <v>76098589</v>
      </c>
      <c r="H144" s="7" t="s">
        <v>376</v>
      </c>
      <c r="I144" s="12" t="s">
        <v>43</v>
      </c>
      <c r="J144" s="13" t="s">
        <v>20</v>
      </c>
      <c r="K144" s="12">
        <v>17721436606</v>
      </c>
      <c r="L144" s="7" t="s">
        <v>375</v>
      </c>
      <c r="M144" s="7" t="s">
        <v>51</v>
      </c>
      <c r="N144" s="26">
        <v>13160801863</v>
      </c>
      <c r="O144" s="7" t="s">
        <v>170</v>
      </c>
    </row>
    <row r="145" spans="1:15">
      <c r="A145" s="18"/>
      <c r="B145" s="32">
        <v>43026</v>
      </c>
      <c r="C145" s="12" t="s">
        <v>40</v>
      </c>
      <c r="D145" s="7" t="s">
        <v>243</v>
      </c>
      <c r="E145" s="7" t="s">
        <v>244</v>
      </c>
      <c r="F145" s="7" t="s">
        <v>369</v>
      </c>
      <c r="G145" s="7">
        <v>76098590</v>
      </c>
      <c r="H145" s="7" t="s">
        <v>377</v>
      </c>
      <c r="I145" s="12" t="s">
        <v>43</v>
      </c>
      <c r="J145" s="13" t="s">
        <v>20</v>
      </c>
      <c r="K145" s="12">
        <v>17721436606</v>
      </c>
      <c r="L145" s="7" t="s">
        <v>375</v>
      </c>
      <c r="M145" s="7" t="s">
        <v>51</v>
      </c>
      <c r="N145" s="26">
        <v>13160801863</v>
      </c>
      <c r="O145" s="7" t="s">
        <v>170</v>
      </c>
    </row>
    <row r="146" spans="1:15">
      <c r="A146" s="18"/>
      <c r="B146" s="32"/>
      <c r="N146" s="26"/>
      <c r="O146" s="7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3" t="s">
        <v>404</v>
      </c>
      <c r="M159" s="12" t="s">
        <v>45</v>
      </c>
      <c r="N159" s="44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4" t="s">
        <v>408</v>
      </c>
      <c r="M161" s="12" t="s">
        <v>45</v>
      </c>
      <c r="N161" s="44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7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7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7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7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5" t="s">
        <v>421</v>
      </c>
      <c r="M167" s="12" t="s">
        <v>45</v>
      </c>
      <c r="N167" s="45">
        <v>13916936635</v>
      </c>
      <c r="O167" s="7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7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7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7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7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7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7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7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7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7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7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7" t="s">
        <v>170</v>
      </c>
    </row>
    <row r="179" spans="1:15">
      <c r="A179" s="18"/>
      <c r="N179" s="26"/>
      <c r="O179" s="7"/>
    </row>
    <row r="180" spans="1:15">
      <c r="A180" s="18"/>
      <c r="B180" s="40">
        <v>43053</v>
      </c>
      <c r="C180" s="41" t="s">
        <v>40</v>
      </c>
      <c r="D180" s="41" t="s">
        <v>52</v>
      </c>
      <c r="E180" s="41" t="s">
        <v>52</v>
      </c>
      <c r="F180" s="39" t="s">
        <v>96</v>
      </c>
      <c r="G180" s="39">
        <v>76106276</v>
      </c>
      <c r="H180" s="39" t="s">
        <v>448</v>
      </c>
      <c r="I180" s="41" t="s">
        <v>43</v>
      </c>
      <c r="J180" s="39" t="s">
        <v>20</v>
      </c>
      <c r="K180" s="41">
        <v>17721436606</v>
      </c>
      <c r="L180" s="39" t="s">
        <v>449</v>
      </c>
      <c r="M180" s="41" t="s">
        <v>45</v>
      </c>
      <c r="N180" s="39">
        <v>15851899046</v>
      </c>
      <c r="O180" s="41" t="s">
        <v>450</v>
      </c>
    </row>
    <row r="181" spans="1:15">
      <c r="A181" s="18"/>
      <c r="B181" s="40">
        <v>43053</v>
      </c>
      <c r="C181" s="41" t="s">
        <v>40</v>
      </c>
      <c r="D181" s="41" t="s">
        <v>52</v>
      </c>
      <c r="E181" s="41" t="s">
        <v>52</v>
      </c>
      <c r="F181" s="39" t="s">
        <v>43</v>
      </c>
      <c r="G181" s="39">
        <v>76103683</v>
      </c>
      <c r="H181" s="42" t="s">
        <v>451</v>
      </c>
      <c r="I181" s="41" t="s">
        <v>43</v>
      </c>
      <c r="J181" s="39" t="s">
        <v>20</v>
      </c>
      <c r="K181" s="41">
        <v>17721436606</v>
      </c>
      <c r="L181" s="46" t="s">
        <v>452</v>
      </c>
      <c r="M181" s="41" t="s">
        <v>45</v>
      </c>
      <c r="N181" s="39">
        <v>18917398507</v>
      </c>
      <c r="O181" s="41" t="s">
        <v>450</v>
      </c>
    </row>
    <row r="182" spans="1:15">
      <c r="A182" s="18"/>
      <c r="B182" s="40">
        <v>43053</v>
      </c>
      <c r="C182" s="41" t="s">
        <v>40</v>
      </c>
      <c r="D182" s="41" t="s">
        <v>52</v>
      </c>
      <c r="E182" s="41" t="s">
        <v>52</v>
      </c>
      <c r="F182" s="39" t="s">
        <v>90</v>
      </c>
      <c r="G182" s="39">
        <v>76106268</v>
      </c>
      <c r="H182" s="39" t="s">
        <v>453</v>
      </c>
      <c r="I182" s="41" t="s">
        <v>43</v>
      </c>
      <c r="J182" s="39" t="s">
        <v>20</v>
      </c>
      <c r="K182" s="41">
        <v>17721436606</v>
      </c>
      <c r="L182" s="43" t="s">
        <v>454</v>
      </c>
      <c r="M182" s="41" t="s">
        <v>45</v>
      </c>
      <c r="N182" s="39">
        <v>15057999044</v>
      </c>
      <c r="O182" s="41" t="s">
        <v>450</v>
      </c>
    </row>
    <row r="183" spans="1:15">
      <c r="A183" s="18"/>
      <c r="B183" s="40">
        <v>43053</v>
      </c>
      <c r="C183" s="41" t="s">
        <v>40</v>
      </c>
      <c r="D183" s="41" t="s">
        <v>52</v>
      </c>
      <c r="E183" s="41" t="s">
        <v>52</v>
      </c>
      <c r="F183" s="39" t="s">
        <v>96</v>
      </c>
      <c r="G183" s="39">
        <v>76106175</v>
      </c>
      <c r="H183" s="39" t="s">
        <v>455</v>
      </c>
      <c r="I183" s="41" t="s">
        <v>43</v>
      </c>
      <c r="J183" s="39" t="s">
        <v>20</v>
      </c>
      <c r="K183" s="41">
        <v>17721436606</v>
      </c>
      <c r="L183" s="39" t="s">
        <v>456</v>
      </c>
      <c r="M183" s="41" t="s">
        <v>45</v>
      </c>
      <c r="N183" s="39">
        <v>13814547010</v>
      </c>
      <c r="O183" s="41" t="s">
        <v>450</v>
      </c>
    </row>
    <row r="184" spans="1:15">
      <c r="A184" s="18"/>
      <c r="B184" s="40">
        <v>43053</v>
      </c>
      <c r="C184" s="41" t="s">
        <v>40</v>
      </c>
      <c r="D184" s="41" t="s">
        <v>52</v>
      </c>
      <c r="E184" s="41" t="s">
        <v>52</v>
      </c>
      <c r="F184" s="39" t="s">
        <v>43</v>
      </c>
      <c r="G184" s="39">
        <v>76078788</v>
      </c>
      <c r="H184" s="42" t="s">
        <v>457</v>
      </c>
      <c r="I184" s="41" t="s">
        <v>43</v>
      </c>
      <c r="J184" s="39" t="s">
        <v>20</v>
      </c>
      <c r="K184" s="41">
        <v>17721436606</v>
      </c>
      <c r="L184" s="43" t="s">
        <v>458</v>
      </c>
      <c r="M184" s="41" t="s">
        <v>45</v>
      </c>
      <c r="N184" s="39">
        <v>15618523690</v>
      </c>
      <c r="O184" s="41" t="s">
        <v>450</v>
      </c>
    </row>
    <row r="185" spans="1:15">
      <c r="A185" s="18"/>
      <c r="B185" s="40">
        <v>43053</v>
      </c>
      <c r="C185" s="41" t="s">
        <v>40</v>
      </c>
      <c r="D185" s="41" t="s">
        <v>52</v>
      </c>
      <c r="E185" s="41" t="s">
        <v>52</v>
      </c>
      <c r="F185" s="39" t="s">
        <v>161</v>
      </c>
      <c r="G185" s="39">
        <v>76105953</v>
      </c>
      <c r="H185" s="39" t="s">
        <v>459</v>
      </c>
      <c r="I185" s="41" t="s">
        <v>43</v>
      </c>
      <c r="J185" s="39" t="s">
        <v>20</v>
      </c>
      <c r="K185" s="41">
        <v>17721436606</v>
      </c>
      <c r="L185" s="38" t="s">
        <v>460</v>
      </c>
      <c r="M185" s="41" t="s">
        <v>45</v>
      </c>
      <c r="N185" s="39">
        <v>15189740111</v>
      </c>
      <c r="O185" s="41" t="s">
        <v>450</v>
      </c>
    </row>
    <row r="186" spans="1:15">
      <c r="A186" s="18"/>
      <c r="B186" s="40">
        <v>43053</v>
      </c>
      <c r="C186" s="41" t="s">
        <v>40</v>
      </c>
      <c r="D186" s="41" t="s">
        <v>52</v>
      </c>
      <c r="E186" s="41" t="s">
        <v>52</v>
      </c>
      <c r="F186" s="39" t="s">
        <v>96</v>
      </c>
      <c r="G186" s="39">
        <v>76087615</v>
      </c>
      <c r="H186" s="39" t="s">
        <v>461</v>
      </c>
      <c r="I186" s="41" t="s">
        <v>43</v>
      </c>
      <c r="J186" s="39" t="s">
        <v>20</v>
      </c>
      <c r="K186" s="41">
        <v>17721436606</v>
      </c>
      <c r="L186" s="43" t="s">
        <v>462</v>
      </c>
      <c r="M186" s="41" t="s">
        <v>45</v>
      </c>
      <c r="N186" s="39">
        <v>15298339996</v>
      </c>
      <c r="O186" s="41" t="s">
        <v>450</v>
      </c>
    </row>
    <row r="187" spans="1:15">
      <c r="A187" s="18"/>
      <c r="B187" s="40">
        <v>43053</v>
      </c>
      <c r="C187" s="41" t="s">
        <v>40</v>
      </c>
      <c r="D187" s="41" t="s">
        <v>52</v>
      </c>
      <c r="E187" s="41" t="s">
        <v>52</v>
      </c>
      <c r="F187" s="39" t="s">
        <v>463</v>
      </c>
      <c r="G187" s="39">
        <v>76105508</v>
      </c>
      <c r="H187" s="39" t="s">
        <v>464</v>
      </c>
      <c r="I187" s="41" t="s">
        <v>43</v>
      </c>
      <c r="J187" s="39" t="s">
        <v>20</v>
      </c>
      <c r="K187" s="41">
        <v>17721436606</v>
      </c>
      <c r="L187" s="46" t="s">
        <v>465</v>
      </c>
      <c r="M187" s="41" t="s">
        <v>45</v>
      </c>
      <c r="N187" s="39">
        <v>15726283872</v>
      </c>
      <c r="O187" s="41" t="s">
        <v>450</v>
      </c>
    </row>
    <row r="188" spans="1:15">
      <c r="A188" s="18"/>
      <c r="B188" s="40">
        <v>43053</v>
      </c>
      <c r="C188" s="41" t="s">
        <v>40</v>
      </c>
      <c r="D188" s="41" t="s">
        <v>52</v>
      </c>
      <c r="E188" s="41" t="s">
        <v>52</v>
      </c>
      <c r="F188" s="39" t="s">
        <v>73</v>
      </c>
      <c r="G188" s="39">
        <v>76105323</v>
      </c>
      <c r="H188" s="39" t="s">
        <v>466</v>
      </c>
      <c r="I188" s="41" t="s">
        <v>43</v>
      </c>
      <c r="J188" s="39" t="s">
        <v>20</v>
      </c>
      <c r="K188" s="41">
        <v>17721436606</v>
      </c>
      <c r="L188" s="39" t="s">
        <v>467</v>
      </c>
      <c r="M188" s="41" t="s">
        <v>45</v>
      </c>
      <c r="N188" s="39">
        <v>18701775826</v>
      </c>
      <c r="O188" s="41" t="s">
        <v>450</v>
      </c>
    </row>
    <row r="189" spans="1:15">
      <c r="A189" s="18"/>
      <c r="B189" s="40">
        <v>43053</v>
      </c>
      <c r="C189" s="41" t="s">
        <v>40</v>
      </c>
      <c r="D189" s="41" t="s">
        <v>52</v>
      </c>
      <c r="E189" s="41" t="s">
        <v>52</v>
      </c>
      <c r="F189" s="39" t="s">
        <v>43</v>
      </c>
      <c r="G189" s="39">
        <v>76105578</v>
      </c>
      <c r="H189" s="39" t="s">
        <v>468</v>
      </c>
      <c r="I189" s="41" t="s">
        <v>43</v>
      </c>
      <c r="J189" s="39" t="s">
        <v>20</v>
      </c>
      <c r="K189" s="41">
        <v>17721436606</v>
      </c>
      <c r="L189" s="38" t="s">
        <v>469</v>
      </c>
      <c r="M189" s="41" t="s">
        <v>45</v>
      </c>
      <c r="N189" s="39">
        <v>13661533442</v>
      </c>
      <c r="O189" s="41" t="s">
        <v>450</v>
      </c>
    </row>
    <row r="190" spans="1:15">
      <c r="A190" s="18"/>
      <c r="B190" s="40">
        <v>43053</v>
      </c>
      <c r="C190" s="41" t="s">
        <v>40</v>
      </c>
      <c r="D190" s="41" t="s">
        <v>52</v>
      </c>
      <c r="E190" s="41" t="s">
        <v>52</v>
      </c>
      <c r="F190" s="39" t="s">
        <v>161</v>
      </c>
      <c r="G190" s="39">
        <v>76106131</v>
      </c>
      <c r="H190" s="39" t="s">
        <v>470</v>
      </c>
      <c r="I190" s="41" t="s">
        <v>43</v>
      </c>
      <c r="J190" s="39" t="s">
        <v>20</v>
      </c>
      <c r="K190" s="41">
        <v>17721436606</v>
      </c>
      <c r="L190" s="39" t="s">
        <v>471</v>
      </c>
      <c r="M190" s="41" t="s">
        <v>45</v>
      </c>
      <c r="N190" s="39">
        <v>13813557044</v>
      </c>
      <c r="O190" s="41" t="s">
        <v>450</v>
      </c>
    </row>
    <row r="191" spans="1:15">
      <c r="A191" s="18"/>
      <c r="B191" s="40">
        <v>43053</v>
      </c>
      <c r="C191" s="41" t="s">
        <v>40</v>
      </c>
      <c r="D191" s="41" t="s">
        <v>52</v>
      </c>
      <c r="E191" s="41" t="s">
        <v>52</v>
      </c>
      <c r="F191" s="39" t="s">
        <v>43</v>
      </c>
      <c r="G191" s="39">
        <v>76099661</v>
      </c>
      <c r="H191" s="39" t="s">
        <v>472</v>
      </c>
      <c r="I191" s="41" t="s">
        <v>43</v>
      </c>
      <c r="J191" s="39" t="s">
        <v>20</v>
      </c>
      <c r="K191" s="41">
        <v>17721436606</v>
      </c>
      <c r="L191" s="39" t="s">
        <v>473</v>
      </c>
      <c r="M191" s="41" t="s">
        <v>45</v>
      </c>
      <c r="N191" s="39">
        <v>13671677897</v>
      </c>
      <c r="O191" s="41" t="s">
        <v>450</v>
      </c>
    </row>
    <row r="192" spans="1:15">
      <c r="A192" s="18"/>
      <c r="B192" s="40">
        <v>43053</v>
      </c>
      <c r="C192" s="41" t="s">
        <v>40</v>
      </c>
      <c r="D192" s="41" t="s">
        <v>52</v>
      </c>
      <c r="E192" s="41" t="s">
        <v>52</v>
      </c>
      <c r="F192" s="39" t="s">
        <v>96</v>
      </c>
      <c r="G192" s="39">
        <v>76101937</v>
      </c>
      <c r="H192" s="42" t="s">
        <v>474</v>
      </c>
      <c r="I192" s="41" t="s">
        <v>43</v>
      </c>
      <c r="J192" s="39" t="s">
        <v>20</v>
      </c>
      <c r="K192" s="41">
        <v>17721436606</v>
      </c>
      <c r="L192" s="43" t="s">
        <v>475</v>
      </c>
      <c r="M192" s="41" t="s">
        <v>45</v>
      </c>
      <c r="N192" s="39">
        <v>18115600561</v>
      </c>
      <c r="O192" s="41" t="s">
        <v>450</v>
      </c>
    </row>
    <row r="193" spans="1:15">
      <c r="A193" s="18"/>
      <c r="B193" s="40">
        <v>43053</v>
      </c>
      <c r="C193" s="41" t="s">
        <v>40</v>
      </c>
      <c r="D193" s="41" t="s">
        <v>52</v>
      </c>
      <c r="E193" s="41" t="s">
        <v>52</v>
      </c>
      <c r="F193" s="39" t="s">
        <v>73</v>
      </c>
      <c r="G193" s="39">
        <v>76108189</v>
      </c>
      <c r="H193" s="39" t="s">
        <v>476</v>
      </c>
      <c r="I193" s="41" t="s">
        <v>43</v>
      </c>
      <c r="J193" s="39" t="s">
        <v>20</v>
      </c>
      <c r="K193" s="41">
        <v>17721436606</v>
      </c>
      <c r="L193" s="39" t="s">
        <v>477</v>
      </c>
      <c r="M193" s="41" t="s">
        <v>45</v>
      </c>
      <c r="N193" s="39">
        <v>13986052837</v>
      </c>
      <c r="O193" s="41" t="s">
        <v>450</v>
      </c>
    </row>
    <row r="194" spans="1:15">
      <c r="A194" s="18"/>
      <c r="B194" s="40">
        <v>43053</v>
      </c>
      <c r="C194" s="41" t="s">
        <v>40</v>
      </c>
      <c r="D194" s="41" t="s">
        <v>52</v>
      </c>
      <c r="E194" s="41" t="s">
        <v>52</v>
      </c>
      <c r="F194" s="39" t="s">
        <v>43</v>
      </c>
      <c r="G194" s="39">
        <v>76108187</v>
      </c>
      <c r="H194" s="42" t="s">
        <v>478</v>
      </c>
      <c r="I194" s="41" t="s">
        <v>43</v>
      </c>
      <c r="J194" s="39" t="s">
        <v>20</v>
      </c>
      <c r="K194" s="41">
        <v>17721436606</v>
      </c>
      <c r="L194" s="39" t="s">
        <v>479</v>
      </c>
      <c r="M194" s="41" t="s">
        <v>45</v>
      </c>
      <c r="N194" s="39">
        <v>13761097276</v>
      </c>
      <c r="O194" s="41" t="s">
        <v>450</v>
      </c>
    </row>
    <row r="195" spans="1:15">
      <c r="A195" s="18"/>
      <c r="B195" s="40">
        <v>43053</v>
      </c>
      <c r="C195" s="41" t="s">
        <v>40</v>
      </c>
      <c r="D195" s="41" t="s">
        <v>52</v>
      </c>
      <c r="E195" s="41" t="s">
        <v>52</v>
      </c>
      <c r="F195" s="39" t="s">
        <v>43</v>
      </c>
      <c r="G195" s="39">
        <v>76108196</v>
      </c>
      <c r="H195" s="42" t="s">
        <v>480</v>
      </c>
      <c r="I195" s="41" t="s">
        <v>43</v>
      </c>
      <c r="J195" s="39" t="s">
        <v>20</v>
      </c>
      <c r="K195" s="41">
        <v>17721436606</v>
      </c>
      <c r="L195" s="39" t="s">
        <v>481</v>
      </c>
      <c r="M195" s="41" t="s">
        <v>45</v>
      </c>
      <c r="N195" s="39">
        <v>13501863833</v>
      </c>
      <c r="O195" s="41" t="s">
        <v>450</v>
      </c>
    </row>
    <row r="196" spans="1:15">
      <c r="A196" s="18"/>
      <c r="B196" s="40">
        <v>43053</v>
      </c>
      <c r="C196" s="41" t="s">
        <v>40</v>
      </c>
      <c r="D196" s="41" t="s">
        <v>52</v>
      </c>
      <c r="E196" s="41" t="s">
        <v>52</v>
      </c>
      <c r="F196" s="39" t="s">
        <v>161</v>
      </c>
      <c r="G196" s="39">
        <v>76108636</v>
      </c>
      <c r="H196" s="42" t="s">
        <v>482</v>
      </c>
      <c r="I196" s="41" t="s">
        <v>43</v>
      </c>
      <c r="J196" s="39" t="s">
        <v>20</v>
      </c>
      <c r="K196" s="41">
        <v>17721436606</v>
      </c>
      <c r="L196" s="39" t="s">
        <v>483</v>
      </c>
      <c r="M196" s="41" t="s">
        <v>45</v>
      </c>
      <c r="N196" s="39">
        <v>18706118030</v>
      </c>
      <c r="O196" s="41" t="s">
        <v>450</v>
      </c>
    </row>
    <row r="197" spans="1:15">
      <c r="A197" s="18"/>
      <c r="B197" s="40">
        <v>43053</v>
      </c>
      <c r="C197" s="41" t="s">
        <v>40</v>
      </c>
      <c r="D197" s="41" t="s">
        <v>52</v>
      </c>
      <c r="E197" s="41" t="s">
        <v>52</v>
      </c>
      <c r="F197" s="39" t="s">
        <v>484</v>
      </c>
      <c r="G197" s="39">
        <v>76093718</v>
      </c>
      <c r="H197" s="42" t="s">
        <v>228</v>
      </c>
      <c r="I197" s="41" t="s">
        <v>43</v>
      </c>
      <c r="J197" s="39" t="s">
        <v>20</v>
      </c>
      <c r="K197" s="41">
        <v>17721436606</v>
      </c>
      <c r="L197" s="39" t="s">
        <v>485</v>
      </c>
      <c r="M197" s="41" t="s">
        <v>45</v>
      </c>
      <c r="N197" s="39">
        <v>18457988858</v>
      </c>
      <c r="O197" s="41" t="s">
        <v>450</v>
      </c>
    </row>
    <row r="198" spans="1:15">
      <c r="A198" s="18"/>
      <c r="B198" s="40">
        <v>43053</v>
      </c>
      <c r="C198" s="41" t="s">
        <v>40</v>
      </c>
      <c r="D198" s="7" t="s">
        <v>135</v>
      </c>
      <c r="E198" s="7" t="s">
        <v>486</v>
      </c>
      <c r="F198" s="7" t="s">
        <v>43</v>
      </c>
      <c r="G198" s="7">
        <v>76108207</v>
      </c>
      <c r="H198" s="7" t="s">
        <v>487</v>
      </c>
      <c r="I198" s="41" t="s">
        <v>43</v>
      </c>
      <c r="J198" s="39" t="s">
        <v>20</v>
      </c>
      <c r="K198" s="41">
        <v>17721436606</v>
      </c>
      <c r="L198" s="7" t="s">
        <v>488</v>
      </c>
      <c r="M198" s="7" t="s">
        <v>371</v>
      </c>
      <c r="N198" s="26">
        <v>18016233560</v>
      </c>
      <c r="O198" s="41" t="s">
        <v>450</v>
      </c>
    </row>
    <row r="199" s="5" customFormat="1" spans="1:15">
      <c r="A199" s="18"/>
      <c r="B199" s="32">
        <v>43054</v>
      </c>
      <c r="C199" s="12" t="s">
        <v>40</v>
      </c>
      <c r="D199" s="7" t="s">
        <v>46</v>
      </c>
      <c r="E199" s="7" t="s">
        <v>47</v>
      </c>
      <c r="F199" s="7" t="s">
        <v>291</v>
      </c>
      <c r="G199" s="7">
        <v>76102029</v>
      </c>
      <c r="H199" s="7" t="s">
        <v>489</v>
      </c>
      <c r="I199" s="12" t="s">
        <v>43</v>
      </c>
      <c r="J199" s="13" t="s">
        <v>20</v>
      </c>
      <c r="K199" s="12">
        <v>17721436606</v>
      </c>
      <c r="L199" s="7" t="s">
        <v>165</v>
      </c>
      <c r="M199" s="7" t="s">
        <v>51</v>
      </c>
      <c r="N199" s="26" t="s">
        <v>490</v>
      </c>
      <c r="O199" s="41" t="s">
        <v>450</v>
      </c>
    </row>
    <row r="200" spans="1:15">
      <c r="A200" s="18"/>
      <c r="N200" s="26"/>
      <c r="O200" s="41"/>
    </row>
    <row r="201" spans="1:15">
      <c r="A201" s="47" t="s">
        <v>491</v>
      </c>
      <c r="B201" s="32">
        <v>43059</v>
      </c>
      <c r="C201" s="41" t="s">
        <v>40</v>
      </c>
      <c r="D201" s="41" t="s">
        <v>52</v>
      </c>
      <c r="E201" s="41" t="s">
        <v>52</v>
      </c>
      <c r="F201" s="13" t="s">
        <v>43</v>
      </c>
      <c r="G201" s="13">
        <v>76109355</v>
      </c>
      <c r="H201" s="13" t="s">
        <v>492</v>
      </c>
      <c r="I201" s="41" t="s">
        <v>43</v>
      </c>
      <c r="J201" s="39" t="s">
        <v>20</v>
      </c>
      <c r="K201" s="41">
        <v>17721436606</v>
      </c>
      <c r="L201" s="13" t="s">
        <v>493</v>
      </c>
      <c r="M201" s="41" t="s">
        <v>45</v>
      </c>
      <c r="N201" s="13">
        <v>18101920825</v>
      </c>
      <c r="O201" s="41" t="s">
        <v>450</v>
      </c>
    </row>
    <row r="202" spans="1:15">
      <c r="A202" s="48"/>
      <c r="B202" s="32">
        <v>43059</v>
      </c>
      <c r="C202" s="41" t="s">
        <v>40</v>
      </c>
      <c r="D202" s="41" t="s">
        <v>52</v>
      </c>
      <c r="E202" s="41" t="s">
        <v>52</v>
      </c>
      <c r="F202" s="13" t="s">
        <v>494</v>
      </c>
      <c r="G202" s="13">
        <v>76109282</v>
      </c>
      <c r="H202" s="13" t="s">
        <v>495</v>
      </c>
      <c r="I202" s="41" t="s">
        <v>43</v>
      </c>
      <c r="J202" s="39" t="s">
        <v>20</v>
      </c>
      <c r="K202" s="41">
        <v>17721436606</v>
      </c>
      <c r="L202" s="13" t="s">
        <v>496</v>
      </c>
      <c r="M202" s="41" t="s">
        <v>45</v>
      </c>
      <c r="N202" s="13">
        <v>13797135055</v>
      </c>
      <c r="O202" s="41" t="s">
        <v>450</v>
      </c>
    </row>
    <row r="203" spans="1:15">
      <c r="A203" s="48"/>
      <c r="B203" s="32">
        <v>43059</v>
      </c>
      <c r="C203" s="41" t="s">
        <v>40</v>
      </c>
      <c r="D203" s="41" t="s">
        <v>52</v>
      </c>
      <c r="E203" s="41" t="s">
        <v>52</v>
      </c>
      <c r="F203" s="13" t="s">
        <v>43</v>
      </c>
      <c r="G203" s="13">
        <v>76109125</v>
      </c>
      <c r="H203" s="13" t="s">
        <v>497</v>
      </c>
      <c r="I203" s="41" t="s">
        <v>43</v>
      </c>
      <c r="J203" s="39" t="s">
        <v>20</v>
      </c>
      <c r="K203" s="41">
        <v>17721436606</v>
      </c>
      <c r="L203" s="13" t="s">
        <v>498</v>
      </c>
      <c r="M203" s="41" t="s">
        <v>45</v>
      </c>
      <c r="N203" s="13">
        <v>13817697556</v>
      </c>
      <c r="O203" s="41" t="s">
        <v>450</v>
      </c>
    </row>
    <row r="204" spans="1:15">
      <c r="A204" s="48"/>
      <c r="B204" s="32">
        <v>43059</v>
      </c>
      <c r="C204" s="41" t="s">
        <v>40</v>
      </c>
      <c r="D204" s="41" t="s">
        <v>52</v>
      </c>
      <c r="E204" s="41" t="s">
        <v>52</v>
      </c>
      <c r="F204" s="13" t="s">
        <v>415</v>
      </c>
      <c r="G204" s="13">
        <v>76108852</v>
      </c>
      <c r="H204" s="13" t="s">
        <v>499</v>
      </c>
      <c r="I204" s="41" t="s">
        <v>43</v>
      </c>
      <c r="J204" s="39" t="s">
        <v>20</v>
      </c>
      <c r="K204" s="41">
        <v>17721436606</v>
      </c>
      <c r="L204" s="13" t="s">
        <v>500</v>
      </c>
      <c r="M204" s="41" t="s">
        <v>45</v>
      </c>
      <c r="N204" s="13">
        <v>13813208418</v>
      </c>
      <c r="O204" s="41" t="s">
        <v>450</v>
      </c>
    </row>
    <row r="205" spans="1:15">
      <c r="A205" s="48"/>
      <c r="B205" s="32">
        <v>43059</v>
      </c>
      <c r="C205" s="41" t="s">
        <v>40</v>
      </c>
      <c r="D205" s="41" t="s">
        <v>52</v>
      </c>
      <c r="E205" s="41" t="s">
        <v>52</v>
      </c>
      <c r="F205" s="13" t="s">
        <v>67</v>
      </c>
      <c r="G205" s="13">
        <v>76108722</v>
      </c>
      <c r="H205" s="13" t="s">
        <v>501</v>
      </c>
      <c r="I205" s="41" t="s">
        <v>43</v>
      </c>
      <c r="J205" s="39" t="s">
        <v>20</v>
      </c>
      <c r="K205" s="41">
        <v>17721436606</v>
      </c>
      <c r="L205" s="13" t="s">
        <v>502</v>
      </c>
      <c r="M205" s="41" t="s">
        <v>45</v>
      </c>
      <c r="N205" s="13">
        <v>13957375306</v>
      </c>
      <c r="O205" s="41" t="s">
        <v>450</v>
      </c>
    </row>
    <row r="206" spans="1:15">
      <c r="A206" s="48"/>
      <c r="B206" s="32">
        <v>43059</v>
      </c>
      <c r="C206" s="41" t="s">
        <v>40</v>
      </c>
      <c r="D206" s="41" t="s">
        <v>52</v>
      </c>
      <c r="E206" s="41" t="s">
        <v>52</v>
      </c>
      <c r="F206" s="13" t="s">
        <v>43</v>
      </c>
      <c r="G206" s="13">
        <v>76108830</v>
      </c>
      <c r="H206" s="13" t="s">
        <v>503</v>
      </c>
      <c r="I206" s="41" t="s">
        <v>43</v>
      </c>
      <c r="J206" s="39" t="s">
        <v>20</v>
      </c>
      <c r="K206" s="41">
        <v>17721436606</v>
      </c>
      <c r="L206" s="13" t="s">
        <v>504</v>
      </c>
      <c r="M206" s="41" t="s">
        <v>45</v>
      </c>
      <c r="N206" s="13">
        <v>13564627898</v>
      </c>
      <c r="O206" s="41" t="s">
        <v>450</v>
      </c>
    </row>
    <row r="207" spans="1:15">
      <c r="A207" s="48"/>
      <c r="B207" s="32">
        <v>43059</v>
      </c>
      <c r="C207" s="41" t="s">
        <v>40</v>
      </c>
      <c r="D207" s="41" t="s">
        <v>52</v>
      </c>
      <c r="E207" s="41" t="s">
        <v>52</v>
      </c>
      <c r="F207" s="13" t="s">
        <v>43</v>
      </c>
      <c r="G207" s="13">
        <v>76078016</v>
      </c>
      <c r="H207" s="13" t="s">
        <v>505</v>
      </c>
      <c r="I207" s="41" t="s">
        <v>43</v>
      </c>
      <c r="J207" s="39" t="s">
        <v>20</v>
      </c>
      <c r="K207" s="41">
        <v>17721436606</v>
      </c>
      <c r="L207" s="13" t="s">
        <v>506</v>
      </c>
      <c r="M207" s="41" t="s">
        <v>45</v>
      </c>
      <c r="N207" s="13">
        <v>13818847791</v>
      </c>
      <c r="O207" s="41" t="s">
        <v>450</v>
      </c>
    </row>
    <row r="208" spans="1:15">
      <c r="A208" s="48"/>
      <c r="B208" s="32">
        <v>43059</v>
      </c>
      <c r="C208" s="41" t="s">
        <v>40</v>
      </c>
      <c r="D208" s="41" t="s">
        <v>52</v>
      </c>
      <c r="E208" s="41" t="s">
        <v>52</v>
      </c>
      <c r="F208" s="13" t="s">
        <v>85</v>
      </c>
      <c r="G208" s="13">
        <v>76107261</v>
      </c>
      <c r="H208" s="13" t="s">
        <v>507</v>
      </c>
      <c r="I208" s="41" t="s">
        <v>43</v>
      </c>
      <c r="J208" s="39" t="s">
        <v>20</v>
      </c>
      <c r="K208" s="41">
        <v>17721436606</v>
      </c>
      <c r="L208" s="13" t="s">
        <v>508</v>
      </c>
      <c r="M208" s="41" t="s">
        <v>45</v>
      </c>
      <c r="N208" s="13">
        <v>18969029778</v>
      </c>
      <c r="O208" s="41" t="s">
        <v>450</v>
      </c>
    </row>
    <row r="209" spans="1:15">
      <c r="A209" s="48"/>
      <c r="B209" s="32">
        <v>43059</v>
      </c>
      <c r="C209" s="41" t="s">
        <v>40</v>
      </c>
      <c r="D209" s="41" t="s">
        <v>52</v>
      </c>
      <c r="E209" s="41" t="s">
        <v>52</v>
      </c>
      <c r="F209" s="13" t="s">
        <v>161</v>
      </c>
      <c r="G209" s="13">
        <v>76106757</v>
      </c>
      <c r="H209" s="13" t="s">
        <v>509</v>
      </c>
      <c r="I209" s="41" t="s">
        <v>43</v>
      </c>
      <c r="J209" s="39" t="s">
        <v>20</v>
      </c>
      <c r="K209" s="41">
        <v>17721436606</v>
      </c>
      <c r="L209" s="13" t="s">
        <v>510</v>
      </c>
      <c r="M209" s="41" t="s">
        <v>45</v>
      </c>
      <c r="N209" s="13">
        <v>13401360033</v>
      </c>
      <c r="O209" s="41" t="s">
        <v>450</v>
      </c>
    </row>
    <row r="210" spans="1:15">
      <c r="A210" s="48"/>
      <c r="B210" s="32">
        <v>43059</v>
      </c>
      <c r="C210" s="41" t="s">
        <v>40</v>
      </c>
      <c r="D210" s="41" t="s">
        <v>52</v>
      </c>
      <c r="E210" s="41" t="s">
        <v>52</v>
      </c>
      <c r="F210" s="13" t="s">
        <v>43</v>
      </c>
      <c r="G210" s="13">
        <v>76109690</v>
      </c>
      <c r="H210" s="13" t="s">
        <v>511</v>
      </c>
      <c r="I210" s="41" t="s">
        <v>43</v>
      </c>
      <c r="J210" s="39" t="s">
        <v>20</v>
      </c>
      <c r="K210" s="41">
        <v>17721436606</v>
      </c>
      <c r="L210" s="13" t="s">
        <v>512</v>
      </c>
      <c r="M210" s="41" t="s">
        <v>45</v>
      </c>
      <c r="N210" s="13">
        <v>17321160037</v>
      </c>
      <c r="O210" s="41" t="s">
        <v>450</v>
      </c>
    </row>
    <row r="211" spans="1:15">
      <c r="A211" s="48"/>
      <c r="B211" s="32">
        <v>43059</v>
      </c>
      <c r="C211" s="41" t="s">
        <v>40</v>
      </c>
      <c r="D211" s="41" t="s">
        <v>52</v>
      </c>
      <c r="E211" s="41" t="s">
        <v>52</v>
      </c>
      <c r="F211" s="13" t="s">
        <v>513</v>
      </c>
      <c r="G211" s="13">
        <v>76103156</v>
      </c>
      <c r="H211" s="13" t="s">
        <v>514</v>
      </c>
      <c r="I211" s="41" t="s">
        <v>43</v>
      </c>
      <c r="J211" s="39" t="s">
        <v>20</v>
      </c>
      <c r="K211" s="41">
        <v>17721436606</v>
      </c>
      <c r="L211" s="13" t="s">
        <v>515</v>
      </c>
      <c r="M211" s="41" t="s">
        <v>45</v>
      </c>
      <c r="N211" s="13">
        <v>18502221900</v>
      </c>
      <c r="O211" s="41" t="s">
        <v>450</v>
      </c>
    </row>
    <row r="212" spans="1:15">
      <c r="A212" s="48"/>
      <c r="B212" s="32">
        <v>43059</v>
      </c>
      <c r="C212" s="41" t="s">
        <v>40</v>
      </c>
      <c r="D212" s="41" t="s">
        <v>52</v>
      </c>
      <c r="E212" s="41" t="s">
        <v>52</v>
      </c>
      <c r="F212" s="13" t="s">
        <v>123</v>
      </c>
      <c r="G212" s="13">
        <v>76091385</v>
      </c>
      <c r="H212" s="13" t="s">
        <v>516</v>
      </c>
      <c r="I212" s="41" t="s">
        <v>43</v>
      </c>
      <c r="J212" s="39" t="s">
        <v>20</v>
      </c>
      <c r="K212" s="41">
        <v>17721436606</v>
      </c>
      <c r="L212" s="13" t="s">
        <v>517</v>
      </c>
      <c r="M212" s="41" t="s">
        <v>45</v>
      </c>
      <c r="N212" s="13">
        <v>15180424364</v>
      </c>
      <c r="O212" s="41" t="s">
        <v>450</v>
      </c>
    </row>
    <row r="213" spans="1:15">
      <c r="A213" s="48"/>
      <c r="B213" s="32">
        <v>43059</v>
      </c>
      <c r="C213" s="41" t="s">
        <v>40</v>
      </c>
      <c r="D213" s="41" t="s">
        <v>52</v>
      </c>
      <c r="E213" s="41" t="s">
        <v>52</v>
      </c>
      <c r="F213" s="13" t="s">
        <v>309</v>
      </c>
      <c r="G213" s="13">
        <v>76108185</v>
      </c>
      <c r="H213" s="13" t="s">
        <v>518</v>
      </c>
      <c r="I213" s="41" t="s">
        <v>43</v>
      </c>
      <c r="J213" s="39" t="s">
        <v>20</v>
      </c>
      <c r="K213" s="41">
        <v>17721436606</v>
      </c>
      <c r="L213" s="13" t="s">
        <v>519</v>
      </c>
      <c r="M213" s="41" t="s">
        <v>45</v>
      </c>
      <c r="N213" s="13">
        <v>15906823676</v>
      </c>
      <c r="O213" s="41" t="s">
        <v>450</v>
      </c>
    </row>
    <row r="214" spans="1:15">
      <c r="A214" s="48"/>
      <c r="B214" s="32">
        <v>43059</v>
      </c>
      <c r="C214" s="41" t="s">
        <v>40</v>
      </c>
      <c r="D214" s="41" t="s">
        <v>52</v>
      </c>
      <c r="E214" s="41" t="s">
        <v>52</v>
      </c>
      <c r="F214" s="13" t="s">
        <v>43</v>
      </c>
      <c r="G214" s="13">
        <v>76109725</v>
      </c>
      <c r="H214" s="13" t="s">
        <v>520</v>
      </c>
      <c r="I214" s="41" t="s">
        <v>43</v>
      </c>
      <c r="J214" s="39" t="s">
        <v>20</v>
      </c>
      <c r="K214" s="41">
        <v>17721436606</v>
      </c>
      <c r="L214" s="13" t="s">
        <v>521</v>
      </c>
      <c r="M214" s="41" t="s">
        <v>45</v>
      </c>
      <c r="N214" s="13">
        <v>18201889103</v>
      </c>
      <c r="O214" s="41" t="s">
        <v>450</v>
      </c>
    </row>
    <row r="215" spans="1:15">
      <c r="A215" s="49"/>
      <c r="B215" s="32">
        <v>43059</v>
      </c>
      <c r="C215" s="41" t="s">
        <v>40</v>
      </c>
      <c r="D215" s="41" t="s">
        <v>52</v>
      </c>
      <c r="E215" s="41" t="s">
        <v>52</v>
      </c>
      <c r="F215" s="13" t="s">
        <v>96</v>
      </c>
      <c r="G215" s="13">
        <v>76109788</v>
      </c>
      <c r="H215" s="13" t="s">
        <v>522</v>
      </c>
      <c r="I215" s="41" t="s">
        <v>43</v>
      </c>
      <c r="J215" s="39" t="s">
        <v>20</v>
      </c>
      <c r="K215" s="41">
        <v>17721436606</v>
      </c>
      <c r="L215" s="13" t="s">
        <v>523</v>
      </c>
      <c r="M215" s="41" t="s">
        <v>45</v>
      </c>
      <c r="N215" s="13">
        <v>13621598071</v>
      </c>
      <c r="O215" s="41" t="s">
        <v>450</v>
      </c>
    </row>
    <row r="216" spans="1:15">
      <c r="A216" s="18"/>
      <c r="B216" s="32"/>
      <c r="C216" s="41"/>
      <c r="D216" s="41"/>
      <c r="E216" s="41"/>
      <c r="I216" s="41"/>
      <c r="J216" s="39"/>
      <c r="K216" s="41"/>
      <c r="N216" s="26"/>
      <c r="O216" s="41"/>
    </row>
    <row r="217" spans="1:15">
      <c r="A217" s="18"/>
      <c r="B217" s="32"/>
      <c r="C217" s="41"/>
      <c r="D217" s="41"/>
      <c r="E217" s="41"/>
      <c r="I217" s="41"/>
      <c r="J217" s="39"/>
      <c r="K217" s="41"/>
      <c r="N217" s="26"/>
      <c r="O217" s="41"/>
    </row>
    <row r="218" spans="1:15">
      <c r="A218" s="18"/>
      <c r="B218" s="32"/>
      <c r="C218" s="41"/>
      <c r="D218" s="41"/>
      <c r="E218" s="41"/>
      <c r="I218" s="41"/>
      <c r="J218" s="39"/>
      <c r="K218" s="41"/>
      <c r="N218" s="26"/>
      <c r="O218" s="41"/>
    </row>
    <row r="219" spans="1:15">
      <c r="A219" s="18"/>
      <c r="B219" s="32"/>
      <c r="C219" s="41"/>
      <c r="D219" s="41"/>
      <c r="E219" s="41"/>
      <c r="I219" s="41"/>
      <c r="J219" s="39"/>
      <c r="K219" s="41"/>
      <c r="N219" s="26"/>
      <c r="O219" s="41"/>
    </row>
    <row r="220" spans="1:15">
      <c r="A220" s="18"/>
      <c r="N220" s="26"/>
      <c r="O220" s="41"/>
    </row>
    <row r="221" spans="1:15">
      <c r="A221" s="18"/>
      <c r="N221" s="26"/>
      <c r="O221" s="41"/>
    </row>
    <row r="222" spans="1:15">
      <c r="A222" s="18"/>
      <c r="N222" s="26"/>
      <c r="O222" s="7"/>
    </row>
    <row r="223" spans="1:15">
      <c r="A223" s="18"/>
      <c r="N223" s="26"/>
      <c r="O223" s="7"/>
    </row>
    <row r="224" spans="1:15">
      <c r="A224" s="18"/>
      <c r="N224" s="26"/>
      <c r="O224" s="7"/>
    </row>
    <row r="225" spans="1:15">
      <c r="A225" s="18"/>
      <c r="N225" s="26"/>
      <c r="O225" s="7"/>
    </row>
    <row r="226" spans="1:15">
      <c r="A226" s="18"/>
      <c r="N226" s="26"/>
      <c r="O226" s="7"/>
    </row>
    <row r="227" spans="1:15">
      <c r="A227" s="18"/>
      <c r="N227" s="26"/>
      <c r="O227" s="7"/>
    </row>
    <row r="228" spans="1:15">
      <c r="A228" s="18"/>
      <c r="N228" s="26"/>
      <c r="O228" s="7"/>
    </row>
    <row r="229" spans="1:15">
      <c r="A229" s="18"/>
      <c r="N229" s="26"/>
      <c r="O229" s="7"/>
    </row>
    <row r="230" spans="1:15">
      <c r="A230" s="18"/>
      <c r="N230" s="26"/>
      <c r="O230" s="7"/>
    </row>
    <row r="231" spans="1:15">
      <c r="A231" s="18"/>
      <c r="N231" s="26"/>
      <c r="O231" s="7"/>
    </row>
    <row r="232" spans="1:15">
      <c r="A232" s="18"/>
      <c r="N232" s="26"/>
      <c r="O232" s="7"/>
    </row>
    <row r="233" spans="1:15">
      <c r="A233" s="18"/>
      <c r="N233" s="26"/>
      <c r="O233" s="7"/>
    </row>
    <row r="234" spans="1:15">
      <c r="A234" s="18"/>
      <c r="N234" s="26"/>
      <c r="O234" s="7"/>
    </row>
    <row r="235" spans="1:15">
      <c r="A235" s="18"/>
      <c r="N235" s="26"/>
      <c r="O235" s="7"/>
    </row>
    <row r="236" spans="1:15">
      <c r="A236" s="18"/>
      <c r="N236" s="26"/>
      <c r="O236" s="7"/>
    </row>
    <row r="237" spans="1:15">
      <c r="A237" s="18"/>
      <c r="N237" s="26"/>
      <c r="O237" s="7"/>
    </row>
    <row r="238" spans="1:15">
      <c r="A238" s="18"/>
      <c r="N238" s="26"/>
      <c r="O238" s="7"/>
    </row>
    <row r="239" spans="1:15">
      <c r="A239" s="18"/>
      <c r="N239" s="26"/>
      <c r="O239" s="7"/>
    </row>
    <row r="240" spans="1:15">
      <c r="A240" s="18"/>
      <c r="N240" s="26"/>
      <c r="O240" s="7"/>
    </row>
    <row r="241" spans="1:15">
      <c r="A241" s="18"/>
      <c r="N241" s="26"/>
      <c r="O241" s="7"/>
    </row>
    <row r="242" spans="1:15">
      <c r="A242" s="18"/>
      <c r="N242" s="26"/>
      <c r="O242" s="7"/>
    </row>
    <row r="243" spans="1:15">
      <c r="A243" s="18"/>
      <c r="N243" s="26"/>
      <c r="O243" s="7"/>
    </row>
    <row r="244" spans="1:15">
      <c r="A244" s="18"/>
      <c r="N244" s="26"/>
      <c r="O244" s="7"/>
    </row>
    <row r="245" spans="1:15">
      <c r="A245" s="18"/>
      <c r="N245" s="26"/>
      <c r="O245" s="7"/>
    </row>
    <row r="246" spans="1:15">
      <c r="A246" s="18"/>
      <c r="N246" s="26"/>
      <c r="O246" s="7"/>
    </row>
    <row r="247" spans="1:15">
      <c r="A247" s="18"/>
      <c r="N247" s="26"/>
      <c r="O247" s="7"/>
    </row>
    <row r="248" spans="1:15">
      <c r="A248" s="18"/>
      <c r="N248" s="26"/>
      <c r="O248" s="7"/>
    </row>
    <row r="249" spans="1:15">
      <c r="A249" s="18"/>
      <c r="N249" s="26"/>
      <c r="O249" s="7"/>
    </row>
    <row r="250" spans="1:15">
      <c r="A250" s="18"/>
      <c r="N250" s="26"/>
      <c r="O250" s="7"/>
    </row>
    <row r="251" spans="1:15">
      <c r="A251" s="18"/>
      <c r="N251" s="26"/>
      <c r="O251" s="7"/>
    </row>
    <row r="252" spans="1:15">
      <c r="A252" s="18"/>
      <c r="N252" s="26"/>
      <c r="O252" s="7"/>
    </row>
    <row r="253" spans="1:15">
      <c r="A253" s="18"/>
      <c r="N253" s="26"/>
      <c r="O253" s="7"/>
    </row>
    <row r="254" spans="1:15">
      <c r="A254" s="18"/>
      <c r="N254" s="26"/>
      <c r="O254" s="7"/>
    </row>
    <row r="255" spans="1:15">
      <c r="A255" s="18"/>
      <c r="N255" s="26"/>
      <c r="O255" s="7"/>
    </row>
    <row r="256" spans="1:15">
      <c r="A256" s="18"/>
      <c r="N256" s="26"/>
      <c r="O256" s="7"/>
    </row>
    <row r="257" spans="1:15">
      <c r="A257" s="18"/>
      <c r="N257" s="26"/>
      <c r="O257" s="7"/>
    </row>
    <row r="258" spans="1:15">
      <c r="A258" s="18"/>
      <c r="N258" s="26"/>
      <c r="O258" s="7"/>
    </row>
    <row r="259" spans="1:15">
      <c r="A259" s="18"/>
      <c r="N259" s="26"/>
      <c r="O259" s="7"/>
    </row>
    <row r="260" spans="1:15">
      <c r="A260" s="18"/>
      <c r="N260" s="26"/>
      <c r="O260" s="7"/>
    </row>
    <row r="261" spans="1:15">
      <c r="A261" s="18"/>
      <c r="N261" s="26"/>
      <c r="O261" s="7"/>
    </row>
    <row r="262" spans="1:15">
      <c r="A262" s="18"/>
      <c r="N262" s="26"/>
      <c r="O262" s="7"/>
    </row>
    <row r="263" spans="1:15">
      <c r="A263" s="18"/>
      <c r="N263" s="26"/>
      <c r="O263" s="7"/>
    </row>
    <row r="264" spans="1:15">
      <c r="A264" s="18"/>
      <c r="N264" s="26"/>
      <c r="O264" s="7"/>
    </row>
    <row r="265" spans="1:15">
      <c r="A265" s="18"/>
      <c r="N265" s="26"/>
      <c r="O265" s="7"/>
    </row>
    <row r="266" spans="1:15">
      <c r="A266" s="18"/>
      <c r="N266" s="26"/>
      <c r="O266" s="7"/>
    </row>
    <row r="267" spans="1:15">
      <c r="A267" s="18"/>
      <c r="N267" s="26"/>
      <c r="O267" s="7"/>
    </row>
    <row r="268" spans="1:15">
      <c r="A268" s="18"/>
      <c r="N268" s="26"/>
      <c r="O268" s="7"/>
    </row>
    <row r="269" spans="1:15">
      <c r="A269" s="18"/>
      <c r="N269" s="26"/>
      <c r="O269" s="7"/>
    </row>
    <row r="270" spans="1:15">
      <c r="A270" s="18"/>
      <c r="N270" s="26"/>
      <c r="O270" s="7"/>
    </row>
    <row r="271" spans="1:15">
      <c r="A271" s="18"/>
      <c r="N271" s="26"/>
      <c r="O271" s="7"/>
    </row>
    <row r="272" spans="1:15">
      <c r="A272" s="18"/>
      <c r="N272" s="26"/>
      <c r="O272" s="7"/>
    </row>
    <row r="273" spans="1:15">
      <c r="A273" s="18"/>
      <c r="N273" s="26"/>
      <c r="O273" s="7"/>
    </row>
    <row r="274" spans="1:15">
      <c r="A274" s="18"/>
      <c r="N274" s="26"/>
      <c r="O274" s="7"/>
    </row>
    <row r="275" spans="1:15">
      <c r="A275" s="18"/>
      <c r="N275" s="26"/>
      <c r="O275" s="7"/>
    </row>
    <row r="276" spans="1:15">
      <c r="A276" s="18"/>
      <c r="N276" s="26"/>
      <c r="O276" s="7"/>
    </row>
    <row r="277" spans="1:15">
      <c r="A277" s="18"/>
      <c r="N277" s="26"/>
      <c r="O277" s="7"/>
    </row>
    <row r="278" spans="1:15">
      <c r="A278" s="18"/>
      <c r="N278" s="26"/>
      <c r="O278" s="7"/>
    </row>
    <row r="279" spans="1:15">
      <c r="A279" s="18"/>
      <c r="N279" s="26"/>
      <c r="O279" s="7"/>
    </row>
    <row r="280" spans="1:15">
      <c r="A280" s="18"/>
      <c r="N280" s="26"/>
      <c r="O280" s="7"/>
    </row>
    <row r="281" spans="1:15">
      <c r="A281" s="18"/>
      <c r="N281" s="26"/>
      <c r="O281" s="7"/>
    </row>
    <row r="282" spans="1:15">
      <c r="A282" s="18"/>
      <c r="N282" s="26"/>
      <c r="O282" s="7"/>
    </row>
    <row r="283" spans="1:15">
      <c r="A283" s="18"/>
      <c r="N283" s="26"/>
      <c r="O283" s="7"/>
    </row>
    <row r="284" spans="1:15">
      <c r="A284" s="18"/>
      <c r="N284" s="26"/>
      <c r="O284" s="7"/>
    </row>
    <row r="285" spans="1:15">
      <c r="A285" s="18"/>
      <c r="N285" s="26"/>
      <c r="O285" s="7"/>
    </row>
    <row r="286" spans="1:15">
      <c r="A286" s="18"/>
      <c r="N286" s="26"/>
      <c r="O286" s="7"/>
    </row>
    <row r="287" spans="1:15">
      <c r="A287" s="18"/>
      <c r="N287" s="26"/>
      <c r="O287" s="7"/>
    </row>
    <row r="288" spans="1:15">
      <c r="A288" s="18"/>
      <c r="N288" s="26"/>
      <c r="O288" s="7"/>
    </row>
    <row r="289" spans="1:15">
      <c r="A289" s="18"/>
      <c r="N289" s="26"/>
      <c r="O289" s="7"/>
    </row>
    <row r="290" spans="1:15">
      <c r="A290" s="18"/>
      <c r="N290" s="26"/>
      <c r="O290" s="7"/>
    </row>
    <row r="291" spans="1:15">
      <c r="A291" s="18"/>
      <c r="N291" s="26"/>
      <c r="O291" s="7"/>
    </row>
    <row r="292" spans="1:15">
      <c r="A292" s="18"/>
      <c r="N292" s="26"/>
      <c r="O292" s="7"/>
    </row>
    <row r="293" spans="1:15">
      <c r="A293" s="18"/>
      <c r="N293" s="26"/>
      <c r="O293" s="7"/>
    </row>
    <row r="294" spans="1:15">
      <c r="A294" s="18"/>
      <c r="N294" s="26"/>
      <c r="O294" s="7"/>
    </row>
    <row r="295" spans="1:15">
      <c r="A295" s="18"/>
      <c r="N295" s="26"/>
      <c r="O295" s="7"/>
    </row>
    <row r="296" spans="1:15">
      <c r="A296" s="18"/>
      <c r="N296" s="26"/>
      <c r="O296" s="7"/>
    </row>
    <row r="297" spans="1:15">
      <c r="A297" s="18"/>
      <c r="N297" s="26"/>
      <c r="O297" s="7"/>
    </row>
    <row r="298" spans="1:15">
      <c r="A298" s="18"/>
      <c r="N298" s="26"/>
      <c r="O298" s="7"/>
    </row>
    <row r="299" spans="1:15">
      <c r="A299" s="18"/>
      <c r="N299" s="26"/>
      <c r="O299" s="7"/>
    </row>
    <row r="300" spans="1:15">
      <c r="A300" s="18"/>
      <c r="N300" s="26"/>
      <c r="O300" s="7"/>
    </row>
    <row r="301" spans="1:15">
      <c r="A301" s="18"/>
      <c r="N301" s="26"/>
      <c r="O301" s="7"/>
    </row>
    <row r="302" spans="1:15">
      <c r="A302" s="18"/>
      <c r="N302" s="26"/>
      <c r="O302" s="7"/>
    </row>
    <row r="303" spans="1:15">
      <c r="A303" s="18"/>
      <c r="N303" s="26"/>
      <c r="O303" s="7"/>
    </row>
    <row r="304" spans="1:15">
      <c r="A304" s="18"/>
      <c r="N304" s="26"/>
      <c r="O304" s="7"/>
    </row>
    <row r="305" spans="1:15">
      <c r="A305" s="18"/>
      <c r="N305" s="26"/>
      <c r="O305" s="7"/>
    </row>
    <row r="306" spans="1:15">
      <c r="A306" s="18"/>
      <c r="N306" s="26"/>
      <c r="O306" s="7"/>
    </row>
    <row r="307" spans="1:15">
      <c r="A307" s="18"/>
      <c r="N307" s="26"/>
      <c r="O307" s="7"/>
    </row>
    <row r="308" spans="1:15">
      <c r="A308" s="18"/>
      <c r="N308" s="26"/>
      <c r="O308" s="7"/>
    </row>
    <row r="309" spans="1:15">
      <c r="A309" s="18"/>
      <c r="N309" s="26"/>
      <c r="O309" s="7"/>
    </row>
    <row r="310" spans="1:15">
      <c r="A310" s="18"/>
      <c r="N310" s="26"/>
      <c r="O310" s="7"/>
    </row>
    <row r="311" spans="1:15">
      <c r="A311" s="18"/>
      <c r="N311" s="26"/>
      <c r="O311" s="7"/>
    </row>
    <row r="312" spans="1:15">
      <c r="A312" s="18"/>
      <c r="N312" s="26"/>
      <c r="O312" s="7"/>
    </row>
    <row r="313" spans="1:15">
      <c r="A313" s="18"/>
      <c r="N313" s="26"/>
      <c r="O313" s="7"/>
    </row>
    <row r="314" spans="1:15">
      <c r="A314" s="18"/>
      <c r="N314" s="26"/>
      <c r="O314" s="7"/>
    </row>
    <row r="315" spans="1:15">
      <c r="A315" s="18"/>
      <c r="N315" s="26"/>
      <c r="O315" s="7"/>
    </row>
    <row r="316" spans="1:15">
      <c r="A316" s="18"/>
      <c r="N316" s="26"/>
      <c r="O316" s="7"/>
    </row>
    <row r="317" spans="1:15">
      <c r="A317" s="18"/>
      <c r="N317" s="26"/>
      <c r="O317" s="7"/>
    </row>
    <row r="318" spans="1:15">
      <c r="A318" s="18"/>
      <c r="N318" s="26"/>
      <c r="O318" s="7"/>
    </row>
    <row r="319" spans="1:15">
      <c r="A319" s="18"/>
      <c r="N319" s="26"/>
      <c r="O319" s="7"/>
    </row>
    <row r="320" spans="1:15">
      <c r="A320" s="18"/>
      <c r="N320" s="26"/>
      <c r="O320" s="7"/>
    </row>
    <row r="321" spans="1:15">
      <c r="A321" s="18"/>
      <c r="N321" s="26"/>
      <c r="O321" s="7"/>
    </row>
    <row r="322" spans="1:15">
      <c r="A322" s="18"/>
      <c r="N322" s="26"/>
      <c r="O322" s="7"/>
    </row>
    <row r="323" spans="1:15">
      <c r="A323" s="18"/>
      <c r="N323" s="26"/>
      <c r="O323" s="7"/>
    </row>
    <row r="324" spans="1:15">
      <c r="A324" s="18"/>
      <c r="N324" s="26"/>
      <c r="O324" s="7"/>
    </row>
    <row r="325" spans="1:15">
      <c r="A325" s="18"/>
      <c r="N325" s="26"/>
      <c r="O325" s="7"/>
    </row>
    <row r="326" spans="1:15">
      <c r="A326" s="18"/>
      <c r="N326" s="26"/>
      <c r="O326" s="7"/>
    </row>
    <row r="327" spans="1:15">
      <c r="A327" s="18"/>
      <c r="N327" s="26"/>
      <c r="O327" s="7"/>
    </row>
    <row r="328" spans="1:15">
      <c r="A328" s="18"/>
      <c r="N328" s="26"/>
      <c r="O328" s="7"/>
    </row>
    <row r="329" spans="1:15">
      <c r="A329" s="18"/>
      <c r="N329" s="26"/>
      <c r="O329" s="7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mergeCells count="1">
    <mergeCell ref="A201:A215"/>
  </mergeCells>
  <dataValidations count="2">
    <dataValidation type="date" operator="greaterThanOrEqual" allowBlank="1" showInputMessage="1" showErrorMessage="1" sqref="B1 B2 B3 B35 B36 B37 B38 B39 B40 B41 B42 B43 B44 B45 B46 B47 B48 B60 B71 B84 B85 B86 B106 B163 B179 B198 B199 B200 B4:B17 B18:B23 B24:B34 B49:B59 B61:B70 B72:B81 B82:B83 B87:B105 B107:B117 B118:B137 B138:B146 B147:B162 B164:B178 B180:B197 B201:B219 B220:B1048576">
      <formula1>42736</formula1>
    </dataValidation>
    <dataValidation type="list" allowBlank="1" showInputMessage="1" showErrorMessage="1" sqref="C1 C2 C3 C18 C36 C37 C38 C39 C40 C41 C42 C43 C44 C45 C46 C47 C48 C60 C71 C84 C85 C86 C106 C146 C163 C179 C198 C199 C200 C4:C17 C19:C22 C23:C35 C49:C59 C61:C70 C72:C81 C82:C83 C87:C105 C107:C117 C118:C137 C138:C145 C147:C162 C164:C178 C180:C197 C201:C219 C22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C10" sqref="C1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524</v>
      </c>
      <c r="B1" s="1" t="s">
        <v>525</v>
      </c>
      <c r="C1" s="1" t="s">
        <v>526</v>
      </c>
    </row>
    <row r="2" spans="1:3">
      <c r="A2" s="2" t="s">
        <v>20</v>
      </c>
      <c r="B2" s="3">
        <v>42980</v>
      </c>
      <c r="C2" s="2" t="s">
        <v>527</v>
      </c>
    </row>
    <row r="3" spans="1:3">
      <c r="A3" s="2" t="s">
        <v>20</v>
      </c>
      <c r="B3" s="3">
        <v>42994</v>
      </c>
      <c r="C3" s="2" t="s">
        <v>528</v>
      </c>
    </row>
    <row r="4" spans="1:3">
      <c r="A4" s="2" t="s">
        <v>20</v>
      </c>
      <c r="B4" s="3">
        <v>43001</v>
      </c>
      <c r="C4" s="2" t="s">
        <v>529</v>
      </c>
    </row>
    <row r="5" spans="1:3">
      <c r="A5" s="2"/>
      <c r="B5" s="2"/>
      <c r="C5" s="2"/>
    </row>
    <row r="6" spans="1:3">
      <c r="A6" s="2" t="s">
        <v>20</v>
      </c>
      <c r="B6" s="3">
        <v>43050</v>
      </c>
      <c r="C6" s="2" t="s">
        <v>530</v>
      </c>
    </row>
    <row r="7" spans="1:3">
      <c r="A7" s="2" t="s">
        <v>20</v>
      </c>
      <c r="B7" s="3">
        <v>43064</v>
      </c>
      <c r="C7" s="2" t="s">
        <v>528</v>
      </c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2017-11-27T01:25:29Z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