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activeTab="2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上线明细!$A$1:$O$602</definedName>
  </definedNames>
  <calcPr calcId="125725" concurrentCalc="0"/>
</workbook>
</file>

<file path=xl/calcChain.xml><?xml version="1.0" encoding="utf-8"?>
<calcChain xmlns="http://schemas.openxmlformats.org/spreadsheetml/2006/main">
  <c r="N11" i="5"/>
  <c r="M11"/>
  <c r="L11"/>
  <c r="K11"/>
  <c r="J11"/>
  <c r="I11"/>
  <c r="H11"/>
  <c r="G11"/>
  <c r="F11"/>
  <c r="E11"/>
  <c r="D11"/>
  <c r="N10"/>
  <c r="M10"/>
  <c r="L10"/>
  <c r="K10"/>
  <c r="I10"/>
  <c r="F10"/>
  <c r="N9"/>
  <c r="M9"/>
  <c r="L9"/>
  <c r="K9"/>
  <c r="I9"/>
  <c r="F9"/>
  <c r="N8"/>
  <c r="M8"/>
  <c r="L8"/>
  <c r="K8"/>
  <c r="I8"/>
  <c r="F8"/>
  <c r="N7"/>
  <c r="M7"/>
  <c r="L7"/>
  <c r="K7"/>
  <c r="I7"/>
  <c r="F7"/>
  <c r="N6"/>
  <c r="M6"/>
  <c r="L6"/>
  <c r="K6"/>
  <c r="I6"/>
  <c r="F6"/>
  <c r="N5"/>
  <c r="M5"/>
  <c r="L5"/>
  <c r="K5"/>
  <c r="I5"/>
  <c r="F5"/>
  <c r="N4"/>
  <c r="M4"/>
  <c r="L4"/>
  <c r="K4"/>
  <c r="I4"/>
  <c r="F4"/>
  <c r="N3"/>
  <c r="M3"/>
  <c r="L3"/>
  <c r="K3"/>
  <c r="I3"/>
  <c r="F3"/>
</calcChain>
</file>

<file path=xl/sharedStrings.xml><?xml version="1.0" encoding="utf-8"?>
<sst xmlns="http://schemas.openxmlformats.org/spreadsheetml/2006/main" count="65" uniqueCount="57">
  <si>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</si>
  <si>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</si>
  <si>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</si>
  <si>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</si>
  <si>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</si>
  <si>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</si>
  <si>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</si>
  <si>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</si>
  <si>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</si>
  <si>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</si>
  <si>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</si>
  <si>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</si>
  <si>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</si>
  <si>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</si>
  <si>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</si>
  <si>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</si>
  <si>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</si>
  <si>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</si>
  <si>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</si>
  <si>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</si>
  <si>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</si>
  <si>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</si>
  <si>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</si>
  <si>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</si>
  <si>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</si>
  <si>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</si>
  <si>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</si>
  <si>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</si>
  <si>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</si>
  <si>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</si>
  <si>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</si>
  <si>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</si>
  <si>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</si>
  <si>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</si>
  <si>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</si>
  <si>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</si>
  <si>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</si>
  <si>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</si>
  <si>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</si>
  <si>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姓名</t>
  </si>
  <si>
    <t>日期</t>
  </si>
  <si>
    <t>加班内容</t>
  </si>
  <si>
    <t>王子亮</t>
    <phoneticPr fontId="10" type="noConversion"/>
  </si>
  <si>
    <t>公司值班</t>
    <phoneticPr fontId="10" type="noConversion"/>
  </si>
  <si>
    <t>SaaS</t>
  </si>
  <si>
    <t>上海摩提工房食品有限公司</t>
    <phoneticPr fontId="10" type="noConversion"/>
  </si>
  <si>
    <t>扒房</t>
  </si>
  <si>
    <t>上海</t>
    <phoneticPr fontId="10" type="noConversion"/>
  </si>
  <si>
    <t>TC扒房(嘉亭荟)</t>
  </si>
  <si>
    <t>王子亮</t>
    <phoneticPr fontId="10" type="noConversion"/>
  </si>
  <si>
    <t>店长</t>
    <phoneticPr fontId="10" type="noConversion"/>
  </si>
  <si>
    <t>李店长</t>
    <phoneticPr fontId="10" type="noConversion"/>
  </si>
  <si>
    <t>台闳餐饮管理（上海）有限公司</t>
  </si>
  <si>
    <t>就是妳</t>
  </si>
  <si>
    <t>JuiceNI(立达学院店)</t>
  </si>
  <si>
    <t>张强</t>
    <phoneticPr fontId="10" type="noConversion"/>
  </si>
  <si>
    <t>经理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</si>
</sst>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2"/>
      <color theme="1"/>
      <name val="等线"/>
      <charset val="134"/>
      <scheme val="minor"/>
    </font>
    <font>
      <sz val="9"/>
      <name val="等线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7">
    <xf numFmtId="0" fontId="0" fillId="0" borderId="0"/>
    <xf numFmtId="0" fontId="7" fillId="0" borderId="0">
      <alignment vertical="center"/>
    </xf>
    <xf numFmtId="0" fontId="3" fillId="0" borderId="0"/>
    <xf numFmtId="0" fontId="6" fillId="0" borderId="0"/>
    <xf numFmtId="0" fontId="6" fillId="0" borderId="0">
      <alignment vertical="center"/>
    </xf>
    <xf numFmtId="0" fontId="9" fillId="0" borderId="0"/>
    <xf numFmtId="0" fontId="8" fillId="0" borderId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76" fontId="0" fillId="3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9" fontId="3" fillId="8" borderId="8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9" fontId="3" fillId="9" borderId="9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9" fontId="3" fillId="8" borderId="12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9" fontId="3" fillId="8" borderId="2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9" fontId="3" fillId="9" borderId="24" xfId="0" applyNumberFormat="1" applyFont="1" applyFill="1" applyBorder="1" applyAlignment="1">
      <alignment horizontal="center" vertical="center"/>
    </xf>
    <xf numFmtId="9" fontId="3" fillId="7" borderId="10" xfId="0" applyNumberFormat="1" applyFont="1" applyFill="1" applyBorder="1" applyAlignment="1">
      <alignment horizontal="center" vertical="center"/>
    </xf>
    <xf numFmtId="9" fontId="3" fillId="7" borderId="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</cellXfs>
  <cellStyles count="7">
    <cellStyle name="常规" xfId="0" builtinId="0"/>
    <cellStyle name="常规 10" xfId="3"/>
    <cellStyle name="常规 15" xfId="6"/>
    <cellStyle name="常规 2" xfId="4"/>
    <cellStyle name="常规 3" xfId="5"/>
    <cellStyle name="常规 3 4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G21" sqref="G21"/>
    </sheetView>
  </sheetViews>
  <sheetFormatPr defaultColWidth="9.125" defaultRowHeight="13.5"/>
  <cols>
    <col min="1" max="1" width="5.125" customWidth="1"/>
    <col min="2" max="2" width="5.75" customWidth="1"/>
    <col min="3" max="3" width="9.625" customWidth="1"/>
    <col min="4" max="5" width="14.5" customWidth="1"/>
    <col min="6" max="6" width="15.25" customWidth="1"/>
    <col min="7" max="14" width="14.5" customWidth="1"/>
  </cols>
  <sheetData>
    <row r="1" spans="1:17" ht="14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68"/>
      <c r="Q1" s="68"/>
    </row>
    <row r="2" spans="1:17">
      <c r="A2" s="21" t="s">
        <v>1</v>
      </c>
      <c r="B2" s="22" t="s">
        <v>2</v>
      </c>
      <c r="C2" s="22" t="s">
        <v>3</v>
      </c>
      <c r="D2" s="23" t="s">
        <v>4</v>
      </c>
      <c r="E2" s="24" t="s">
        <v>5</v>
      </c>
      <c r="F2" s="25" t="s">
        <v>6</v>
      </c>
      <c r="G2" s="26" t="s">
        <v>7</v>
      </c>
      <c r="H2" s="27" t="s">
        <v>8</v>
      </c>
      <c r="I2" s="45" t="s">
        <v>9</v>
      </c>
      <c r="J2" s="46" t="s">
        <v>10</v>
      </c>
      <c r="K2" s="47" t="s">
        <v>11</v>
      </c>
      <c r="L2" s="48" t="s">
        <v>12</v>
      </c>
      <c r="M2" s="49" t="s">
        <v>13</v>
      </c>
      <c r="N2" s="50" t="s">
        <v>14</v>
      </c>
      <c r="O2" s="51"/>
      <c r="P2" s="51"/>
      <c r="Q2" s="51"/>
    </row>
    <row r="3" spans="1:17">
      <c r="A3" s="69"/>
      <c r="B3" s="72" t="s">
        <v>15</v>
      </c>
      <c r="C3" s="28" t="s">
        <v>16</v>
      </c>
      <c r="D3" s="29"/>
      <c r="E3" s="30"/>
      <c r="F3" s="30">
        <f t="shared" ref="F3:F11" si="0">D3-E3</f>
        <v>0</v>
      </c>
      <c r="G3" s="31"/>
      <c r="H3" s="31"/>
      <c r="I3" s="31">
        <f t="shared" ref="I3:I11" si="1">G3-H3</f>
        <v>0</v>
      </c>
      <c r="J3" s="52"/>
      <c r="K3" s="53" t="e">
        <f t="shared" ref="K3:K11" si="2">J3/M3*100%</f>
        <v>#DIV/0!</v>
      </c>
      <c r="L3" s="54">
        <f t="shared" ref="L3:L10" si="3">D3+H3</f>
        <v>0</v>
      </c>
      <c r="M3" s="55">
        <f>E3+H3</f>
        <v>0</v>
      </c>
      <c r="N3" s="56" t="e">
        <f t="shared" ref="N3:N11" si="4">M3/L3*100%</f>
        <v>#DIV/0!</v>
      </c>
      <c r="O3" s="51"/>
      <c r="P3" s="51"/>
      <c r="Q3" s="51"/>
    </row>
    <row r="4" spans="1:17">
      <c r="A4" s="70"/>
      <c r="B4" s="73"/>
      <c r="C4" s="32" t="s">
        <v>17</v>
      </c>
      <c r="D4" s="33"/>
      <c r="E4" s="34"/>
      <c r="F4" s="34">
        <f t="shared" si="0"/>
        <v>0</v>
      </c>
      <c r="G4" s="35"/>
      <c r="H4" s="31"/>
      <c r="I4" s="35">
        <f t="shared" si="1"/>
        <v>0</v>
      </c>
      <c r="J4" s="57"/>
      <c r="K4" s="53" t="e">
        <f t="shared" si="2"/>
        <v>#DIV/0!</v>
      </c>
      <c r="L4" s="54">
        <f t="shared" si="3"/>
        <v>0</v>
      </c>
      <c r="M4" s="55">
        <f t="shared" ref="M4:M10" si="5">E4+J4</f>
        <v>0</v>
      </c>
      <c r="N4" s="56" t="e">
        <f t="shared" si="4"/>
        <v>#DIV/0!</v>
      </c>
      <c r="O4" s="51"/>
      <c r="P4" s="51"/>
      <c r="Q4" s="51"/>
    </row>
    <row r="5" spans="1:17">
      <c r="A5" s="70"/>
      <c r="B5" s="73"/>
      <c r="C5" s="32" t="s">
        <v>18</v>
      </c>
      <c r="D5" s="33"/>
      <c r="E5" s="34"/>
      <c r="F5" s="34">
        <f t="shared" si="0"/>
        <v>0</v>
      </c>
      <c r="G5" s="35"/>
      <c r="H5" s="31"/>
      <c r="I5" s="35">
        <f t="shared" si="1"/>
        <v>0</v>
      </c>
      <c r="J5" s="57"/>
      <c r="K5" s="53" t="e">
        <f t="shared" si="2"/>
        <v>#DIV/0!</v>
      </c>
      <c r="L5" s="54">
        <f t="shared" si="3"/>
        <v>0</v>
      </c>
      <c r="M5" s="55">
        <f t="shared" si="5"/>
        <v>0</v>
      </c>
      <c r="N5" s="56" t="e">
        <f t="shared" si="4"/>
        <v>#DIV/0!</v>
      </c>
      <c r="O5" s="51"/>
      <c r="P5" s="51"/>
      <c r="Q5" s="51"/>
    </row>
    <row r="6" spans="1:17">
      <c r="A6" s="70"/>
      <c r="B6" s="73"/>
      <c r="C6" s="32" t="s">
        <v>19</v>
      </c>
      <c r="D6" s="33"/>
      <c r="E6" s="34"/>
      <c r="F6" s="34">
        <f t="shared" si="0"/>
        <v>0</v>
      </c>
      <c r="G6" s="35"/>
      <c r="H6" s="31"/>
      <c r="I6" s="35">
        <f t="shared" si="1"/>
        <v>0</v>
      </c>
      <c r="J6" s="57"/>
      <c r="K6" s="53" t="e">
        <f t="shared" si="2"/>
        <v>#DIV/0!</v>
      </c>
      <c r="L6" s="54">
        <f t="shared" si="3"/>
        <v>0</v>
      </c>
      <c r="M6" s="55">
        <f t="shared" si="5"/>
        <v>0</v>
      </c>
      <c r="N6" s="56" t="e">
        <f t="shared" si="4"/>
        <v>#DIV/0!</v>
      </c>
      <c r="O6" s="51"/>
      <c r="P6" s="51"/>
      <c r="Q6" s="51"/>
    </row>
    <row r="7" spans="1:17">
      <c r="A7" s="70"/>
      <c r="B7" s="73"/>
      <c r="C7" s="32" t="s">
        <v>20</v>
      </c>
      <c r="D7" s="33"/>
      <c r="E7" s="34"/>
      <c r="F7" s="34">
        <f t="shared" si="0"/>
        <v>0</v>
      </c>
      <c r="G7" s="35"/>
      <c r="H7" s="31"/>
      <c r="I7" s="35">
        <f t="shared" si="1"/>
        <v>0</v>
      </c>
      <c r="J7" s="57"/>
      <c r="K7" s="53" t="e">
        <f t="shared" si="2"/>
        <v>#DIV/0!</v>
      </c>
      <c r="L7" s="54">
        <f t="shared" si="3"/>
        <v>0</v>
      </c>
      <c r="M7" s="55">
        <f t="shared" si="5"/>
        <v>0</v>
      </c>
      <c r="N7" s="56" t="e">
        <f t="shared" si="4"/>
        <v>#DIV/0!</v>
      </c>
      <c r="O7" s="51"/>
      <c r="P7" s="51"/>
      <c r="Q7" s="51"/>
    </row>
    <row r="8" spans="1:17">
      <c r="A8" s="70"/>
      <c r="B8" s="73"/>
      <c r="C8" s="32" t="s">
        <v>21</v>
      </c>
      <c r="D8" s="33"/>
      <c r="E8" s="34"/>
      <c r="F8" s="34">
        <f t="shared" si="0"/>
        <v>0</v>
      </c>
      <c r="G8" s="35"/>
      <c r="H8" s="31"/>
      <c r="I8" s="35">
        <f t="shared" si="1"/>
        <v>0</v>
      </c>
      <c r="J8" s="57"/>
      <c r="K8" s="53" t="e">
        <f t="shared" si="2"/>
        <v>#DIV/0!</v>
      </c>
      <c r="L8" s="54">
        <f t="shared" si="3"/>
        <v>0</v>
      </c>
      <c r="M8" s="55">
        <f t="shared" si="5"/>
        <v>0</v>
      </c>
      <c r="N8" s="56" t="e">
        <f t="shared" si="4"/>
        <v>#DIV/0!</v>
      </c>
      <c r="O8" s="51"/>
      <c r="P8" s="51"/>
      <c r="Q8" s="51"/>
    </row>
    <row r="9" spans="1:17">
      <c r="A9" s="70"/>
      <c r="B9" s="73"/>
      <c r="C9" s="32" t="s">
        <v>22</v>
      </c>
      <c r="D9" s="33"/>
      <c r="E9" s="34"/>
      <c r="F9" s="34">
        <f t="shared" si="0"/>
        <v>0</v>
      </c>
      <c r="G9" s="35"/>
      <c r="H9" s="31"/>
      <c r="I9" s="35">
        <f t="shared" si="1"/>
        <v>0</v>
      </c>
      <c r="J9" s="57"/>
      <c r="K9" s="53" t="e">
        <f t="shared" si="2"/>
        <v>#DIV/0!</v>
      </c>
      <c r="L9" s="54">
        <f t="shared" si="3"/>
        <v>0</v>
      </c>
      <c r="M9" s="55">
        <f t="shared" si="5"/>
        <v>0</v>
      </c>
      <c r="N9" s="56" t="e">
        <f t="shared" si="4"/>
        <v>#DIV/0!</v>
      </c>
      <c r="O9" s="51"/>
      <c r="P9" s="51"/>
      <c r="Q9" s="51"/>
    </row>
    <row r="10" spans="1:17">
      <c r="A10" s="70"/>
      <c r="B10" s="73"/>
      <c r="C10" s="36" t="s">
        <v>23</v>
      </c>
      <c r="D10" s="37"/>
      <c r="E10" s="38"/>
      <c r="F10" s="39">
        <f t="shared" si="0"/>
        <v>0</v>
      </c>
      <c r="G10" s="40"/>
      <c r="H10" s="41"/>
      <c r="I10" s="40">
        <f t="shared" si="1"/>
        <v>0</v>
      </c>
      <c r="J10" s="58"/>
      <c r="K10" s="59" t="e">
        <f t="shared" si="2"/>
        <v>#DIV/0!</v>
      </c>
      <c r="L10" s="60">
        <f t="shared" si="3"/>
        <v>0</v>
      </c>
      <c r="M10" s="61">
        <f t="shared" si="5"/>
        <v>0</v>
      </c>
      <c r="N10" s="62" t="e">
        <f t="shared" si="4"/>
        <v>#DIV/0!</v>
      </c>
      <c r="O10" s="51"/>
      <c r="P10" s="51"/>
      <c r="Q10" s="51"/>
    </row>
    <row r="11" spans="1:17">
      <c r="A11" s="71"/>
      <c r="B11" s="74"/>
      <c r="C11" s="42" t="s">
        <v>24</v>
      </c>
      <c r="D11" s="43">
        <f t="shared" ref="D11:H11" si="6">SUM(D3:D10)</f>
        <v>0</v>
      </c>
      <c r="E11" s="43">
        <f t="shared" si="6"/>
        <v>0</v>
      </c>
      <c r="F11" s="44">
        <f t="shared" si="0"/>
        <v>0</v>
      </c>
      <c r="G11" s="43">
        <f t="shared" si="6"/>
        <v>0</v>
      </c>
      <c r="H11" s="43">
        <f t="shared" si="6"/>
        <v>0</v>
      </c>
      <c r="I11" s="44">
        <f t="shared" si="1"/>
        <v>0</v>
      </c>
      <c r="J11" s="43">
        <f t="shared" ref="J11:M11" si="7">SUM(J3:J10)</f>
        <v>0</v>
      </c>
      <c r="K11" s="63" t="e">
        <f t="shared" si="2"/>
        <v>#DIV/0!</v>
      </c>
      <c r="L11" s="44">
        <f t="shared" si="7"/>
        <v>0</v>
      </c>
      <c r="M11" s="44">
        <f t="shared" si="7"/>
        <v>0</v>
      </c>
      <c r="N11" s="64" t="e">
        <f t="shared" si="4"/>
        <v>#DIV/0!</v>
      </c>
      <c r="O11" s="51"/>
      <c r="P11" s="51"/>
      <c r="Q11" s="51"/>
    </row>
  </sheetData>
  <mergeCells count="3">
    <mergeCell ref="A1:Q1"/>
    <mergeCell ref="A3:A11"/>
    <mergeCell ref="B3:B11"/>
  </mergeCells>
  <phoneticPr fontId="10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02"/>
  <sheetViews>
    <sheetView workbookViewId="0">
      <selection activeCell="A4" sqref="A4"/>
    </sheetView>
  </sheetViews>
  <sheetFormatPr defaultColWidth="9" defaultRowHeight="13.5"/>
  <cols>
    <col min="1" max="1" width="6.125" style="9" customWidth="1"/>
    <col min="2" max="2" width="10.625" style="2" customWidth="1"/>
    <col min="3" max="3" width="5.625" style="2" customWidth="1"/>
    <col min="4" max="4" width="29.5" style="2" customWidth="1"/>
    <col min="5" max="5" width="6.625" style="2" customWidth="1"/>
    <col min="6" max="6" width="12.375" style="2" customWidth="1"/>
    <col min="7" max="7" width="9.5" style="2" customWidth="1"/>
    <col min="8" max="8" width="14.75" style="2" customWidth="1"/>
    <col min="9" max="9" width="9.125" style="2" customWidth="1"/>
    <col min="10" max="10" width="6.75" style="2" customWidth="1"/>
    <col min="11" max="11" width="12.75" style="2" customWidth="1"/>
    <col min="12" max="12" width="8.125" style="2" customWidth="1"/>
    <col min="13" max="13" width="7.75" style="2" customWidth="1"/>
    <col min="14" max="14" width="13.875" style="2" customWidth="1"/>
    <col min="15" max="16384" width="9" style="8"/>
  </cols>
  <sheetData>
    <row r="1" spans="1:15" ht="27">
      <c r="A1" s="10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9" t="s">
        <v>33</v>
      </c>
      <c r="J1" s="11" t="s">
        <v>34</v>
      </c>
      <c r="K1" s="11" t="s">
        <v>35</v>
      </c>
      <c r="L1" s="10" t="s">
        <v>36</v>
      </c>
      <c r="M1" s="10" t="s">
        <v>37</v>
      </c>
      <c r="N1" s="10" t="s">
        <v>38</v>
      </c>
    </row>
    <row r="2" spans="1:15" s="7" customFormat="1" ht="14.25">
      <c r="A2" s="12">
        <v>48</v>
      </c>
      <c r="B2" s="13">
        <v>43068</v>
      </c>
      <c r="C2" s="14" t="s">
        <v>44</v>
      </c>
      <c r="D2" s="15" t="s">
        <v>45</v>
      </c>
      <c r="E2" s="15" t="s">
        <v>46</v>
      </c>
      <c r="F2" s="15" t="s">
        <v>47</v>
      </c>
      <c r="G2" s="15">
        <v>76080706</v>
      </c>
      <c r="H2" s="15" t="s">
        <v>48</v>
      </c>
      <c r="I2" s="65" t="s">
        <v>47</v>
      </c>
      <c r="J2" s="15" t="s">
        <v>49</v>
      </c>
      <c r="K2" s="14">
        <v>17621765442</v>
      </c>
      <c r="L2" s="15" t="s">
        <v>51</v>
      </c>
      <c r="M2" s="15" t="s">
        <v>50</v>
      </c>
      <c r="N2" s="15">
        <v>15900486686</v>
      </c>
      <c r="O2" s="20"/>
    </row>
    <row r="3" spans="1:15" ht="14.25">
      <c r="A3" s="12">
        <v>48</v>
      </c>
      <c r="B3" s="13">
        <v>43066</v>
      </c>
      <c r="C3" s="14" t="s">
        <v>44</v>
      </c>
      <c r="D3" s="2" t="s">
        <v>52</v>
      </c>
      <c r="E3" s="2" t="s">
        <v>53</v>
      </c>
      <c r="F3" s="15" t="s">
        <v>47</v>
      </c>
      <c r="G3" s="2">
        <v>76109362</v>
      </c>
      <c r="H3" s="2" t="s">
        <v>54</v>
      </c>
      <c r="I3" s="14" t="s">
        <v>47</v>
      </c>
      <c r="J3" s="14" t="s">
        <v>49</v>
      </c>
      <c r="K3" s="14">
        <v>17621765442</v>
      </c>
      <c r="L3" s="2" t="s">
        <v>55</v>
      </c>
      <c r="M3" s="2" t="s">
        <v>56</v>
      </c>
      <c r="N3" s="2">
        <v>18621658464</v>
      </c>
      <c r="O3" s="20"/>
    </row>
    <row r="4" spans="1:15" ht="14.25">
      <c r="A4" s="12"/>
      <c r="B4" s="13"/>
      <c r="C4" s="14"/>
      <c r="D4" s="14"/>
      <c r="E4" s="14"/>
      <c r="F4" s="15"/>
      <c r="G4" s="15"/>
      <c r="H4" s="15"/>
      <c r="I4" s="14"/>
      <c r="J4" s="14"/>
      <c r="K4" s="14"/>
      <c r="L4" s="15"/>
      <c r="M4" s="14"/>
      <c r="N4" s="15"/>
    </row>
    <row r="5" spans="1:15" ht="15" customHeight="1">
      <c r="A5" s="16"/>
      <c r="B5" s="17"/>
      <c r="C5" s="14"/>
      <c r="D5" s="5"/>
      <c r="E5" s="5"/>
      <c r="F5" s="15"/>
      <c r="G5" s="15"/>
      <c r="H5" s="5"/>
      <c r="I5" s="14"/>
      <c r="J5" s="14"/>
      <c r="K5" s="14"/>
      <c r="L5" s="15"/>
      <c r="M5" s="14"/>
      <c r="N5" s="15"/>
    </row>
    <row r="6" spans="1:15">
      <c r="A6" s="16"/>
      <c r="B6" s="17"/>
      <c r="C6" s="14"/>
      <c r="D6" s="14"/>
      <c r="E6" s="14"/>
      <c r="F6" s="15"/>
      <c r="G6" s="15"/>
      <c r="H6" s="15"/>
      <c r="I6" s="14"/>
      <c r="J6" s="14"/>
      <c r="K6" s="14"/>
      <c r="L6" s="15"/>
      <c r="M6" s="14"/>
      <c r="N6" s="15"/>
    </row>
    <row r="7" spans="1:15">
      <c r="A7" s="16"/>
      <c r="B7" s="17"/>
      <c r="C7" s="14"/>
      <c r="D7" s="14"/>
      <c r="E7" s="14"/>
      <c r="F7" s="15"/>
      <c r="G7" s="15"/>
      <c r="H7" s="15"/>
      <c r="I7" s="14"/>
      <c r="J7" s="14"/>
      <c r="K7" s="14"/>
      <c r="L7" s="15"/>
      <c r="M7" s="14"/>
      <c r="N7" s="15"/>
    </row>
    <row r="8" spans="1:15">
      <c r="A8" s="16"/>
      <c r="B8" s="17"/>
      <c r="C8" s="14"/>
      <c r="D8" s="14"/>
      <c r="E8" s="14"/>
      <c r="F8" s="15"/>
      <c r="G8" s="15"/>
      <c r="H8" s="14"/>
      <c r="I8" s="14"/>
      <c r="J8" s="14"/>
      <c r="K8" s="14"/>
      <c r="L8" s="15"/>
      <c r="M8" s="14"/>
      <c r="N8" s="15"/>
      <c r="O8" s="20"/>
    </row>
    <row r="9" spans="1:15">
      <c r="A9" s="16"/>
      <c r="B9" s="17"/>
      <c r="C9" s="14"/>
      <c r="D9" s="14"/>
      <c r="E9" s="14"/>
      <c r="F9" s="15"/>
      <c r="G9" s="15"/>
      <c r="H9" s="15"/>
      <c r="I9" s="14"/>
      <c r="J9" s="14"/>
      <c r="K9" s="14"/>
      <c r="L9" s="15"/>
      <c r="M9" s="14"/>
      <c r="N9" s="15"/>
    </row>
    <row r="10" spans="1:15">
      <c r="A10" s="16"/>
      <c r="B10" s="17"/>
      <c r="C10" s="14"/>
      <c r="D10" s="14"/>
      <c r="E10" s="14"/>
      <c r="F10" s="15"/>
      <c r="G10" s="15"/>
      <c r="H10" s="15"/>
      <c r="I10" s="14"/>
      <c r="J10" s="14"/>
      <c r="K10" s="14"/>
      <c r="L10" s="15"/>
      <c r="M10" s="14"/>
      <c r="N10" s="15"/>
    </row>
    <row r="11" spans="1:15">
      <c r="A11" s="16"/>
      <c r="B11" s="17"/>
      <c r="C11" s="14"/>
      <c r="D11" s="14"/>
      <c r="E11" s="14"/>
      <c r="F11" s="15"/>
      <c r="G11" s="15"/>
      <c r="H11" s="15"/>
      <c r="I11" s="14"/>
      <c r="J11" s="14"/>
      <c r="K11" s="14"/>
      <c r="L11" s="15"/>
      <c r="M11" s="14"/>
      <c r="N11" s="15"/>
    </row>
    <row r="12" spans="1:15">
      <c r="A12" s="16"/>
      <c r="B12" s="17"/>
      <c r="C12" s="14"/>
      <c r="D12" s="14"/>
      <c r="E12" s="14"/>
      <c r="F12" s="15"/>
      <c r="G12" s="15"/>
      <c r="H12" s="15"/>
      <c r="I12" s="14"/>
      <c r="J12" s="14"/>
      <c r="K12" s="14"/>
      <c r="L12" s="15"/>
      <c r="M12" s="14"/>
      <c r="N12" s="15"/>
    </row>
    <row r="13" spans="1:15">
      <c r="A13" s="16"/>
      <c r="B13" s="17"/>
      <c r="C13" s="14"/>
      <c r="D13" s="14"/>
      <c r="E13" s="14"/>
      <c r="F13" s="15"/>
      <c r="G13" s="15"/>
      <c r="H13" s="15"/>
      <c r="I13" s="14"/>
      <c r="J13" s="14"/>
      <c r="K13" s="14"/>
      <c r="L13" s="15"/>
      <c r="M13" s="14"/>
      <c r="N13" s="15"/>
    </row>
    <row r="14" spans="1:15">
      <c r="A14" s="16"/>
      <c r="B14" s="17"/>
      <c r="C14" s="14"/>
      <c r="D14" s="14"/>
      <c r="E14" s="14"/>
      <c r="F14" s="15"/>
      <c r="G14" s="15"/>
      <c r="H14" s="15"/>
      <c r="I14" s="14"/>
      <c r="J14" s="14"/>
      <c r="K14" s="14"/>
      <c r="L14" s="15"/>
      <c r="M14" s="14"/>
      <c r="N14" s="15"/>
    </row>
    <row r="15" spans="1:15">
      <c r="A15" s="16"/>
      <c r="B15" s="17"/>
      <c r="C15" s="14"/>
      <c r="D15" s="14"/>
      <c r="E15" s="14"/>
      <c r="F15" s="15"/>
      <c r="G15" s="15"/>
      <c r="H15" s="15"/>
      <c r="I15" s="14"/>
      <c r="J15" s="14"/>
      <c r="K15" s="14"/>
      <c r="L15" s="15"/>
      <c r="M15" s="14"/>
      <c r="N15" s="15"/>
    </row>
    <row r="16" spans="1:15">
      <c r="A16" s="16"/>
      <c r="B16" s="17"/>
      <c r="C16" s="14"/>
      <c r="D16" s="14"/>
      <c r="E16" s="14"/>
      <c r="F16" s="15"/>
      <c r="G16" s="15"/>
      <c r="H16" s="15"/>
      <c r="I16" s="14"/>
      <c r="J16" s="14"/>
      <c r="K16" s="14"/>
      <c r="L16" s="15"/>
      <c r="M16" s="14"/>
      <c r="N16" s="15"/>
    </row>
    <row r="17" spans="1:14">
      <c r="A17" s="16"/>
      <c r="B17" s="17"/>
      <c r="C17" s="14"/>
      <c r="D17" s="14"/>
      <c r="E17" s="14"/>
      <c r="F17" s="15"/>
      <c r="G17" s="15"/>
      <c r="H17" s="15"/>
      <c r="I17" s="14"/>
      <c r="J17" s="14"/>
      <c r="K17" s="14"/>
      <c r="L17" s="15"/>
      <c r="M17" s="14"/>
      <c r="N17" s="15"/>
    </row>
    <row r="18" spans="1:14">
      <c r="A18" s="18"/>
    </row>
    <row r="19" spans="1:14">
      <c r="A19" s="16"/>
      <c r="B19" s="17"/>
      <c r="C19" s="14"/>
      <c r="D19" s="14"/>
      <c r="E19" s="14"/>
      <c r="F19" s="14"/>
      <c r="G19" s="14"/>
      <c r="H19" s="15"/>
      <c r="I19" s="14"/>
      <c r="J19" s="15"/>
      <c r="K19" s="14"/>
      <c r="L19" s="14"/>
      <c r="M19" s="14"/>
      <c r="N19" s="15"/>
    </row>
    <row r="20" spans="1:14" ht="15" customHeight="1">
      <c r="A20" s="16"/>
      <c r="B20" s="17"/>
      <c r="C20" s="14"/>
      <c r="D20" s="5"/>
      <c r="E20" s="5"/>
      <c r="F20" s="15"/>
      <c r="G20" s="15"/>
      <c r="H20" s="5"/>
      <c r="I20" s="14"/>
      <c r="J20" s="14"/>
      <c r="K20" s="14"/>
      <c r="L20" s="15"/>
      <c r="M20" s="14"/>
      <c r="N20" s="15"/>
    </row>
    <row r="21" spans="1:14">
      <c r="A21" s="16"/>
      <c r="B21" s="17"/>
      <c r="C21" s="14"/>
      <c r="D21" s="14"/>
      <c r="E21" s="14"/>
      <c r="F21" s="15"/>
      <c r="G21" s="15"/>
      <c r="H21" s="15"/>
      <c r="I21" s="14"/>
      <c r="J21" s="14"/>
      <c r="K21" s="14"/>
      <c r="L21" s="15"/>
      <c r="M21" s="14"/>
      <c r="N21" s="15"/>
    </row>
    <row r="22" spans="1:14">
      <c r="A22" s="16"/>
      <c r="B22" s="17"/>
      <c r="C22" s="14"/>
      <c r="D22" s="14"/>
      <c r="E22" s="14"/>
      <c r="F22" s="15"/>
      <c r="G22" s="15"/>
      <c r="H22" s="15"/>
      <c r="I22" s="14"/>
      <c r="J22" s="14"/>
      <c r="K22" s="14"/>
      <c r="L22" s="15"/>
      <c r="M22" s="14"/>
      <c r="N22" s="15"/>
    </row>
    <row r="23" spans="1:14">
      <c r="A23" s="16"/>
      <c r="B23" s="17"/>
      <c r="C23" s="14"/>
      <c r="D23" s="14"/>
      <c r="E23" s="14"/>
      <c r="F23" s="15"/>
      <c r="G23" s="15"/>
      <c r="H23" s="15"/>
      <c r="I23" s="14"/>
      <c r="J23" s="14"/>
      <c r="K23" s="14"/>
      <c r="L23" s="15"/>
      <c r="M23" s="14"/>
      <c r="N23" s="15"/>
    </row>
    <row r="24" spans="1:14">
      <c r="A24" s="16"/>
    </row>
    <row r="25" spans="1:14">
      <c r="A25" s="16"/>
    </row>
    <row r="26" spans="1:14">
      <c r="A26" s="16"/>
    </row>
    <row r="27" spans="1:14">
      <c r="A27" s="16"/>
    </row>
    <row r="28" spans="1:14">
      <c r="A28" s="16"/>
    </row>
    <row r="29" spans="1:14">
      <c r="A29" s="16"/>
    </row>
    <row r="30" spans="1:14">
      <c r="A30" s="16"/>
    </row>
    <row r="31" spans="1:14">
      <c r="A31" s="16"/>
    </row>
    <row r="32" spans="1:14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</sheetData>
  <phoneticPr fontId="10" type="noConversion"/>
  <dataValidations count="2">
    <dataValidation type="date" operator="greaterThanOrEqual" allowBlank="1" showInputMessage="1" showErrorMessage="1" sqref="B1:B1048576">
      <formula1>42736</formula1>
    </dataValidation>
    <dataValidation type="list" allowBlank="1" showInputMessage="1" showErrorMessage="1" sqref="C1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C1" workbookViewId="0">
      <selection activeCell="F13" sqref="F13"/>
    </sheetView>
  </sheetViews>
  <sheetFormatPr defaultColWidth="9.125" defaultRowHeight="13.5"/>
  <cols>
    <col min="1" max="2" width="9.875" customWidth="1"/>
    <col min="3" max="3" width="10.875" customWidth="1"/>
    <col min="4" max="4" width="59.25" customWidth="1"/>
  </cols>
  <sheetData>
    <row r="1" spans="1:4" ht="14.25" customHeight="1">
      <c r="A1" s="1" t="s">
        <v>39</v>
      </c>
      <c r="B1" s="1" t="s">
        <v>39</v>
      </c>
      <c r="C1" s="1" t="s">
        <v>40</v>
      </c>
      <c r="D1" s="1" t="s">
        <v>41</v>
      </c>
    </row>
    <row r="2" spans="1:4">
      <c r="A2" s="2" t="s">
        <v>22</v>
      </c>
      <c r="B2" s="2" t="s">
        <v>42</v>
      </c>
      <c r="C2" s="3">
        <v>43065</v>
      </c>
      <c r="D2" s="4" t="s">
        <v>43</v>
      </c>
    </row>
    <row r="3" spans="1:4">
      <c r="A3" s="2" t="s">
        <v>22</v>
      </c>
      <c r="B3" s="2"/>
      <c r="C3" s="3"/>
      <c r="D3" s="4"/>
    </row>
    <row r="4" spans="1:4">
      <c r="A4" s="2"/>
      <c r="B4" s="2"/>
      <c r="C4" s="3"/>
      <c r="D4" s="2"/>
    </row>
    <row r="5" spans="1:4">
      <c r="A5" s="2"/>
      <c r="B5" s="2"/>
      <c r="C5" s="3"/>
      <c r="D5" s="2"/>
    </row>
    <row r="6" spans="1:4" ht="14.25">
      <c r="A6" s="2"/>
      <c r="B6" s="2"/>
      <c r="C6" s="3"/>
      <c r="D6" s="5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Administrator</cp:lastModifiedBy>
  <cp:lastPrinted>2016-09-09T07:23:00Z</cp:lastPrinted>
  <dcterms:created xsi:type="dcterms:W3CDTF">2015-06-05T18:19:00Z</dcterms:created>
  <dcterms:modified xsi:type="dcterms:W3CDTF">2017-11-30T01:10:40Z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